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635" yWindow="1905" windowWidth="20730" windowHeight="11325"/>
  </bookViews>
  <sheets>
    <sheet name="Summary" sheetId="13" r:id="rId1"/>
    <sheet name="HTM8" sheetId="7" r:id="rId2"/>
    <sheet name="Proposed" sheetId="8" r:id="rId3"/>
  </sheets>
  <calcPr calcId="145621"/>
</workbook>
</file>

<file path=xl/calcChain.xml><?xml version="1.0" encoding="utf-8"?>
<calcChain xmlns="http://schemas.openxmlformats.org/spreadsheetml/2006/main">
  <c r="H60" i="7" l="1"/>
  <c r="G60" i="7"/>
  <c r="F60" i="7"/>
  <c r="E60" i="7"/>
  <c r="D60" i="7"/>
  <c r="D3" i="13"/>
  <c r="H60" i="8" l="1"/>
  <c r="G60" i="8"/>
  <c r="F60" i="8"/>
  <c r="E60" i="8"/>
  <c r="D60" i="8"/>
  <c r="E3" i="13" s="1"/>
  <c r="E4" i="13" l="1"/>
  <c r="E5" i="13"/>
  <c r="D4" i="13"/>
  <c r="D5" i="13"/>
</calcChain>
</file>

<file path=xl/sharedStrings.xml><?xml version="1.0" encoding="utf-8"?>
<sst xmlns="http://schemas.openxmlformats.org/spreadsheetml/2006/main" count="155" uniqueCount="53">
  <si>
    <t>multiplication</t>
    <phoneticPr fontId="1" type="noConversion"/>
  </si>
  <si>
    <t>shift</t>
    <phoneticPr fontId="1" type="noConversion"/>
  </si>
  <si>
    <t>temporal candidate search</t>
    <phoneticPr fontId="1" type="noConversion"/>
  </si>
  <si>
    <t>MODE_INTER &amp;&amp; merge</t>
    <phoneticPr fontId="1" type="noConversion"/>
  </si>
  <si>
    <t>checkParallelMergeFlag derivation</t>
    <phoneticPr fontId="1" type="noConversion"/>
  </si>
  <si>
    <t>RB pos. derivation</t>
    <phoneticPr fontId="1" type="noConversion"/>
  </si>
  <si>
    <t>check RB availability</t>
    <phoneticPr fontId="1" type="noConversion"/>
  </si>
  <si>
    <t>CTR pos. derivation</t>
    <phoneticPr fontId="1" type="noConversion"/>
  </si>
  <si>
    <t>RB in co-located pic.</t>
    <phoneticPr fontId="1" type="noConversion"/>
  </si>
  <si>
    <t>colPus setting</t>
    <phoneticPr fontId="1" type="noConversion"/>
  </si>
  <si>
    <t>slice_type check</t>
    <phoneticPr fontId="1" type="noConversion"/>
  </si>
  <si>
    <t>list0 search</t>
    <phoneticPr fontId="1" type="noConversion"/>
  </si>
  <si>
    <t>bi-predictive mode</t>
    <phoneticPr fontId="1" type="noConversion"/>
  </si>
  <si>
    <t>list1 search</t>
    <phoneticPr fontId="1" type="noConversion"/>
  </si>
  <si>
    <t>CTR in co-located pic.</t>
    <phoneticPr fontId="1" type="noConversion"/>
  </si>
  <si>
    <t>RB in RAP pic.</t>
    <phoneticPr fontId="1" type="noConversion"/>
  </si>
  <si>
    <t>CTR in RAP pic.</t>
    <phoneticPr fontId="1" type="noConversion"/>
  </si>
  <si>
    <t>conditional
branch</t>
    <phoneticPr fontId="1" type="noConversion"/>
  </si>
  <si>
    <t>addition/
substraction</t>
    <phoneticPr fontId="1" type="noConversion"/>
  </si>
  <si>
    <t>spatial candidate search</t>
    <phoneticPr fontId="1" type="noConversion"/>
  </si>
  <si>
    <t>A1, B1, B0, A0, B2 pos.
derivation</t>
    <phoneticPr fontId="1" type="noConversion"/>
  </si>
  <si>
    <t>CU boundary check</t>
    <phoneticPr fontId="1" type="noConversion"/>
  </si>
  <si>
    <t>and</t>
    <phoneticPr fontId="1" type="noConversion"/>
  </si>
  <si>
    <t>(true)</t>
    <phoneticPr fontId="1" type="noConversion"/>
  </si>
  <si>
    <t>availability check</t>
    <phoneticPr fontId="1" type="noConversion"/>
  </si>
  <si>
    <t>A1 availability check</t>
    <phoneticPr fontId="1" type="noConversion"/>
  </si>
  <si>
    <t>B1 availability check</t>
    <phoneticPr fontId="1" type="noConversion"/>
  </si>
  <si>
    <t>parallel merger check for A1</t>
    <phoneticPr fontId="1" type="noConversion"/>
  </si>
  <si>
    <t>parallel merger check for B1</t>
    <phoneticPr fontId="1" type="noConversion"/>
  </si>
  <si>
    <t>parallel merger check for B0</t>
    <phoneticPr fontId="1" type="noConversion"/>
  </si>
  <si>
    <t>parallel merger check for A0</t>
    <phoneticPr fontId="1" type="noConversion"/>
  </si>
  <si>
    <t>parallel merger check for B2</t>
    <phoneticPr fontId="1" type="noConversion"/>
  </si>
  <si>
    <t>availableIvpMvSearchFlagA1 setting</t>
    <phoneticPr fontId="1" type="noConversion"/>
  </si>
  <si>
    <t>availableIvpMvSearchFlagB1 setting</t>
    <phoneticPr fontId="1" type="noConversion"/>
  </si>
  <si>
    <t>availableIvpMvSearchFlagB0 setting</t>
    <phoneticPr fontId="1" type="noConversion"/>
  </si>
  <si>
    <t>availableIvpMvSearchFlagA0 setting</t>
    <phoneticPr fontId="1" type="noConversion"/>
  </si>
  <si>
    <t>availableIvpMvSearchFlagB2 setting</t>
    <phoneticPr fontId="1" type="noConversion"/>
  </si>
  <si>
    <t>for list0</t>
    <phoneticPr fontId="1" type="noConversion"/>
  </si>
  <si>
    <t>A1 search</t>
    <phoneticPr fontId="1" type="noConversion"/>
  </si>
  <si>
    <t>B1 search</t>
    <phoneticPr fontId="1" type="noConversion"/>
  </si>
  <si>
    <t>B0 search</t>
    <phoneticPr fontId="1" type="noConversion"/>
  </si>
  <si>
    <t>A0 search</t>
    <phoneticPr fontId="1" type="noConversion"/>
  </si>
  <si>
    <t>B2 search</t>
    <phoneticPr fontId="1" type="noConversion"/>
  </si>
  <si>
    <t>for list1</t>
    <phoneticPr fontId="1" type="noConversion"/>
  </si>
  <si>
    <t>DV-MCP search</t>
    <phoneticPr fontId="1" type="noConversion"/>
  </si>
  <si>
    <t>2Nx2N</t>
    <phoneticPr fontId="1" type="noConversion"/>
  </si>
  <si>
    <t>A1, B1, B0, A0, B2 pos.
derivation</t>
    <phoneticPr fontId="1" type="noConversion"/>
  </si>
  <si>
    <t>HTM 7.0r1</t>
    <phoneticPr fontId="1" type="noConversion"/>
  </si>
  <si>
    <t>Ratio to HTM 7.0r1</t>
    <phoneticPr fontId="1" type="noConversion"/>
  </si>
  <si>
    <t>Reduced by</t>
    <phoneticPr fontId="1" type="noConversion"/>
  </si>
  <si>
    <t>2Nx2N</t>
    <phoneticPr fontId="1" type="noConversion"/>
  </si>
  <si>
    <t># of comparisons</t>
    <phoneticPr fontId="1" type="noConversion"/>
  </si>
  <si>
    <t>Proposed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</si>
</sst>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color rgb="FFFF0000"/>
      <name val="맑은 고딕"/>
      <family val="3"/>
      <charset val="129"/>
      <scheme val="minor"/>
    </font>
    <font>
      <sz val="11"/>
      <color rgb="FF00B0F0"/>
      <name val="맑은 고딕"/>
      <family val="2"/>
      <charset val="129"/>
      <scheme val="minor"/>
    </font>
    <font>
      <sz val="11"/>
      <color rgb="FF00B0F0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9" fontId="7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2" borderId="0" xfId="0" applyFill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9" fontId="2" fillId="0" borderId="1" xfId="1" applyNumberFormat="1" applyFont="1" applyBorder="1" applyAlignment="1">
      <alignment horizontal="center" vertical="center"/>
    </xf>
    <xf numFmtId="9" fontId="2" fillId="0" borderId="2" xfId="1" applyNumberFormat="1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2">
    <cellStyle name="백분율" xfId="1" builtinId="5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5"/>
  <sheetViews>
    <sheetView tabSelected="1" workbookViewId="0">
      <selection activeCell="B2" sqref="B2:E5"/>
    </sheetView>
  </sheetViews>
  <sheetFormatPr defaultRowHeight="16.5" x14ac:dyDescent="0.3"/>
  <cols>
    <col min="2" max="2" width="10.5" customWidth="1"/>
    <col min="3" max="3" width="33.125" bestFit="1" customWidth="1"/>
    <col min="4" max="5" width="13.625" customWidth="1"/>
  </cols>
  <sheetData>
    <row r="2" spans="2:5" x14ac:dyDescent="0.3">
      <c r="B2" s="14"/>
      <c r="C2" s="14"/>
      <c r="D2" s="10" t="s">
        <v>47</v>
      </c>
      <c r="E2" s="11" t="s">
        <v>52</v>
      </c>
    </row>
    <row r="3" spans="2:5" x14ac:dyDescent="0.3">
      <c r="B3" s="15" t="s">
        <v>51</v>
      </c>
      <c r="C3" s="15"/>
      <c r="D3" s="9">
        <f>'HTM8'!D60</f>
        <v>101</v>
      </c>
      <c r="E3" s="9">
        <f>Proposed!D60</f>
        <v>42</v>
      </c>
    </row>
    <row r="4" spans="2:5" x14ac:dyDescent="0.3">
      <c r="B4" s="15" t="s">
        <v>48</v>
      </c>
      <c r="C4" s="15"/>
      <c r="D4" s="12">
        <f>D3/$D3</f>
        <v>1</v>
      </c>
      <c r="E4" s="12">
        <f t="shared" ref="E4" si="0">E3/$D3</f>
        <v>0.41584158415841582</v>
      </c>
    </row>
    <row r="5" spans="2:5" ht="17.25" thickBot="1" x14ac:dyDescent="0.35">
      <c r="B5" s="16" t="s">
        <v>49</v>
      </c>
      <c r="C5" s="16"/>
      <c r="D5" s="13">
        <f>($D3-D3)/$D3</f>
        <v>0</v>
      </c>
      <c r="E5" s="13">
        <f t="shared" ref="E5" si="1">($D3-E3)/$D3</f>
        <v>0.58415841584158412</v>
      </c>
    </row>
  </sheetData>
  <mergeCells count="4">
    <mergeCell ref="B2:C2"/>
    <mergeCell ref="B3:C3"/>
    <mergeCell ref="B4:C4"/>
    <mergeCell ref="B5:C5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pane ySplit="3" topLeftCell="A4" activePane="bottomLeft" state="frozen"/>
      <selection pane="bottomLeft" activeCell="B23" sqref="B23"/>
    </sheetView>
  </sheetViews>
  <sheetFormatPr defaultRowHeight="16.5" x14ac:dyDescent="0.3"/>
  <cols>
    <col min="1" max="1" width="33.25" customWidth="1"/>
    <col min="2" max="2" width="34.375" bestFit="1" customWidth="1"/>
    <col min="3" max="3" width="15.625" bestFit="1" customWidth="1"/>
    <col min="4" max="4" width="11.25" bestFit="1" customWidth="1"/>
    <col min="5" max="5" width="13.625" bestFit="1" customWidth="1"/>
    <col min="6" max="6" width="12.25" bestFit="1" customWidth="1"/>
    <col min="7" max="7" width="5.25" bestFit="1" customWidth="1"/>
    <col min="8" max="8" width="4.75" bestFit="1" customWidth="1"/>
    <col min="9" max="9" width="15.5" bestFit="1" customWidth="1"/>
  </cols>
  <sheetData>
    <row r="1" spans="1:9" x14ac:dyDescent="0.3">
      <c r="A1" t="s">
        <v>3</v>
      </c>
      <c r="B1" t="s">
        <v>12</v>
      </c>
    </row>
    <row r="2" spans="1:9" x14ac:dyDescent="0.3">
      <c r="A2" t="s">
        <v>50</v>
      </c>
    </row>
    <row r="3" spans="1:9" ht="33" x14ac:dyDescent="0.3">
      <c r="D3" s="1" t="s">
        <v>17</v>
      </c>
      <c r="E3" t="s">
        <v>0</v>
      </c>
      <c r="F3" s="1" t="s">
        <v>18</v>
      </c>
      <c r="G3" t="s">
        <v>1</v>
      </c>
      <c r="H3" s="1" t="s">
        <v>22</v>
      </c>
      <c r="I3" s="1"/>
    </row>
    <row r="4" spans="1:9" x14ac:dyDescent="0.3">
      <c r="A4" s="4" t="s">
        <v>4</v>
      </c>
    </row>
    <row r="5" spans="1:9" x14ac:dyDescent="0.3">
      <c r="A5" t="s">
        <v>2</v>
      </c>
      <c r="B5" t="s">
        <v>5</v>
      </c>
      <c r="D5" s="7"/>
      <c r="E5" s="7"/>
      <c r="F5" s="7"/>
      <c r="G5" s="7"/>
    </row>
    <row r="6" spans="1:9" x14ac:dyDescent="0.3">
      <c r="B6" t="s">
        <v>6</v>
      </c>
      <c r="D6" s="7"/>
      <c r="E6" s="7"/>
      <c r="F6" s="7"/>
      <c r="G6" s="7"/>
    </row>
    <row r="7" spans="1:9" x14ac:dyDescent="0.3">
      <c r="B7" t="s">
        <v>7</v>
      </c>
      <c r="F7">
        <v>2</v>
      </c>
      <c r="G7">
        <v>2</v>
      </c>
    </row>
    <row r="8" spans="1:9" x14ac:dyDescent="0.3">
      <c r="B8" t="s">
        <v>8</v>
      </c>
      <c r="C8" t="s">
        <v>9</v>
      </c>
      <c r="D8" s="6"/>
      <c r="E8" s="6"/>
      <c r="F8" s="6"/>
      <c r="G8" s="6"/>
    </row>
    <row r="9" spans="1:9" x14ac:dyDescent="0.3">
      <c r="C9" t="s">
        <v>10</v>
      </c>
      <c r="D9" s="6"/>
      <c r="E9" s="6"/>
      <c r="F9" s="6"/>
      <c r="G9" s="6"/>
    </row>
    <row r="10" spans="1:9" x14ac:dyDescent="0.3">
      <c r="C10" t="s">
        <v>11</v>
      </c>
      <c r="D10" s="6"/>
      <c r="E10" s="6"/>
      <c r="F10" s="6"/>
      <c r="G10" s="6"/>
    </row>
    <row r="11" spans="1:9" x14ac:dyDescent="0.3">
      <c r="C11" t="s">
        <v>13</v>
      </c>
      <c r="D11" s="6"/>
      <c r="E11" s="6"/>
      <c r="F11" s="6"/>
      <c r="G11" s="6"/>
    </row>
    <row r="12" spans="1:9" x14ac:dyDescent="0.3">
      <c r="B12" t="s">
        <v>14</v>
      </c>
      <c r="C12" t="s">
        <v>9</v>
      </c>
      <c r="G12">
        <v>4</v>
      </c>
    </row>
    <row r="13" spans="1:9" x14ac:dyDescent="0.3">
      <c r="C13" t="s">
        <v>10</v>
      </c>
      <c r="D13">
        <v>1</v>
      </c>
    </row>
    <row r="14" spans="1:9" x14ac:dyDescent="0.3">
      <c r="C14" t="s">
        <v>11</v>
      </c>
      <c r="D14">
        <v>3</v>
      </c>
    </row>
    <row r="15" spans="1:9" x14ac:dyDescent="0.3">
      <c r="C15" t="s">
        <v>13</v>
      </c>
      <c r="D15">
        <v>3</v>
      </c>
    </row>
    <row r="16" spans="1:9" x14ac:dyDescent="0.3">
      <c r="B16" t="s">
        <v>15</v>
      </c>
      <c r="C16" t="s">
        <v>9</v>
      </c>
      <c r="D16" s="6"/>
      <c r="E16" s="6"/>
      <c r="F16" s="6"/>
      <c r="G16" s="6"/>
    </row>
    <row r="17" spans="1:8" x14ac:dyDescent="0.3">
      <c r="C17" t="s">
        <v>10</v>
      </c>
      <c r="D17" s="6"/>
      <c r="E17" s="6"/>
      <c r="F17" s="6"/>
      <c r="G17" s="6"/>
    </row>
    <row r="18" spans="1:8" x14ac:dyDescent="0.3">
      <c r="C18" t="s">
        <v>11</v>
      </c>
      <c r="D18" s="6"/>
      <c r="E18" s="6"/>
      <c r="F18" s="6"/>
      <c r="G18" s="6"/>
    </row>
    <row r="19" spans="1:8" x14ac:dyDescent="0.3">
      <c r="C19" t="s">
        <v>13</v>
      </c>
      <c r="D19" s="6"/>
      <c r="E19" s="6"/>
      <c r="F19" s="6"/>
      <c r="G19" s="6"/>
    </row>
    <row r="20" spans="1:8" x14ac:dyDescent="0.3">
      <c r="B20" t="s">
        <v>16</v>
      </c>
      <c r="C20" t="s">
        <v>9</v>
      </c>
      <c r="G20">
        <v>4</v>
      </c>
    </row>
    <row r="21" spans="1:8" x14ac:dyDescent="0.3">
      <c r="C21" t="s">
        <v>10</v>
      </c>
      <c r="D21">
        <v>1</v>
      </c>
    </row>
    <row r="22" spans="1:8" x14ac:dyDescent="0.3">
      <c r="C22" t="s">
        <v>11</v>
      </c>
      <c r="D22">
        <v>3</v>
      </c>
    </row>
    <row r="23" spans="1:8" x14ac:dyDescent="0.3">
      <c r="C23" t="s">
        <v>13</v>
      </c>
      <c r="D23">
        <v>3</v>
      </c>
    </row>
    <row r="24" spans="1:8" ht="33" x14ac:dyDescent="0.3">
      <c r="A24" t="s">
        <v>19</v>
      </c>
      <c r="B24" s="1" t="s">
        <v>20</v>
      </c>
      <c r="F24" s="6">
        <v>6</v>
      </c>
    </row>
    <row r="25" spans="1:8" x14ac:dyDescent="0.3">
      <c r="B25" t="s">
        <v>21</v>
      </c>
      <c r="D25">
        <v>1</v>
      </c>
      <c r="G25">
        <v>2</v>
      </c>
    </row>
    <row r="26" spans="1:8" x14ac:dyDescent="0.3">
      <c r="C26" t="s">
        <v>23</v>
      </c>
      <c r="D26" s="7"/>
      <c r="E26" s="7">
        <v>1</v>
      </c>
      <c r="F26" s="7"/>
      <c r="G26" s="7">
        <v>3</v>
      </c>
      <c r="H26" s="7">
        <v>1</v>
      </c>
    </row>
    <row r="27" spans="1:8" x14ac:dyDescent="0.3">
      <c r="B27" s="2" t="s">
        <v>24</v>
      </c>
      <c r="C27" s="2"/>
      <c r="D27" s="2"/>
      <c r="E27" s="2"/>
      <c r="F27" s="2"/>
      <c r="G27" s="2"/>
      <c r="H27" s="2"/>
    </row>
    <row r="28" spans="1:8" x14ac:dyDescent="0.3">
      <c r="B28" s="4" t="s">
        <v>25</v>
      </c>
    </row>
    <row r="29" spans="1:8" x14ac:dyDescent="0.3">
      <c r="B29" s="5" t="s">
        <v>26</v>
      </c>
    </row>
    <row r="30" spans="1:8" x14ac:dyDescent="0.3">
      <c r="B30" s="4" t="s">
        <v>27</v>
      </c>
      <c r="C30" s="4"/>
      <c r="D30" s="4"/>
      <c r="E30" s="4"/>
      <c r="F30" s="4"/>
      <c r="G30" s="4"/>
      <c r="H30" s="4"/>
    </row>
    <row r="31" spans="1:8" x14ac:dyDescent="0.3">
      <c r="B31" s="4" t="s">
        <v>28</v>
      </c>
      <c r="C31" s="4"/>
      <c r="D31" s="4"/>
      <c r="E31" s="4"/>
      <c r="F31" s="4"/>
      <c r="G31" s="4"/>
      <c r="H31" s="4"/>
    </row>
    <row r="32" spans="1:8" x14ac:dyDescent="0.3">
      <c r="B32" s="4" t="s">
        <v>29</v>
      </c>
      <c r="C32" s="4"/>
      <c r="D32" s="4"/>
      <c r="E32" s="4"/>
      <c r="F32" s="4"/>
      <c r="G32" s="4"/>
      <c r="H32" s="4"/>
    </row>
    <row r="33" spans="2:8" x14ac:dyDescent="0.3">
      <c r="B33" s="4" t="s">
        <v>30</v>
      </c>
      <c r="C33" s="4"/>
      <c r="D33" s="4"/>
      <c r="E33" s="4"/>
      <c r="F33" s="4"/>
      <c r="G33" s="4"/>
      <c r="H33" s="4"/>
    </row>
    <row r="34" spans="2:8" x14ac:dyDescent="0.3">
      <c r="B34" s="4" t="s">
        <v>31</v>
      </c>
      <c r="C34" s="4"/>
      <c r="D34" s="4"/>
      <c r="E34" s="4"/>
      <c r="F34" s="4"/>
      <c r="G34" s="4"/>
      <c r="H34" s="4"/>
    </row>
    <row r="35" spans="2:8" x14ac:dyDescent="0.3">
      <c r="B35" t="s">
        <v>32</v>
      </c>
      <c r="D35">
        <v>11</v>
      </c>
      <c r="G35">
        <v>12</v>
      </c>
    </row>
    <row r="36" spans="2:8" x14ac:dyDescent="0.3">
      <c r="B36" t="s">
        <v>33</v>
      </c>
      <c r="D36">
        <v>11</v>
      </c>
      <c r="G36">
        <v>12</v>
      </c>
    </row>
    <row r="37" spans="2:8" x14ac:dyDescent="0.3">
      <c r="B37" t="s">
        <v>34</v>
      </c>
      <c r="D37" s="7"/>
      <c r="E37" s="7"/>
      <c r="F37" s="7"/>
      <c r="G37" s="7"/>
    </row>
    <row r="38" spans="2:8" x14ac:dyDescent="0.3">
      <c r="B38" t="s">
        <v>35</v>
      </c>
      <c r="D38" s="7"/>
      <c r="E38" s="7"/>
      <c r="F38" s="7"/>
      <c r="G38" s="7"/>
    </row>
    <row r="39" spans="2:8" x14ac:dyDescent="0.3">
      <c r="B39" t="s">
        <v>36</v>
      </c>
      <c r="D39" s="7"/>
      <c r="E39" s="7"/>
      <c r="F39" s="7"/>
      <c r="G39" s="7"/>
    </row>
    <row r="40" spans="2:8" x14ac:dyDescent="0.3">
      <c r="B40" t="s">
        <v>37</v>
      </c>
      <c r="C40" t="s">
        <v>38</v>
      </c>
      <c r="D40">
        <v>13</v>
      </c>
    </row>
    <row r="41" spans="2:8" x14ac:dyDescent="0.3">
      <c r="C41" t="s">
        <v>39</v>
      </c>
      <c r="D41">
        <v>13</v>
      </c>
    </row>
    <row r="42" spans="2:8" x14ac:dyDescent="0.3">
      <c r="C42" t="s">
        <v>40</v>
      </c>
      <c r="D42" s="7"/>
    </row>
    <row r="43" spans="2:8" x14ac:dyDescent="0.3">
      <c r="C43" t="s">
        <v>41</v>
      </c>
      <c r="D43" s="7"/>
    </row>
    <row r="44" spans="2:8" x14ac:dyDescent="0.3">
      <c r="C44" t="s">
        <v>42</v>
      </c>
      <c r="D44" s="7"/>
    </row>
    <row r="45" spans="2:8" x14ac:dyDescent="0.3">
      <c r="B45" t="s">
        <v>43</v>
      </c>
      <c r="C45" t="s">
        <v>38</v>
      </c>
      <c r="D45">
        <v>13</v>
      </c>
    </row>
    <row r="46" spans="2:8" x14ac:dyDescent="0.3">
      <c r="C46" t="s">
        <v>39</v>
      </c>
      <c r="D46">
        <v>13</v>
      </c>
    </row>
    <row r="47" spans="2:8" x14ac:dyDescent="0.3">
      <c r="C47" t="s">
        <v>40</v>
      </c>
      <c r="D47" s="7"/>
    </row>
    <row r="48" spans="2:8" x14ac:dyDescent="0.3">
      <c r="C48" t="s">
        <v>41</v>
      </c>
      <c r="D48" s="7"/>
    </row>
    <row r="49" spans="1:8" x14ac:dyDescent="0.3">
      <c r="C49" t="s">
        <v>42</v>
      </c>
      <c r="D49" s="7"/>
    </row>
    <row r="50" spans="1:8" x14ac:dyDescent="0.3">
      <c r="A50" t="s">
        <v>44</v>
      </c>
      <c r="B50" t="s">
        <v>37</v>
      </c>
      <c r="C50" t="s">
        <v>38</v>
      </c>
      <c r="D50">
        <v>3</v>
      </c>
    </row>
    <row r="51" spans="1:8" x14ac:dyDescent="0.3">
      <c r="C51" t="s">
        <v>39</v>
      </c>
      <c r="D51">
        <v>3</v>
      </c>
    </row>
    <row r="52" spans="1:8" x14ac:dyDescent="0.3">
      <c r="C52" t="s">
        <v>40</v>
      </c>
      <c r="D52" s="7"/>
    </row>
    <row r="53" spans="1:8" x14ac:dyDescent="0.3">
      <c r="C53" t="s">
        <v>41</v>
      </c>
      <c r="D53" s="7"/>
    </row>
    <row r="54" spans="1:8" x14ac:dyDescent="0.3">
      <c r="C54" t="s">
        <v>42</v>
      </c>
      <c r="D54" s="7"/>
    </row>
    <row r="55" spans="1:8" x14ac:dyDescent="0.3">
      <c r="B55" t="s">
        <v>43</v>
      </c>
      <c r="C55" t="s">
        <v>38</v>
      </c>
      <c r="D55">
        <v>3</v>
      </c>
    </row>
    <row r="56" spans="1:8" x14ac:dyDescent="0.3">
      <c r="C56" t="s">
        <v>39</v>
      </c>
      <c r="D56">
        <v>3</v>
      </c>
    </row>
    <row r="57" spans="1:8" x14ac:dyDescent="0.3">
      <c r="C57" t="s">
        <v>40</v>
      </c>
      <c r="D57" s="7"/>
    </row>
    <row r="58" spans="1:8" x14ac:dyDescent="0.3">
      <c r="C58" t="s">
        <v>41</v>
      </c>
      <c r="D58" s="7"/>
    </row>
    <row r="59" spans="1:8" x14ac:dyDescent="0.3">
      <c r="C59" t="s">
        <v>42</v>
      </c>
      <c r="D59" s="7"/>
    </row>
    <row r="60" spans="1:8" x14ac:dyDescent="0.3">
      <c r="D60" s="3">
        <f>SUM(D4:D59)</f>
        <v>101</v>
      </c>
      <c r="E60" s="3">
        <f t="shared" ref="E60:H60" si="0">SUM(E4:E59)</f>
        <v>1</v>
      </c>
      <c r="F60" s="3">
        <f t="shared" si="0"/>
        <v>8</v>
      </c>
      <c r="G60" s="3">
        <f t="shared" si="0"/>
        <v>39</v>
      </c>
      <c r="H60" s="3">
        <f t="shared" si="0"/>
        <v>1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pane ySplit="3" topLeftCell="A46" activePane="bottomLeft" state="frozen"/>
      <selection pane="bottomLeft" activeCell="A64" sqref="A64"/>
    </sheetView>
  </sheetViews>
  <sheetFormatPr defaultRowHeight="16.5" x14ac:dyDescent="0.3"/>
  <cols>
    <col min="1" max="1" width="33.25" customWidth="1"/>
    <col min="2" max="2" width="34.375" bestFit="1" customWidth="1"/>
    <col min="3" max="3" width="15.625" bestFit="1" customWidth="1"/>
    <col min="4" max="4" width="11.25" bestFit="1" customWidth="1"/>
    <col min="5" max="5" width="13.625" bestFit="1" customWidth="1"/>
    <col min="6" max="6" width="12.25" bestFit="1" customWidth="1"/>
    <col min="7" max="7" width="5.25" bestFit="1" customWidth="1"/>
    <col min="8" max="8" width="4.75" bestFit="1" customWidth="1"/>
    <col min="9" max="9" width="15.5" bestFit="1" customWidth="1"/>
  </cols>
  <sheetData>
    <row r="1" spans="1:9" x14ac:dyDescent="0.3">
      <c r="A1" t="s">
        <v>3</v>
      </c>
      <c r="B1" t="s">
        <v>12</v>
      </c>
    </row>
    <row r="2" spans="1:9" x14ac:dyDescent="0.3">
      <c r="A2" t="s">
        <v>45</v>
      </c>
    </row>
    <row r="3" spans="1:9" ht="33" x14ac:dyDescent="0.3">
      <c r="D3" s="1" t="s">
        <v>17</v>
      </c>
      <c r="E3" t="s">
        <v>0</v>
      </c>
      <c r="F3" s="1" t="s">
        <v>18</v>
      </c>
      <c r="G3" t="s">
        <v>1</v>
      </c>
      <c r="H3" s="1" t="s">
        <v>22</v>
      </c>
      <c r="I3" s="1"/>
    </row>
    <row r="4" spans="1:9" x14ac:dyDescent="0.3">
      <c r="A4" s="4" t="s">
        <v>4</v>
      </c>
    </row>
    <row r="5" spans="1:9" x14ac:dyDescent="0.3">
      <c r="A5" t="s">
        <v>2</v>
      </c>
      <c r="B5" s="6" t="s">
        <v>5</v>
      </c>
      <c r="C5" s="7"/>
      <c r="D5" s="7"/>
      <c r="E5" s="7"/>
      <c r="F5" s="7"/>
      <c r="G5" s="7"/>
    </row>
    <row r="6" spans="1:9" x14ac:dyDescent="0.3">
      <c r="B6" s="7" t="s">
        <v>6</v>
      </c>
      <c r="C6" s="7"/>
      <c r="D6" s="7"/>
      <c r="E6" s="7"/>
      <c r="F6" s="7"/>
      <c r="G6" s="7"/>
    </row>
    <row r="7" spans="1:9" x14ac:dyDescent="0.3">
      <c r="B7" t="s">
        <v>7</v>
      </c>
      <c r="F7">
        <v>2</v>
      </c>
      <c r="G7">
        <v>2</v>
      </c>
    </row>
    <row r="8" spans="1:9" x14ac:dyDescent="0.3">
      <c r="B8" s="6" t="s">
        <v>8</v>
      </c>
      <c r="C8" s="6" t="s">
        <v>9</v>
      </c>
      <c r="D8" s="6"/>
      <c r="E8" s="6"/>
      <c r="F8" s="6"/>
      <c r="G8" s="6"/>
    </row>
    <row r="9" spans="1:9" x14ac:dyDescent="0.3">
      <c r="B9" s="6"/>
      <c r="C9" s="6" t="s">
        <v>10</v>
      </c>
      <c r="D9" s="6"/>
      <c r="E9" s="6"/>
      <c r="F9" s="6"/>
      <c r="G9" s="6"/>
    </row>
    <row r="10" spans="1:9" x14ac:dyDescent="0.3">
      <c r="B10" s="6"/>
      <c r="C10" s="6" t="s">
        <v>11</v>
      </c>
      <c r="D10" s="6"/>
      <c r="E10" s="6"/>
      <c r="F10" s="6"/>
      <c r="G10" s="6"/>
    </row>
    <row r="11" spans="1:9" x14ac:dyDescent="0.3">
      <c r="B11" s="6"/>
      <c r="C11" s="6" t="s">
        <v>13</v>
      </c>
      <c r="D11" s="6"/>
      <c r="E11" s="6"/>
      <c r="F11" s="6"/>
      <c r="G11" s="6"/>
    </row>
    <row r="12" spans="1:9" x14ac:dyDescent="0.3">
      <c r="B12" t="s">
        <v>14</v>
      </c>
      <c r="C12" t="s">
        <v>9</v>
      </c>
      <c r="G12">
        <v>4</v>
      </c>
    </row>
    <row r="13" spans="1:9" x14ac:dyDescent="0.3">
      <c r="C13" t="s">
        <v>10</v>
      </c>
      <c r="D13">
        <v>1</v>
      </c>
    </row>
    <row r="14" spans="1:9" x14ac:dyDescent="0.3">
      <c r="C14" t="s">
        <v>11</v>
      </c>
      <c r="D14">
        <v>3</v>
      </c>
    </row>
    <row r="15" spans="1:9" x14ac:dyDescent="0.3">
      <c r="C15" t="s">
        <v>13</v>
      </c>
      <c r="D15">
        <v>3</v>
      </c>
    </row>
    <row r="16" spans="1:9" x14ac:dyDescent="0.3">
      <c r="B16" s="6" t="s">
        <v>15</v>
      </c>
      <c r="C16" s="6" t="s">
        <v>9</v>
      </c>
      <c r="D16" s="6"/>
      <c r="E16" s="6"/>
      <c r="F16" s="6"/>
      <c r="G16" s="6"/>
    </row>
    <row r="17" spans="1:8" x14ac:dyDescent="0.3">
      <c r="B17" s="6"/>
      <c r="C17" s="6" t="s">
        <v>10</v>
      </c>
      <c r="D17" s="6"/>
      <c r="E17" s="6"/>
      <c r="F17" s="6"/>
      <c r="G17" s="6"/>
    </row>
    <row r="18" spans="1:8" x14ac:dyDescent="0.3">
      <c r="B18" s="6"/>
      <c r="C18" s="6" t="s">
        <v>11</v>
      </c>
      <c r="D18" s="6"/>
      <c r="E18" s="6"/>
      <c r="F18" s="6"/>
      <c r="G18" s="6"/>
    </row>
    <row r="19" spans="1:8" x14ac:dyDescent="0.3">
      <c r="B19" s="6"/>
      <c r="C19" s="6" t="s">
        <v>13</v>
      </c>
      <c r="D19" s="6"/>
      <c r="E19" s="6"/>
      <c r="F19" s="6"/>
      <c r="G19" s="6"/>
    </row>
    <row r="20" spans="1:8" x14ac:dyDescent="0.3">
      <c r="B20" t="s">
        <v>16</v>
      </c>
      <c r="C20" t="s">
        <v>9</v>
      </c>
      <c r="G20">
        <v>4</v>
      </c>
    </row>
    <row r="21" spans="1:8" x14ac:dyDescent="0.3">
      <c r="C21" t="s">
        <v>10</v>
      </c>
      <c r="D21">
        <v>1</v>
      </c>
    </row>
    <row r="22" spans="1:8" x14ac:dyDescent="0.3">
      <c r="C22" t="s">
        <v>11</v>
      </c>
      <c r="D22">
        <v>3</v>
      </c>
    </row>
    <row r="23" spans="1:8" x14ac:dyDescent="0.3">
      <c r="C23" t="s">
        <v>13</v>
      </c>
      <c r="D23">
        <v>3</v>
      </c>
    </row>
    <row r="24" spans="1:8" ht="33" x14ac:dyDescent="0.3">
      <c r="A24" t="s">
        <v>19</v>
      </c>
      <c r="B24" s="8" t="s">
        <v>46</v>
      </c>
      <c r="F24" s="6">
        <v>6</v>
      </c>
    </row>
    <row r="25" spans="1:8" x14ac:dyDescent="0.3">
      <c r="B25" t="s">
        <v>21</v>
      </c>
    </row>
    <row r="26" spans="1:8" x14ac:dyDescent="0.3">
      <c r="C26" s="6" t="s">
        <v>23</v>
      </c>
      <c r="D26" s="7"/>
      <c r="E26" s="7"/>
      <c r="F26" s="7"/>
      <c r="G26" s="7"/>
      <c r="H26" s="7"/>
    </row>
    <row r="27" spans="1:8" x14ac:dyDescent="0.3">
      <c r="B27" s="2" t="s">
        <v>24</v>
      </c>
      <c r="C27" s="2"/>
      <c r="D27" s="2"/>
      <c r="E27" s="2"/>
      <c r="F27" s="2"/>
      <c r="G27" s="2"/>
      <c r="H27" s="2"/>
    </row>
    <row r="28" spans="1:8" x14ac:dyDescent="0.3">
      <c r="B28" s="4" t="s">
        <v>25</v>
      </c>
    </row>
    <row r="29" spans="1:8" x14ac:dyDescent="0.3">
      <c r="B29" s="5" t="s">
        <v>26</v>
      </c>
    </row>
    <row r="30" spans="1:8" x14ac:dyDescent="0.3">
      <c r="B30" s="4" t="s">
        <v>27</v>
      </c>
      <c r="C30" s="4"/>
      <c r="D30" s="4"/>
      <c r="E30" s="4"/>
      <c r="F30" s="4"/>
      <c r="G30" s="4"/>
      <c r="H30" s="4"/>
    </row>
    <row r="31" spans="1:8" x14ac:dyDescent="0.3">
      <c r="B31" s="4" t="s">
        <v>28</v>
      </c>
      <c r="C31" s="4"/>
      <c r="D31" s="4"/>
      <c r="E31" s="4"/>
      <c r="F31" s="4"/>
      <c r="G31" s="4"/>
      <c r="H31" s="4"/>
    </row>
    <row r="32" spans="1:8" x14ac:dyDescent="0.3">
      <c r="B32" s="4" t="s">
        <v>29</v>
      </c>
      <c r="C32" s="4"/>
      <c r="D32" s="4"/>
      <c r="E32" s="4"/>
      <c r="F32" s="4"/>
      <c r="G32" s="4"/>
      <c r="H32" s="4"/>
    </row>
    <row r="33" spans="2:8" x14ac:dyDescent="0.3">
      <c r="B33" s="4" t="s">
        <v>30</v>
      </c>
      <c r="C33" s="4"/>
      <c r="D33" s="4"/>
      <c r="E33" s="4"/>
      <c r="F33" s="4"/>
      <c r="G33" s="4"/>
      <c r="H33" s="4"/>
    </row>
    <row r="34" spans="2:8" x14ac:dyDescent="0.3">
      <c r="B34" s="4" t="s">
        <v>31</v>
      </c>
      <c r="C34" s="4"/>
      <c r="D34" s="4"/>
      <c r="E34" s="4"/>
      <c r="F34" s="4"/>
      <c r="G34" s="4"/>
      <c r="H34" s="4"/>
    </row>
    <row r="35" spans="2:8" x14ac:dyDescent="0.3">
      <c r="B35" t="s">
        <v>32</v>
      </c>
    </row>
    <row r="36" spans="2:8" x14ac:dyDescent="0.3">
      <c r="B36" t="s">
        <v>33</v>
      </c>
    </row>
    <row r="37" spans="2:8" x14ac:dyDescent="0.3">
      <c r="B37" s="6" t="s">
        <v>34</v>
      </c>
      <c r="C37" s="7"/>
      <c r="D37" s="7"/>
      <c r="E37" s="7"/>
      <c r="F37" s="7"/>
      <c r="G37" s="7"/>
    </row>
    <row r="38" spans="2:8" x14ac:dyDescent="0.3">
      <c r="B38" s="7" t="s">
        <v>35</v>
      </c>
      <c r="C38" s="7"/>
      <c r="D38" s="7"/>
      <c r="E38" s="7"/>
      <c r="F38" s="7"/>
      <c r="G38" s="7"/>
    </row>
    <row r="39" spans="2:8" x14ac:dyDescent="0.3">
      <c r="B39" s="7" t="s">
        <v>36</v>
      </c>
      <c r="C39" s="7"/>
      <c r="D39" s="7"/>
      <c r="E39" s="7"/>
      <c r="F39" s="7"/>
      <c r="G39" s="7"/>
    </row>
    <row r="40" spans="2:8" x14ac:dyDescent="0.3">
      <c r="B40" t="s">
        <v>37</v>
      </c>
      <c r="C40" t="s">
        <v>38</v>
      </c>
      <c r="D40">
        <v>7</v>
      </c>
    </row>
    <row r="41" spans="2:8" x14ac:dyDescent="0.3">
      <c r="C41" t="s">
        <v>39</v>
      </c>
      <c r="D41">
        <v>7</v>
      </c>
    </row>
    <row r="42" spans="2:8" x14ac:dyDescent="0.3">
      <c r="C42" s="6" t="s">
        <v>40</v>
      </c>
      <c r="D42" s="7"/>
    </row>
    <row r="43" spans="2:8" x14ac:dyDescent="0.3">
      <c r="C43" s="7" t="s">
        <v>41</v>
      </c>
      <c r="D43" s="7"/>
    </row>
    <row r="44" spans="2:8" x14ac:dyDescent="0.3">
      <c r="C44" s="7" t="s">
        <v>42</v>
      </c>
      <c r="D44" s="7"/>
    </row>
    <row r="45" spans="2:8" x14ac:dyDescent="0.3">
      <c r="B45" t="s">
        <v>43</v>
      </c>
      <c r="C45" t="s">
        <v>38</v>
      </c>
      <c r="D45">
        <v>7</v>
      </c>
    </row>
    <row r="46" spans="2:8" x14ac:dyDescent="0.3">
      <c r="C46" t="s">
        <v>39</v>
      </c>
      <c r="D46">
        <v>7</v>
      </c>
    </row>
    <row r="47" spans="2:8" x14ac:dyDescent="0.3">
      <c r="C47" s="6" t="s">
        <v>40</v>
      </c>
      <c r="D47" s="7"/>
    </row>
    <row r="48" spans="2:8" x14ac:dyDescent="0.3">
      <c r="C48" s="7" t="s">
        <v>41</v>
      </c>
      <c r="D48" s="7"/>
    </row>
    <row r="49" spans="1:8" x14ac:dyDescent="0.3">
      <c r="C49" s="7" t="s">
        <v>42</v>
      </c>
      <c r="D49" s="7"/>
    </row>
    <row r="50" spans="1:8" x14ac:dyDescent="0.3">
      <c r="A50" t="s">
        <v>44</v>
      </c>
      <c r="B50" t="s">
        <v>37</v>
      </c>
      <c r="C50" t="s">
        <v>38</v>
      </c>
    </row>
    <row r="51" spans="1:8" x14ac:dyDescent="0.3">
      <c r="C51" t="s">
        <v>39</v>
      </c>
    </row>
    <row r="52" spans="1:8" x14ac:dyDescent="0.3">
      <c r="C52" s="6" t="s">
        <v>40</v>
      </c>
      <c r="D52" s="7"/>
    </row>
    <row r="53" spans="1:8" x14ac:dyDescent="0.3">
      <c r="C53" s="7" t="s">
        <v>41</v>
      </c>
      <c r="D53" s="7"/>
    </row>
    <row r="54" spans="1:8" x14ac:dyDescent="0.3">
      <c r="C54" s="7" t="s">
        <v>42</v>
      </c>
      <c r="D54" s="7"/>
    </row>
    <row r="55" spans="1:8" x14ac:dyDescent="0.3">
      <c r="B55" t="s">
        <v>43</v>
      </c>
      <c r="C55" t="s">
        <v>38</v>
      </c>
    </row>
    <row r="56" spans="1:8" x14ac:dyDescent="0.3">
      <c r="C56" t="s">
        <v>39</v>
      </c>
    </row>
    <row r="57" spans="1:8" x14ac:dyDescent="0.3">
      <c r="C57" s="6" t="s">
        <v>40</v>
      </c>
      <c r="D57" s="7"/>
    </row>
    <row r="58" spans="1:8" x14ac:dyDescent="0.3">
      <c r="C58" s="7" t="s">
        <v>41</v>
      </c>
      <c r="D58" s="7"/>
    </row>
    <row r="59" spans="1:8" x14ac:dyDescent="0.3">
      <c r="C59" s="7" t="s">
        <v>42</v>
      </c>
      <c r="D59" s="7"/>
    </row>
    <row r="60" spans="1:8" x14ac:dyDescent="0.3">
      <c r="D60" s="3">
        <f>SUM(D4:D59)</f>
        <v>42</v>
      </c>
      <c r="E60" s="3">
        <f t="shared" ref="E60:H60" si="0">SUM(E4:E59)</f>
        <v>0</v>
      </c>
      <c r="F60" s="3">
        <f t="shared" si="0"/>
        <v>8</v>
      </c>
      <c r="G60" s="3">
        <f t="shared" si="0"/>
        <v>10</v>
      </c>
      <c r="H60" s="3">
        <f t="shared" si="0"/>
        <v>0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Summary</vt:lpstr>
      <vt:lpstr>HTM8</vt:lpstr>
      <vt:lpstr>Proposed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박민우</dc:creator>
  <cp:lastModifiedBy>박민우</cp:lastModifiedBy>
  <dcterms:created xsi:type="dcterms:W3CDTF">2013-04-22T15:30:31Z</dcterms:created>
  <dcterms:modified xsi:type="dcterms:W3CDTF">2013-10-25T09:42:25Z</dcterms:modified>
</cp:coreProperties>
</file>