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15600" windowHeight="10395"/>
  </bookViews>
  <sheets>
    <sheet name="HTM7.0r1" sheetId="1" r:id="rId1"/>
  </sheets>
  <calcPr calcId="145621"/>
</workbook>
</file>

<file path=xl/calcChain.xml><?xml version="1.0" encoding="utf-8"?>
<calcChain xmlns="http://schemas.openxmlformats.org/spreadsheetml/2006/main">
  <c r="D8" i="1" l="1"/>
  <c r="D5" i="1"/>
  <c r="D15" i="1" l="1"/>
  <c r="D14" i="1"/>
  <c r="D6" i="1"/>
  <c r="D7" i="1"/>
</calcChain>
</file>

<file path=xl/sharedStrings.xml><?xml version="1.0" encoding="utf-8"?>
<sst xmlns="http://schemas.openxmlformats.org/spreadsheetml/2006/main" count="29" uniqueCount="23">
  <si>
    <t>Memory to be accessed</t>
  </si>
  <si>
    <t>DDV</t>
  </si>
  <si>
    <t>E0142</t>
  </si>
  <si>
    <t>E0190</t>
  </si>
  <si>
    <t>E0178</t>
  </si>
  <si>
    <t>HTM7.0</t>
  </si>
  <si>
    <t>Total (additional)</t>
  </si>
  <si>
    <t>E0190 (w/E0125)</t>
  </si>
  <si>
    <t>E0142 (w/E0125)</t>
  </si>
  <si>
    <t>E0178 (w/E0125)</t>
  </si>
  <si>
    <t>CTU</t>
  </si>
  <si>
    <t>Additional memory storgae to the HEVC spec is remarked</t>
  </si>
  <si>
    <t>with E0125</t>
  </si>
  <si>
    <t>Memory to be stored in a CTU</t>
  </si>
  <si>
    <t xml:space="preserve">IDV </t>
  </si>
  <si>
    <t>IDV: 6 Byte (=5 Byte motion info + 1 Byte IDV flag) per IDV</t>
  </si>
  <si>
    <t>Memory Storage Saving</t>
  </si>
  <si>
    <t xml:space="preserve"> </t>
    <phoneticPr fontId="5" type="noConversion"/>
  </si>
  <si>
    <t>N/A</t>
    <phoneticPr fontId="5" type="noConversion"/>
  </si>
  <si>
    <t>432 (=(64+8) * 6)</t>
    <phoneticPr fontId="5" type="noConversion"/>
  </si>
  <si>
    <t>360 (=(64+8) * 5)</t>
    <phoneticPr fontId="5" type="noConversion"/>
  </si>
  <si>
    <t>CE proposal: E0125</t>
  </si>
  <si>
    <t>64 worst case units (8x8 blk) in a CTU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</si>
</sst>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scheme val="minor"/>
    </font>
    <font>
      <sz val="11"/>
      <name val="맑은 고딕"/>
      <family val="2"/>
      <scheme val="minor"/>
    </font>
    <font>
      <sz val="11"/>
      <color theme="2" tint="-0.249977111117893"/>
      <name val="맑은 고딕"/>
      <family val="2"/>
      <scheme val="minor"/>
    </font>
    <font>
      <sz val="11"/>
      <color rgb="FF0070C0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0" xfId="0" applyFont="1"/>
    <xf numFmtId="0" fontId="0" fillId="0" borderId="0" xfId="0" applyFill="1" applyBorder="1"/>
    <xf numFmtId="0" fontId="0" fillId="0" borderId="0" xfId="0" applyBorder="1"/>
    <xf numFmtId="0" fontId="2" fillId="0" borderId="0" xfId="0" applyFont="1" applyBorder="1"/>
    <xf numFmtId="0" fontId="2" fillId="0" borderId="2" xfId="0" applyFont="1" applyBorder="1"/>
    <xf numFmtId="0" fontId="1" fillId="0" borderId="0" xfId="0" applyFont="1" applyBorder="1"/>
    <xf numFmtId="0" fontId="1" fillId="0" borderId="2" xfId="0" applyFont="1" applyBorder="1"/>
    <xf numFmtId="0" fontId="1" fillId="0" borderId="1" xfId="0" applyFont="1" applyFill="1" applyBorder="1"/>
    <xf numFmtId="0" fontId="0" fillId="0" borderId="1" xfId="0" applyFill="1" applyBorder="1"/>
    <xf numFmtId="10" fontId="0" fillId="0" borderId="0" xfId="0" applyNumberFormat="1"/>
    <xf numFmtId="10" fontId="1" fillId="0" borderId="1" xfId="0" applyNumberFormat="1" applyFont="1" applyBorder="1"/>
    <xf numFmtId="10" fontId="0" fillId="0" borderId="1" xfId="1" applyNumberFormat="1" applyFont="1" applyBorder="1" applyAlignment="1"/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A14" sqref="A14"/>
    </sheetView>
  </sheetViews>
  <sheetFormatPr defaultRowHeight="16.5" x14ac:dyDescent="0.3"/>
  <cols>
    <col min="1" max="1" width="41.75" customWidth="1"/>
    <col min="2" max="2" width="16.625" customWidth="1"/>
    <col min="3" max="3" width="20.375" customWidth="1"/>
    <col min="4" max="4" width="18" customWidth="1"/>
    <col min="5" max="5" width="15.75" customWidth="1"/>
    <col min="6" max="6" width="19.375" customWidth="1"/>
  </cols>
  <sheetData>
    <row r="1" spans="1:6" x14ac:dyDescent="0.3">
      <c r="A1" s="3" t="s">
        <v>10</v>
      </c>
      <c r="B1" s="3" t="s">
        <v>11</v>
      </c>
      <c r="C1" s="3"/>
    </row>
    <row r="3" spans="1:6" x14ac:dyDescent="0.3">
      <c r="A3" s="1" t="s">
        <v>13</v>
      </c>
      <c r="B3" s="1" t="s">
        <v>14</v>
      </c>
      <c r="C3" s="1" t="s">
        <v>1</v>
      </c>
      <c r="D3" s="11" t="s">
        <v>16</v>
      </c>
    </row>
    <row r="4" spans="1:6" x14ac:dyDescent="0.3">
      <c r="A4" t="s">
        <v>5</v>
      </c>
      <c r="B4" s="9" t="s">
        <v>19</v>
      </c>
      <c r="C4" s="7">
        <v>0</v>
      </c>
      <c r="D4" s="12">
        <v>0</v>
      </c>
    </row>
    <row r="5" spans="1:6" x14ac:dyDescent="0.3">
      <c r="A5" t="s">
        <v>21</v>
      </c>
      <c r="B5" s="6">
        <v>0</v>
      </c>
      <c r="C5" s="8">
        <v>5</v>
      </c>
      <c r="D5" s="12">
        <f>1-(C5/432)</f>
        <v>0.98842592592592593</v>
      </c>
    </row>
    <row r="6" spans="1:6" x14ac:dyDescent="0.3">
      <c r="A6" t="s">
        <v>3</v>
      </c>
      <c r="B6" s="8" t="s">
        <v>19</v>
      </c>
      <c r="C6" s="6">
        <v>0</v>
      </c>
      <c r="D6" s="12">
        <f t="shared" ref="D6:D7" si="0">C6/768</f>
        <v>0</v>
      </c>
    </row>
    <row r="7" spans="1:6" x14ac:dyDescent="0.3">
      <c r="A7" t="s">
        <v>2</v>
      </c>
      <c r="B7" s="8" t="s">
        <v>19</v>
      </c>
      <c r="C7" s="6">
        <v>0</v>
      </c>
      <c r="D7" s="12">
        <f t="shared" si="0"/>
        <v>0</v>
      </c>
    </row>
    <row r="8" spans="1:6" x14ac:dyDescent="0.3">
      <c r="A8" s="1" t="s">
        <v>4</v>
      </c>
      <c r="B8" s="10" t="s">
        <v>20</v>
      </c>
      <c r="C8" s="10"/>
      <c r="D8" s="14">
        <f>1-360/432</f>
        <v>0.16666666666666663</v>
      </c>
    </row>
    <row r="10" spans="1:6" x14ac:dyDescent="0.3">
      <c r="A10" s="3" t="s">
        <v>12</v>
      </c>
      <c r="B10" s="3"/>
      <c r="C10" s="3"/>
      <c r="D10" t="s">
        <v>17</v>
      </c>
    </row>
    <row r="12" spans="1:6" x14ac:dyDescent="0.3">
      <c r="A12" s="1" t="s">
        <v>0</v>
      </c>
      <c r="B12" s="1" t="s">
        <v>14</v>
      </c>
      <c r="C12" s="1" t="s">
        <v>1</v>
      </c>
      <c r="D12" s="11" t="s">
        <v>6</v>
      </c>
      <c r="E12" s="5"/>
      <c r="F12" s="4"/>
    </row>
    <row r="13" spans="1:6" x14ac:dyDescent="0.3">
      <c r="A13" t="s">
        <v>21</v>
      </c>
      <c r="B13" s="9">
        <v>0</v>
      </c>
      <c r="C13" s="6">
        <v>5</v>
      </c>
      <c r="D13" s="9"/>
    </row>
    <row r="14" spans="1:6" x14ac:dyDescent="0.3">
      <c r="A14" t="s">
        <v>7</v>
      </c>
      <c r="B14" s="6">
        <v>0</v>
      </c>
      <c r="C14" s="8">
        <v>5</v>
      </c>
      <c r="D14" s="8">
        <f>(C14-C13)/C13</f>
        <v>0</v>
      </c>
    </row>
    <row r="15" spans="1:6" x14ac:dyDescent="0.3">
      <c r="A15" t="s">
        <v>8</v>
      </c>
      <c r="B15" s="6">
        <v>0</v>
      </c>
      <c r="C15" s="8">
        <v>5</v>
      </c>
      <c r="D15" s="8">
        <f>(C15-C14)/C14</f>
        <v>0</v>
      </c>
    </row>
    <row r="16" spans="1:6" x14ac:dyDescent="0.3">
      <c r="A16" s="1" t="s">
        <v>9</v>
      </c>
      <c r="B16" s="2" t="s">
        <v>18</v>
      </c>
      <c r="C16" s="10" t="s">
        <v>18</v>
      </c>
      <c r="D16" s="13"/>
    </row>
    <row r="19" spans="1:1" x14ac:dyDescent="0.3">
      <c r="A19" t="s">
        <v>15</v>
      </c>
    </row>
    <row r="20" spans="1:1" x14ac:dyDescent="0.3">
      <c r="A20" t="s">
        <v>22</v>
      </c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HTM7.0r1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Jewon Kang</dc:creator>
  <cp:lastModifiedBy>박민우</cp:lastModifiedBy>
  <dcterms:created xsi:type="dcterms:W3CDTF">2013-07-30T07:11:10Z</dcterms:created>
  <dcterms:modified xsi:type="dcterms:W3CDTF">2013-07-31T09:22:55Z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1714877324</vt:i4>
  </property>
  <property fmtid="{D5CDD505-2E9C-101B-9397-08002B2CF9AE}" pid="3" name="_NewReviewCycle">
    <vt:lpwstr/>
  </property>
  <property fmtid="{D5CDD505-2E9C-101B-9397-08002B2CF9AE}" pid="4" name="_EmailSubject">
    <vt:lpwstr>Re : Complexity Analysis for E0125, E0142, E0178 and E0190</vt:lpwstr>
  </property>
  <property fmtid="{D5CDD505-2E9C-101B-9397-08002B2CF9AE}" pid="5" name="_AuthorEmail">
    <vt:lpwstr>lizhang@qti.qualcomm.com</vt:lpwstr>
  </property>
  <property fmtid="{D5CDD505-2E9C-101B-9397-08002B2CF9AE}" pid="6" name="_AuthorEmailDisplayName">
    <vt:lpwstr>Zhang, Li</vt:lpwstr>
  </property>
  <property fmtid="{D5CDD505-2E9C-101B-9397-08002B2CF9AE}" pid="7" name="_PreviousAdHocReviewCycleID">
    <vt:i4>-78244130</vt:i4>
  </property>
  <property fmtid="{D5CDD505-2E9C-101B-9397-08002B2CF9AE}" pid="8" name="_ReviewingToolsShownOnce">
    <vt:lpwstr/>
  </property>
</Properties>
</file>