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9155" windowHeight="8520" firstSheet="1" activeTab="6"/>
  </bookViews>
  <sheets>
    <sheet name="Summary" sheetId="7" r:id="rId1"/>
    <sheet name="FastVDO_Filter" sheetId="1" r:id="rId2"/>
    <sheet name="Adaptive Filter (Multi Down_Up)" sheetId="6" r:id="rId3"/>
    <sheet name="GS_Filter" sheetId="2" r:id="rId4"/>
    <sheet name="TM_Filter" sheetId="3" r:id="rId5"/>
    <sheet name="Default Filter 1" sheetId="4" r:id="rId6"/>
    <sheet name="Default Filter 2" sheetId="5" r:id="rId7"/>
  </sheets>
  <calcPr calcId="144525" calcOnSave="0"/>
</workbook>
</file>

<file path=xl/calcChain.xml><?xml version="1.0" encoding="utf-8"?>
<calcChain xmlns="http://schemas.openxmlformats.org/spreadsheetml/2006/main">
  <c r="C21" i="3" l="1"/>
  <c r="Z40" i="5" l="1"/>
  <c r="Y40" i="5"/>
  <c r="X40" i="5"/>
  <c r="W40" i="5"/>
  <c r="V40" i="5"/>
  <c r="U40" i="5"/>
  <c r="T40" i="5"/>
  <c r="S40" i="5"/>
  <c r="R40" i="5"/>
  <c r="Q40" i="5"/>
  <c r="P40" i="5"/>
  <c r="Z39" i="5"/>
  <c r="Y39" i="5"/>
  <c r="X39" i="5"/>
  <c r="W39" i="5"/>
  <c r="V39" i="5"/>
  <c r="U39" i="5"/>
  <c r="T39" i="5"/>
  <c r="S39" i="5"/>
  <c r="R39" i="5"/>
  <c r="Q39" i="5"/>
  <c r="P39" i="5"/>
  <c r="Z38" i="5"/>
  <c r="Y38" i="5"/>
  <c r="X38" i="5"/>
  <c r="W38" i="5"/>
  <c r="V38" i="5"/>
  <c r="U38" i="5"/>
  <c r="T38" i="5"/>
  <c r="S38" i="5"/>
  <c r="R38" i="5"/>
  <c r="Q38" i="5"/>
  <c r="P38" i="5"/>
  <c r="Z37" i="5"/>
  <c r="Y37" i="5"/>
  <c r="X37" i="5"/>
  <c r="W37" i="5"/>
  <c r="V37" i="5"/>
  <c r="U37" i="5"/>
  <c r="T37" i="5"/>
  <c r="S37" i="5"/>
  <c r="R37" i="5"/>
  <c r="Q37" i="5"/>
  <c r="P37" i="5"/>
  <c r="Z36" i="5"/>
  <c r="Y36" i="5"/>
  <c r="X36" i="5"/>
  <c r="W36" i="5"/>
  <c r="V36" i="5"/>
  <c r="U36" i="5"/>
  <c r="T36" i="5"/>
  <c r="S36" i="5"/>
  <c r="R36" i="5"/>
  <c r="Q36" i="5"/>
  <c r="P36" i="5"/>
  <c r="Z35" i="5"/>
  <c r="Y35" i="5"/>
  <c r="X35" i="5"/>
  <c r="W35" i="5"/>
  <c r="V35" i="5"/>
  <c r="U35" i="5"/>
  <c r="T35" i="5"/>
  <c r="S35" i="5"/>
  <c r="R35" i="5"/>
  <c r="Q35" i="5"/>
  <c r="P35" i="5"/>
  <c r="Z34" i="5"/>
  <c r="Y34" i="5"/>
  <c r="X34" i="5"/>
  <c r="W34" i="5"/>
  <c r="V34" i="5"/>
  <c r="U34" i="5"/>
  <c r="T34" i="5"/>
  <c r="S34" i="5"/>
  <c r="R34" i="5"/>
  <c r="Q34" i="5"/>
  <c r="P34" i="5"/>
  <c r="Z33" i="5"/>
  <c r="Y33" i="5"/>
  <c r="X33" i="5"/>
  <c r="W33" i="5"/>
  <c r="V33" i="5"/>
  <c r="U33" i="5"/>
  <c r="T33" i="5"/>
  <c r="S33" i="5"/>
  <c r="R33" i="5"/>
  <c r="Q33" i="5"/>
  <c r="P33" i="5"/>
  <c r="Z32" i="5"/>
  <c r="Y32" i="5"/>
  <c r="X32" i="5"/>
  <c r="W32" i="5"/>
  <c r="V32" i="5"/>
  <c r="U32" i="5"/>
  <c r="T32" i="5"/>
  <c r="S32" i="5"/>
  <c r="R32" i="5"/>
  <c r="Q32" i="5"/>
  <c r="P32" i="5"/>
  <c r="Z31" i="5"/>
  <c r="Y31" i="5"/>
  <c r="X31" i="5"/>
  <c r="W31" i="5"/>
  <c r="V31" i="5"/>
  <c r="U31" i="5"/>
  <c r="T31" i="5"/>
  <c r="S31" i="5"/>
  <c r="R31" i="5"/>
  <c r="Q31" i="5"/>
  <c r="P31" i="5"/>
  <c r="Z30" i="5"/>
  <c r="Y30" i="5"/>
  <c r="X30" i="5"/>
  <c r="W30" i="5"/>
  <c r="V30" i="5"/>
  <c r="U30" i="5"/>
  <c r="T30" i="5"/>
  <c r="S30" i="5"/>
  <c r="R30" i="5"/>
  <c r="Q30" i="5"/>
  <c r="P30" i="5"/>
  <c r="Z29" i="5"/>
  <c r="Y29" i="5"/>
  <c r="X29" i="5"/>
  <c r="W29" i="5"/>
  <c r="V29" i="5"/>
  <c r="U29" i="5"/>
  <c r="T29" i="5"/>
  <c r="S29" i="5"/>
  <c r="R29" i="5"/>
  <c r="Q29" i="5"/>
  <c r="P29" i="5"/>
  <c r="Z28" i="5"/>
  <c r="Y28" i="5"/>
  <c r="X28" i="5"/>
  <c r="W28" i="5"/>
  <c r="V28" i="5"/>
  <c r="U28" i="5"/>
  <c r="T28" i="5"/>
  <c r="S28" i="5"/>
  <c r="R28" i="5"/>
  <c r="Q28" i="5"/>
  <c r="P28" i="5"/>
  <c r="Z27" i="5"/>
  <c r="Y27" i="5"/>
  <c r="X27" i="5"/>
  <c r="W27" i="5"/>
  <c r="V27" i="5"/>
  <c r="U27" i="5"/>
  <c r="T27" i="5"/>
  <c r="S27" i="5"/>
  <c r="R27" i="5"/>
  <c r="Q27" i="5"/>
  <c r="P27" i="5"/>
  <c r="Z26" i="5"/>
  <c r="Y26" i="5"/>
  <c r="X26" i="5"/>
  <c r="W26" i="5"/>
  <c r="V26" i="5"/>
  <c r="U26" i="5"/>
  <c r="T26" i="5"/>
  <c r="S26" i="5"/>
  <c r="R26" i="5"/>
  <c r="Q26" i="5"/>
  <c r="P26" i="5"/>
  <c r="Z40" i="4"/>
  <c r="Y40" i="4"/>
  <c r="X40" i="4"/>
  <c r="W40" i="4"/>
  <c r="V40" i="4"/>
  <c r="U40" i="4"/>
  <c r="T40" i="4"/>
  <c r="S40" i="4"/>
  <c r="R40" i="4"/>
  <c r="Q40" i="4"/>
  <c r="P40" i="4"/>
  <c r="Z39" i="4"/>
  <c r="Y39" i="4"/>
  <c r="X39" i="4"/>
  <c r="W39" i="4"/>
  <c r="V39" i="4"/>
  <c r="U39" i="4"/>
  <c r="T39" i="4"/>
  <c r="S39" i="4"/>
  <c r="R39" i="4"/>
  <c r="Q39" i="4"/>
  <c r="P39" i="4"/>
  <c r="Z38" i="4"/>
  <c r="Y38" i="4"/>
  <c r="X38" i="4"/>
  <c r="W38" i="4"/>
  <c r="V38" i="4"/>
  <c r="U38" i="4"/>
  <c r="T38" i="4"/>
  <c r="S38" i="4"/>
  <c r="R38" i="4"/>
  <c r="Q38" i="4"/>
  <c r="P38" i="4"/>
  <c r="Z37" i="4"/>
  <c r="Y37" i="4"/>
  <c r="X37" i="4"/>
  <c r="W37" i="4"/>
  <c r="V37" i="4"/>
  <c r="U37" i="4"/>
  <c r="T37" i="4"/>
  <c r="S37" i="4"/>
  <c r="R37" i="4"/>
  <c r="Q37" i="4"/>
  <c r="P37" i="4"/>
  <c r="Z36" i="4"/>
  <c r="Y36" i="4"/>
  <c r="X36" i="4"/>
  <c r="W36" i="4"/>
  <c r="V36" i="4"/>
  <c r="U36" i="4"/>
  <c r="T36" i="4"/>
  <c r="S36" i="4"/>
  <c r="R36" i="4"/>
  <c r="Q36" i="4"/>
  <c r="P36" i="4"/>
  <c r="Z35" i="4"/>
  <c r="Y35" i="4"/>
  <c r="X35" i="4"/>
  <c r="W35" i="4"/>
  <c r="V35" i="4"/>
  <c r="U35" i="4"/>
  <c r="T35" i="4"/>
  <c r="S35" i="4"/>
  <c r="R35" i="4"/>
  <c r="Q35" i="4"/>
  <c r="P35" i="4"/>
  <c r="Z34" i="4"/>
  <c r="Y34" i="4"/>
  <c r="X34" i="4"/>
  <c r="W34" i="4"/>
  <c r="V34" i="4"/>
  <c r="U34" i="4"/>
  <c r="T34" i="4"/>
  <c r="S34" i="4"/>
  <c r="R34" i="4"/>
  <c r="Q34" i="4"/>
  <c r="P34" i="4"/>
  <c r="Z33" i="4"/>
  <c r="Y33" i="4"/>
  <c r="X33" i="4"/>
  <c r="W33" i="4"/>
  <c r="V33" i="4"/>
  <c r="U33" i="4"/>
  <c r="T33" i="4"/>
  <c r="S33" i="4"/>
  <c r="R33" i="4"/>
  <c r="Q33" i="4"/>
  <c r="P33" i="4"/>
  <c r="Z32" i="4"/>
  <c r="Y32" i="4"/>
  <c r="X32" i="4"/>
  <c r="W32" i="4"/>
  <c r="V32" i="4"/>
  <c r="U32" i="4"/>
  <c r="T32" i="4"/>
  <c r="S32" i="4"/>
  <c r="R32" i="4"/>
  <c r="Q32" i="4"/>
  <c r="P32" i="4"/>
  <c r="Z31" i="4"/>
  <c r="Y31" i="4"/>
  <c r="X31" i="4"/>
  <c r="W31" i="4"/>
  <c r="V31" i="4"/>
  <c r="U31" i="4"/>
  <c r="T31" i="4"/>
  <c r="S31" i="4"/>
  <c r="R31" i="4"/>
  <c r="Q31" i="4"/>
  <c r="P31" i="4"/>
  <c r="Z30" i="4"/>
  <c r="Y30" i="4"/>
  <c r="X30" i="4"/>
  <c r="W30" i="4"/>
  <c r="V30" i="4"/>
  <c r="U30" i="4"/>
  <c r="T30" i="4"/>
  <c r="S30" i="4"/>
  <c r="R30" i="4"/>
  <c r="Q30" i="4"/>
  <c r="P30" i="4"/>
  <c r="Z29" i="4"/>
  <c r="Y29" i="4"/>
  <c r="X29" i="4"/>
  <c r="W29" i="4"/>
  <c r="V29" i="4"/>
  <c r="U29" i="4"/>
  <c r="T29" i="4"/>
  <c r="S29" i="4"/>
  <c r="R29" i="4"/>
  <c r="Q29" i="4"/>
  <c r="P29" i="4"/>
  <c r="Z28" i="4"/>
  <c r="Y28" i="4"/>
  <c r="X28" i="4"/>
  <c r="W28" i="4"/>
  <c r="V28" i="4"/>
  <c r="U28" i="4"/>
  <c r="T28" i="4"/>
  <c r="S28" i="4"/>
  <c r="R28" i="4"/>
  <c r="Q28" i="4"/>
  <c r="P28" i="4"/>
  <c r="Z27" i="4"/>
  <c r="Y27" i="4"/>
  <c r="X27" i="4"/>
  <c r="W27" i="4"/>
  <c r="V27" i="4"/>
  <c r="U27" i="4"/>
  <c r="T27" i="4"/>
  <c r="S27" i="4"/>
  <c r="R27" i="4"/>
  <c r="Q27" i="4"/>
  <c r="P27" i="4"/>
  <c r="Z26" i="4"/>
  <c r="Y26" i="4"/>
  <c r="X26" i="4"/>
  <c r="W26" i="4"/>
  <c r="V26" i="4"/>
  <c r="U26" i="4"/>
  <c r="T26" i="4"/>
  <c r="S26" i="4"/>
  <c r="R26" i="4"/>
  <c r="Q26" i="4"/>
  <c r="P26" i="4"/>
  <c r="Z40" i="3"/>
  <c r="Y40" i="3"/>
  <c r="X40" i="3"/>
  <c r="W40" i="3"/>
  <c r="V40" i="3"/>
  <c r="U40" i="3"/>
  <c r="T40" i="3"/>
  <c r="S40" i="3"/>
  <c r="R40" i="3"/>
  <c r="Q40" i="3"/>
  <c r="P40" i="3"/>
  <c r="Z39" i="3"/>
  <c r="Y39" i="3"/>
  <c r="X39" i="3"/>
  <c r="W39" i="3"/>
  <c r="V39" i="3"/>
  <c r="U39" i="3"/>
  <c r="T39" i="3"/>
  <c r="S39" i="3"/>
  <c r="R39" i="3"/>
  <c r="Q39" i="3"/>
  <c r="P39" i="3"/>
  <c r="Z38" i="3"/>
  <c r="Y38" i="3"/>
  <c r="X38" i="3"/>
  <c r="W38" i="3"/>
  <c r="V38" i="3"/>
  <c r="U38" i="3"/>
  <c r="T38" i="3"/>
  <c r="S38" i="3"/>
  <c r="R38" i="3"/>
  <c r="Q38" i="3"/>
  <c r="P38" i="3"/>
  <c r="Z37" i="3"/>
  <c r="Y37" i="3"/>
  <c r="X37" i="3"/>
  <c r="W37" i="3"/>
  <c r="V37" i="3"/>
  <c r="U37" i="3"/>
  <c r="T37" i="3"/>
  <c r="S37" i="3"/>
  <c r="R37" i="3"/>
  <c r="Q37" i="3"/>
  <c r="P37" i="3"/>
  <c r="Z36" i="3"/>
  <c r="Y36" i="3"/>
  <c r="X36" i="3"/>
  <c r="W36" i="3"/>
  <c r="V36" i="3"/>
  <c r="U36" i="3"/>
  <c r="T36" i="3"/>
  <c r="S36" i="3"/>
  <c r="R36" i="3"/>
  <c r="Q36" i="3"/>
  <c r="P36" i="3"/>
  <c r="Z35" i="3"/>
  <c r="Y35" i="3"/>
  <c r="X35" i="3"/>
  <c r="W35" i="3"/>
  <c r="V35" i="3"/>
  <c r="U35" i="3"/>
  <c r="T35" i="3"/>
  <c r="S35" i="3"/>
  <c r="R35" i="3"/>
  <c r="Q35" i="3"/>
  <c r="P35" i="3"/>
  <c r="Z34" i="3"/>
  <c r="Y34" i="3"/>
  <c r="X34" i="3"/>
  <c r="W34" i="3"/>
  <c r="V34" i="3"/>
  <c r="U34" i="3"/>
  <c r="T34" i="3"/>
  <c r="S34" i="3"/>
  <c r="R34" i="3"/>
  <c r="Q34" i="3"/>
  <c r="P34" i="3"/>
  <c r="Z33" i="3"/>
  <c r="Y33" i="3"/>
  <c r="X33" i="3"/>
  <c r="W33" i="3"/>
  <c r="V33" i="3"/>
  <c r="U33" i="3"/>
  <c r="T33" i="3"/>
  <c r="S33" i="3"/>
  <c r="R33" i="3"/>
  <c r="Q33" i="3"/>
  <c r="P33" i="3"/>
  <c r="Z32" i="3"/>
  <c r="Y32" i="3"/>
  <c r="X32" i="3"/>
  <c r="W32" i="3"/>
  <c r="V32" i="3"/>
  <c r="U32" i="3"/>
  <c r="T32" i="3"/>
  <c r="S32" i="3"/>
  <c r="R32" i="3"/>
  <c r="Q32" i="3"/>
  <c r="P32" i="3"/>
  <c r="Z31" i="3"/>
  <c r="Y31" i="3"/>
  <c r="X31" i="3"/>
  <c r="W31" i="3"/>
  <c r="V31" i="3"/>
  <c r="U31" i="3"/>
  <c r="T31" i="3"/>
  <c r="S31" i="3"/>
  <c r="R31" i="3"/>
  <c r="Q31" i="3"/>
  <c r="P31" i="3"/>
  <c r="Z30" i="3"/>
  <c r="Y30" i="3"/>
  <c r="X30" i="3"/>
  <c r="W30" i="3"/>
  <c r="V30" i="3"/>
  <c r="U30" i="3"/>
  <c r="T30" i="3"/>
  <c r="S30" i="3"/>
  <c r="R30" i="3"/>
  <c r="Q30" i="3"/>
  <c r="P30" i="3"/>
  <c r="Z29" i="3"/>
  <c r="Y29" i="3"/>
  <c r="X29" i="3"/>
  <c r="W29" i="3"/>
  <c r="V29" i="3"/>
  <c r="U29" i="3"/>
  <c r="T29" i="3"/>
  <c r="S29" i="3"/>
  <c r="R29" i="3"/>
  <c r="Q29" i="3"/>
  <c r="P29" i="3"/>
  <c r="Z28" i="3"/>
  <c r="Y28" i="3"/>
  <c r="X28" i="3"/>
  <c r="W28" i="3"/>
  <c r="V28" i="3"/>
  <c r="U28" i="3"/>
  <c r="T28" i="3"/>
  <c r="S28" i="3"/>
  <c r="R28" i="3"/>
  <c r="Q28" i="3"/>
  <c r="P28" i="3"/>
  <c r="Z27" i="3"/>
  <c r="Y27" i="3"/>
  <c r="X27" i="3"/>
  <c r="W27" i="3"/>
  <c r="V27" i="3"/>
  <c r="U27" i="3"/>
  <c r="T27" i="3"/>
  <c r="S27" i="3"/>
  <c r="R27" i="3"/>
  <c r="Q27" i="3"/>
  <c r="P27" i="3"/>
  <c r="Z26" i="3"/>
  <c r="Y26" i="3"/>
  <c r="X26" i="3"/>
  <c r="W26" i="3"/>
  <c r="V26" i="3"/>
  <c r="U26" i="3"/>
  <c r="T26" i="3"/>
  <c r="S26" i="3"/>
  <c r="R26" i="3"/>
  <c r="Q26" i="3"/>
  <c r="P26" i="3"/>
  <c r="Z40" i="2"/>
  <c r="Y40" i="2"/>
  <c r="X40" i="2"/>
  <c r="W40" i="2"/>
  <c r="V40" i="2"/>
  <c r="U40" i="2"/>
  <c r="T40" i="2"/>
  <c r="S40" i="2"/>
  <c r="R40" i="2"/>
  <c r="Q40" i="2"/>
  <c r="P40" i="2"/>
  <c r="Z39" i="2"/>
  <c r="Y39" i="2"/>
  <c r="X39" i="2"/>
  <c r="W39" i="2"/>
  <c r="V39" i="2"/>
  <c r="U39" i="2"/>
  <c r="T39" i="2"/>
  <c r="S39" i="2"/>
  <c r="R39" i="2"/>
  <c r="Q39" i="2"/>
  <c r="P39" i="2"/>
  <c r="Z38" i="2"/>
  <c r="Y38" i="2"/>
  <c r="X38" i="2"/>
  <c r="W38" i="2"/>
  <c r="V38" i="2"/>
  <c r="U38" i="2"/>
  <c r="T38" i="2"/>
  <c r="S38" i="2"/>
  <c r="R38" i="2"/>
  <c r="Q38" i="2"/>
  <c r="P38" i="2"/>
  <c r="Z37" i="2"/>
  <c r="Y37" i="2"/>
  <c r="X37" i="2"/>
  <c r="W37" i="2"/>
  <c r="V37" i="2"/>
  <c r="U37" i="2"/>
  <c r="T37" i="2"/>
  <c r="S37" i="2"/>
  <c r="R37" i="2"/>
  <c r="Q37" i="2"/>
  <c r="P37" i="2"/>
  <c r="Z36" i="2"/>
  <c r="Y36" i="2"/>
  <c r="X36" i="2"/>
  <c r="W36" i="2"/>
  <c r="V36" i="2"/>
  <c r="U36" i="2"/>
  <c r="T36" i="2"/>
  <c r="S36" i="2"/>
  <c r="R36" i="2"/>
  <c r="Q36" i="2"/>
  <c r="P36" i="2"/>
  <c r="Z35" i="2"/>
  <c r="Y35" i="2"/>
  <c r="X35" i="2"/>
  <c r="W35" i="2"/>
  <c r="V35" i="2"/>
  <c r="U35" i="2"/>
  <c r="T35" i="2"/>
  <c r="S35" i="2"/>
  <c r="R35" i="2"/>
  <c r="Q35" i="2"/>
  <c r="P35" i="2"/>
  <c r="Z34" i="2"/>
  <c r="Y34" i="2"/>
  <c r="X34" i="2"/>
  <c r="W34" i="2"/>
  <c r="V34" i="2"/>
  <c r="U34" i="2"/>
  <c r="T34" i="2"/>
  <c r="S34" i="2"/>
  <c r="R34" i="2"/>
  <c r="Q34" i="2"/>
  <c r="P34" i="2"/>
  <c r="Z33" i="2"/>
  <c r="Y33" i="2"/>
  <c r="X33" i="2"/>
  <c r="W33" i="2"/>
  <c r="V33" i="2"/>
  <c r="U33" i="2"/>
  <c r="T33" i="2"/>
  <c r="S33" i="2"/>
  <c r="R33" i="2"/>
  <c r="Q33" i="2"/>
  <c r="P33" i="2"/>
  <c r="Z32" i="2"/>
  <c r="Y32" i="2"/>
  <c r="X32" i="2"/>
  <c r="W32" i="2"/>
  <c r="V32" i="2"/>
  <c r="U32" i="2"/>
  <c r="T32" i="2"/>
  <c r="S32" i="2"/>
  <c r="R32" i="2"/>
  <c r="Q32" i="2"/>
  <c r="P32" i="2"/>
  <c r="Z31" i="2"/>
  <c r="Y31" i="2"/>
  <c r="X31" i="2"/>
  <c r="W31" i="2"/>
  <c r="V31" i="2"/>
  <c r="U31" i="2"/>
  <c r="T31" i="2"/>
  <c r="S31" i="2"/>
  <c r="R31" i="2"/>
  <c r="Q31" i="2"/>
  <c r="P31" i="2"/>
  <c r="Z30" i="2"/>
  <c r="Y30" i="2"/>
  <c r="X30" i="2"/>
  <c r="W30" i="2"/>
  <c r="V30" i="2"/>
  <c r="U30" i="2"/>
  <c r="T30" i="2"/>
  <c r="S30" i="2"/>
  <c r="R30" i="2"/>
  <c r="Q30" i="2"/>
  <c r="P30" i="2"/>
  <c r="Z29" i="2"/>
  <c r="Y29" i="2"/>
  <c r="X29" i="2"/>
  <c r="W29" i="2"/>
  <c r="V29" i="2"/>
  <c r="U29" i="2"/>
  <c r="T29" i="2"/>
  <c r="S29" i="2"/>
  <c r="R29" i="2"/>
  <c r="Q29" i="2"/>
  <c r="P29" i="2"/>
  <c r="Z28" i="2"/>
  <c r="Y28" i="2"/>
  <c r="X28" i="2"/>
  <c r="W28" i="2"/>
  <c r="V28" i="2"/>
  <c r="U28" i="2"/>
  <c r="T28" i="2"/>
  <c r="S28" i="2"/>
  <c r="R28" i="2"/>
  <c r="Q28" i="2"/>
  <c r="P28" i="2"/>
  <c r="Z27" i="2"/>
  <c r="Y27" i="2"/>
  <c r="X27" i="2"/>
  <c r="W27" i="2"/>
  <c r="V27" i="2"/>
  <c r="U27" i="2"/>
  <c r="T27" i="2"/>
  <c r="S27" i="2"/>
  <c r="R27" i="2"/>
  <c r="Q27" i="2"/>
  <c r="P27" i="2"/>
  <c r="Z26" i="2"/>
  <c r="Y26" i="2"/>
  <c r="X26" i="2"/>
  <c r="W26" i="2"/>
  <c r="V26" i="2"/>
  <c r="U26" i="2"/>
  <c r="T26" i="2"/>
  <c r="S26" i="2"/>
  <c r="R26" i="2"/>
  <c r="Q26" i="2"/>
  <c r="P26" i="2"/>
  <c r="Z40" i="1"/>
  <c r="Y40" i="1"/>
  <c r="X40" i="1"/>
  <c r="W40" i="1"/>
  <c r="V40" i="1"/>
  <c r="U40" i="1"/>
  <c r="T40" i="1"/>
  <c r="S40" i="1"/>
  <c r="R40" i="1"/>
  <c r="Q40" i="1"/>
  <c r="P40" i="1"/>
  <c r="Z39" i="1"/>
  <c r="Y39" i="1"/>
  <c r="X39" i="1"/>
  <c r="W39" i="1"/>
  <c r="V39" i="1"/>
  <c r="U39" i="1"/>
  <c r="T39" i="1"/>
  <c r="S39" i="1"/>
  <c r="R39" i="1"/>
  <c r="Q39" i="1"/>
  <c r="P39" i="1"/>
  <c r="Z38" i="1"/>
  <c r="Y38" i="1"/>
  <c r="X38" i="1"/>
  <c r="W38" i="1"/>
  <c r="V38" i="1"/>
  <c r="U38" i="1"/>
  <c r="T38" i="1"/>
  <c r="S38" i="1"/>
  <c r="R38" i="1"/>
  <c r="Q38" i="1"/>
  <c r="P38" i="1"/>
  <c r="Z37" i="1"/>
  <c r="Y37" i="1"/>
  <c r="X37" i="1"/>
  <c r="W37" i="1"/>
  <c r="V37" i="1"/>
  <c r="U37" i="1"/>
  <c r="T37" i="1"/>
  <c r="S37" i="1"/>
  <c r="R37" i="1"/>
  <c r="Q37" i="1"/>
  <c r="P37" i="1"/>
  <c r="Z36" i="1"/>
  <c r="Y36" i="1"/>
  <c r="X36" i="1"/>
  <c r="W36" i="1"/>
  <c r="V36" i="1"/>
  <c r="U36" i="1"/>
  <c r="T36" i="1"/>
  <c r="S36" i="1"/>
  <c r="R36" i="1"/>
  <c r="Q36" i="1"/>
  <c r="P36" i="1"/>
  <c r="Z35" i="1"/>
  <c r="Y35" i="1"/>
  <c r="X35" i="1"/>
  <c r="W35" i="1"/>
  <c r="V35" i="1"/>
  <c r="U35" i="1"/>
  <c r="T35" i="1"/>
  <c r="S35" i="1"/>
  <c r="R35" i="1"/>
  <c r="Q35" i="1"/>
  <c r="P35" i="1"/>
  <c r="Z34" i="1"/>
  <c r="Y34" i="1"/>
  <c r="X34" i="1"/>
  <c r="W34" i="1"/>
  <c r="V34" i="1"/>
  <c r="U34" i="1"/>
  <c r="T34" i="1"/>
  <c r="S34" i="1"/>
  <c r="R34" i="1"/>
  <c r="Q34" i="1"/>
  <c r="P34" i="1"/>
  <c r="Z33" i="1"/>
  <c r="Y33" i="1"/>
  <c r="X33" i="1"/>
  <c r="W33" i="1"/>
  <c r="V33" i="1"/>
  <c r="U33" i="1"/>
  <c r="T33" i="1"/>
  <c r="S33" i="1"/>
  <c r="R33" i="1"/>
  <c r="Q33" i="1"/>
  <c r="P33" i="1"/>
  <c r="Z32" i="1"/>
  <c r="Y32" i="1"/>
  <c r="X32" i="1"/>
  <c r="W32" i="1"/>
  <c r="V32" i="1"/>
  <c r="U32" i="1"/>
  <c r="T32" i="1"/>
  <c r="S32" i="1"/>
  <c r="R32" i="1"/>
  <c r="Q32" i="1"/>
  <c r="P32" i="1"/>
  <c r="Z31" i="1"/>
  <c r="Y31" i="1"/>
  <c r="X31" i="1"/>
  <c r="W31" i="1"/>
  <c r="V31" i="1"/>
  <c r="U31" i="1"/>
  <c r="T31" i="1"/>
  <c r="S31" i="1"/>
  <c r="R31" i="1"/>
  <c r="Q31" i="1"/>
  <c r="P31" i="1"/>
  <c r="Z30" i="1"/>
  <c r="Y30" i="1"/>
  <c r="X30" i="1"/>
  <c r="W30" i="1"/>
  <c r="V30" i="1"/>
  <c r="U30" i="1"/>
  <c r="T30" i="1"/>
  <c r="S30" i="1"/>
  <c r="R30" i="1"/>
  <c r="Q30" i="1"/>
  <c r="P30" i="1"/>
  <c r="Z29" i="1"/>
  <c r="Y29" i="1"/>
  <c r="X29" i="1"/>
  <c r="W29" i="1"/>
  <c r="V29" i="1"/>
  <c r="U29" i="1"/>
  <c r="T29" i="1"/>
  <c r="S29" i="1"/>
  <c r="R29" i="1"/>
  <c r="Q29" i="1"/>
  <c r="P29" i="1"/>
  <c r="Z28" i="1"/>
  <c r="Y28" i="1"/>
  <c r="X28" i="1"/>
  <c r="W28" i="1"/>
  <c r="V28" i="1"/>
  <c r="U28" i="1"/>
  <c r="T28" i="1"/>
  <c r="S28" i="1"/>
  <c r="R28" i="1"/>
  <c r="Q28" i="1"/>
  <c r="P28" i="1"/>
  <c r="Z27" i="1"/>
  <c r="Y27" i="1"/>
  <c r="X27" i="1"/>
  <c r="W27" i="1"/>
  <c r="V27" i="1"/>
  <c r="U27" i="1"/>
  <c r="T27" i="1"/>
  <c r="S27" i="1"/>
  <c r="R27" i="1"/>
  <c r="Q27" i="1"/>
  <c r="P27" i="1"/>
  <c r="Z26" i="1"/>
  <c r="Y26" i="1"/>
  <c r="X26" i="1"/>
  <c r="W26" i="1"/>
  <c r="V26" i="1"/>
  <c r="U26" i="1"/>
  <c r="T26" i="1"/>
  <c r="S26" i="1"/>
  <c r="R26" i="1"/>
  <c r="Q26" i="1"/>
  <c r="P26" i="1"/>
  <c r="Q27" i="6"/>
  <c r="R27" i="6"/>
  <c r="S27" i="6"/>
  <c r="T27" i="6"/>
  <c r="U27" i="6"/>
  <c r="V27" i="6"/>
  <c r="W27" i="6"/>
  <c r="X27" i="6"/>
  <c r="Y27" i="6"/>
  <c r="Z27" i="6"/>
  <c r="Q28" i="6"/>
  <c r="R28" i="6"/>
  <c r="S28" i="6"/>
  <c r="T28" i="6"/>
  <c r="U28" i="6"/>
  <c r="V28" i="6"/>
  <c r="W28" i="6"/>
  <c r="X28" i="6"/>
  <c r="Y28" i="6"/>
  <c r="Z28" i="6"/>
  <c r="Q29" i="6"/>
  <c r="R29" i="6"/>
  <c r="S29" i="6"/>
  <c r="T29" i="6"/>
  <c r="U29" i="6"/>
  <c r="V29" i="6"/>
  <c r="W29" i="6"/>
  <c r="X29" i="6"/>
  <c r="Y29" i="6"/>
  <c r="Z29" i="6"/>
  <c r="Q30" i="6"/>
  <c r="R30" i="6"/>
  <c r="S30" i="6"/>
  <c r="T30" i="6"/>
  <c r="U30" i="6"/>
  <c r="V30" i="6"/>
  <c r="W30" i="6"/>
  <c r="X30" i="6"/>
  <c r="Y30" i="6"/>
  <c r="Z30" i="6"/>
  <c r="Q31" i="6"/>
  <c r="R31" i="6"/>
  <c r="S31" i="6"/>
  <c r="T31" i="6"/>
  <c r="U31" i="6"/>
  <c r="V31" i="6"/>
  <c r="W31" i="6"/>
  <c r="X31" i="6"/>
  <c r="Y31" i="6"/>
  <c r="Z31" i="6"/>
  <c r="Q32" i="6"/>
  <c r="R32" i="6"/>
  <c r="S32" i="6"/>
  <c r="T32" i="6"/>
  <c r="U32" i="6"/>
  <c r="V32" i="6"/>
  <c r="W32" i="6"/>
  <c r="X32" i="6"/>
  <c r="Y32" i="6"/>
  <c r="Z32" i="6"/>
  <c r="Q33" i="6"/>
  <c r="R33" i="6"/>
  <c r="S33" i="6"/>
  <c r="T33" i="6"/>
  <c r="U33" i="6"/>
  <c r="V33" i="6"/>
  <c r="W33" i="6"/>
  <c r="X33" i="6"/>
  <c r="Y33" i="6"/>
  <c r="Z33" i="6"/>
  <c r="Q34" i="6"/>
  <c r="R34" i="6"/>
  <c r="S34" i="6"/>
  <c r="T34" i="6"/>
  <c r="U34" i="6"/>
  <c r="V34" i="6"/>
  <c r="W34" i="6"/>
  <c r="X34" i="6"/>
  <c r="Y34" i="6"/>
  <c r="Z34" i="6"/>
  <c r="Q35" i="6"/>
  <c r="R35" i="6"/>
  <c r="S35" i="6"/>
  <c r="T35" i="6"/>
  <c r="U35" i="6"/>
  <c r="V35" i="6"/>
  <c r="W35" i="6"/>
  <c r="X35" i="6"/>
  <c r="Y35" i="6"/>
  <c r="Z35" i="6"/>
  <c r="Q36" i="6"/>
  <c r="R36" i="6"/>
  <c r="S36" i="6"/>
  <c r="T36" i="6"/>
  <c r="U36" i="6"/>
  <c r="V36" i="6"/>
  <c r="W36" i="6"/>
  <c r="X36" i="6"/>
  <c r="Y36" i="6"/>
  <c r="Z36" i="6"/>
  <c r="Q37" i="6"/>
  <c r="R37" i="6"/>
  <c r="S37" i="6"/>
  <c r="T37" i="6"/>
  <c r="U37" i="6"/>
  <c r="V37" i="6"/>
  <c r="W37" i="6"/>
  <c r="X37" i="6"/>
  <c r="Y37" i="6"/>
  <c r="Z37" i="6"/>
  <c r="Q38" i="6"/>
  <c r="R38" i="6"/>
  <c r="S38" i="6"/>
  <c r="T38" i="6"/>
  <c r="U38" i="6"/>
  <c r="V38" i="6"/>
  <c r="W38" i="6"/>
  <c r="X38" i="6"/>
  <c r="Y38" i="6"/>
  <c r="Z38" i="6"/>
  <c r="Q39" i="6"/>
  <c r="R39" i="6"/>
  <c r="S39" i="6"/>
  <c r="T39" i="6"/>
  <c r="U39" i="6"/>
  <c r="V39" i="6"/>
  <c r="W39" i="6"/>
  <c r="X39" i="6"/>
  <c r="Y39" i="6"/>
  <c r="Z39" i="6"/>
  <c r="Q40" i="6"/>
  <c r="R40" i="6"/>
  <c r="S40" i="6"/>
  <c r="T40" i="6"/>
  <c r="U40" i="6"/>
  <c r="V40" i="6"/>
  <c r="W40" i="6"/>
  <c r="X40" i="6"/>
  <c r="Y40" i="6"/>
  <c r="Z40" i="6"/>
  <c r="R26" i="6"/>
  <c r="S26" i="6"/>
  <c r="T26" i="6"/>
  <c r="U26" i="6"/>
  <c r="V26" i="6"/>
  <c r="W26" i="6"/>
  <c r="X26" i="6"/>
  <c r="Y26" i="6"/>
  <c r="Z26" i="6"/>
  <c r="Q26" i="6"/>
  <c r="P32" i="6"/>
  <c r="P27" i="6"/>
  <c r="P28" i="6"/>
  <c r="P29" i="6"/>
  <c r="P30" i="6"/>
  <c r="P31" i="6"/>
  <c r="P33" i="6"/>
  <c r="P34" i="6"/>
  <c r="P35" i="6"/>
  <c r="P36" i="6"/>
  <c r="P37" i="6"/>
  <c r="P38" i="6"/>
  <c r="P39" i="6"/>
  <c r="P40" i="6"/>
  <c r="P26" i="6"/>
  <c r="C21" i="1" l="1"/>
  <c r="D21" i="6"/>
  <c r="C21" i="6"/>
  <c r="G21" i="6" l="1"/>
  <c r="D21" i="5"/>
  <c r="E21" i="5"/>
  <c r="F21" i="5"/>
  <c r="G21" i="5"/>
  <c r="H21" i="5"/>
  <c r="I21" i="5"/>
  <c r="J21" i="5"/>
  <c r="K21" i="5"/>
  <c r="L21" i="5"/>
  <c r="M21" i="5"/>
  <c r="C21" i="5"/>
  <c r="D21" i="4"/>
  <c r="E21" i="4"/>
  <c r="F21" i="4"/>
  <c r="G21" i="4"/>
  <c r="H21" i="4"/>
  <c r="I21" i="4"/>
  <c r="J21" i="4"/>
  <c r="K21" i="4"/>
  <c r="L21" i="4"/>
  <c r="M21" i="4"/>
  <c r="C21" i="4"/>
  <c r="D21" i="3"/>
  <c r="E21" i="3"/>
  <c r="F21" i="3"/>
  <c r="G21" i="3"/>
  <c r="H21" i="3"/>
  <c r="I21" i="3"/>
  <c r="J21" i="3"/>
  <c r="K21" i="3"/>
  <c r="L21" i="3"/>
  <c r="M21" i="3"/>
  <c r="D21" i="2"/>
  <c r="E21" i="2"/>
  <c r="F21" i="2"/>
  <c r="G21" i="2"/>
  <c r="H21" i="2"/>
  <c r="I21" i="2"/>
  <c r="J21" i="2"/>
  <c r="K21" i="2"/>
  <c r="L21" i="2"/>
  <c r="M21" i="2"/>
  <c r="C21" i="2"/>
  <c r="E21" i="6"/>
  <c r="F21" i="6"/>
  <c r="H21" i="6"/>
  <c r="I21" i="6"/>
  <c r="J21" i="6"/>
  <c r="K21" i="6"/>
  <c r="L21" i="6"/>
  <c r="M21" i="6"/>
  <c r="E21" i="1"/>
  <c r="F21" i="1"/>
  <c r="G21" i="1"/>
  <c r="H21" i="1"/>
  <c r="I21" i="1"/>
  <c r="J21" i="1"/>
  <c r="K21" i="1"/>
  <c r="L21" i="1"/>
  <c r="M21" i="1"/>
  <c r="D21" i="1"/>
  <c r="G6" i="7" l="1"/>
  <c r="H4" i="7"/>
  <c r="D8" i="7"/>
  <c r="H7" i="7"/>
  <c r="B6" i="7"/>
  <c r="K8" i="7"/>
  <c r="J8" i="7"/>
  <c r="C8" i="7"/>
  <c r="L4" i="7"/>
  <c r="D4" i="7"/>
  <c r="I4" i="7"/>
  <c r="F6" i="7"/>
  <c r="E6" i="7"/>
  <c r="L6" i="7"/>
  <c r="H5" i="7"/>
  <c r="D6" i="7"/>
  <c r="L7" i="7"/>
  <c r="D7" i="7"/>
  <c r="L5" i="7"/>
  <c r="D5" i="7"/>
  <c r="L8" i="7"/>
  <c r="H8" i="7"/>
  <c r="H6" i="7"/>
  <c r="F5" i="7"/>
  <c r="G7" i="7"/>
  <c r="B5" i="7"/>
  <c r="E5" i="7"/>
  <c r="K6" i="7"/>
  <c r="C6" i="7"/>
  <c r="F7" i="7"/>
  <c r="I8" i="7"/>
  <c r="G4" i="7"/>
  <c r="J6" i="7"/>
  <c r="B7" i="7"/>
  <c r="E7" i="7"/>
  <c r="C5" i="7"/>
  <c r="I6" i="7"/>
  <c r="G8" i="7"/>
  <c r="J5" i="7"/>
  <c r="K7" i="7"/>
  <c r="C7" i="7"/>
  <c r="F8" i="7"/>
  <c r="K5" i="7"/>
  <c r="F4" i="7"/>
  <c r="B4" i="7"/>
  <c r="E4" i="7"/>
  <c r="I5" i="7"/>
  <c r="J7" i="7"/>
  <c r="B8" i="7"/>
  <c r="E8" i="7"/>
  <c r="K4" i="7"/>
  <c r="C4" i="7"/>
  <c r="I7" i="7"/>
  <c r="J4" i="7"/>
  <c r="G5" i="7"/>
</calcChain>
</file>

<file path=xl/sharedStrings.xml><?xml version="1.0" encoding="utf-8"?>
<sst xmlns="http://schemas.openxmlformats.org/spreadsheetml/2006/main" count="293" uniqueCount="61">
  <si>
    <t>tPSNR X</t>
  </si>
  <si>
    <t>tPSNR Y</t>
  </si>
  <si>
    <t>tPSNR Z</t>
  </si>
  <si>
    <t>tPSNR XYZ</t>
  </si>
  <si>
    <t>tOSNR-XYZ</t>
  </si>
  <si>
    <t>DE100</t>
  </si>
  <si>
    <t>MD100</t>
  </si>
  <si>
    <t>PSNRL100</t>
  </si>
  <si>
    <t>FireEaterClip4000r1</t>
  </si>
  <si>
    <t>Market3Clip4000r2</t>
  </si>
  <si>
    <t>SunRise</t>
  </si>
  <si>
    <t>BikeSparklers cut 1</t>
  </si>
  <si>
    <t>GarageExit</t>
  </si>
  <si>
    <t>ShowGirl2Teaser</t>
  </si>
  <si>
    <t>StEM_MagicHour cut 1</t>
  </si>
  <si>
    <t>StEM_MagicHour cut 2</t>
  </si>
  <si>
    <t>StEM_MagicHour cut 3</t>
  </si>
  <si>
    <t>StEM_WarmNight cut 1</t>
  </si>
  <si>
    <t>StEM_WarmNight cut 2</t>
  </si>
  <si>
    <t>BalloonFestival</t>
  </si>
  <si>
    <t>EBU_04_Hurdles</t>
  </si>
  <si>
    <t>EBU_06_Start</t>
  </si>
  <si>
    <t>G-PSNR</t>
  </si>
  <si>
    <t>R-PSNR</t>
  </si>
  <si>
    <t>B-PSNR</t>
  </si>
  <si>
    <t>FastVDO Filters</t>
  </si>
  <si>
    <t>Default filter 2</t>
  </si>
  <si>
    <t>Down:</t>
  </si>
  <si>
    <t>H={1, 2, 1} and V={1, 1}</t>
  </si>
  <si>
    <t>Up:</t>
  </si>
  <si>
    <t>4-tap in w14548</t>
  </si>
  <si>
    <t>H={1,6, 1} and V={1, 1}</t>
  </si>
  <si>
    <t>Default filter 1</t>
  </si>
  <si>
    <t>MPEG 2 Filter</t>
  </si>
  <si>
    <t>H={+21.0,  +0.0, -52.0,  +0.0, +159.0, +256.0, +159.0,  +0.0, -52.0,   0.0, +21.0}/512 and V={+5.0, +11.0, -21.0, -37.0,  +70.0, +228.0, +228.0, +70.0, -37.0, -21.0, +11.0, +5.0}/512</t>
  </si>
  <si>
    <t>{+21.0, -52.0, +159.0, +159.0, -52.0, +21.0}/256</t>
  </si>
  <si>
    <t>GS_Filter</t>
  </si>
  <si>
    <t>Please see ScaleFilter.H in HDRTools</t>
  </si>
  <si>
    <t>Adaptive Filter</t>
  </si>
  <si>
    <t>H : {+8.0,   0.0, -64.0,  +128.0, +368.0, +128.0, -64.0,   0.0, +8.0}/512 , V: {+8.0,   0.0, -24.0,   +48.0, +224.0, +224.0, +48.0, -24.0, +0.0, +8.0}/512</t>
  </si>
  <si>
    <t>{-1,9,9,-1}/16</t>
  </si>
  <si>
    <t>Average</t>
  </si>
  <si>
    <t>Default Filter 1</t>
  </si>
  <si>
    <t>Default Filter 2</t>
  </si>
  <si>
    <t>TM_Filter</t>
  </si>
  <si>
    <t>Adaptive Filters</t>
  </si>
  <si>
    <t>Gain in dB with  FastVDO filters</t>
  </si>
  <si>
    <t>BikeSparklers cut 2</t>
  </si>
  <si>
    <t>FireEater2</t>
  </si>
  <si>
    <t>Market3</t>
  </si>
  <si>
    <t>Sunrise</t>
  </si>
  <si>
    <t>BikeSparklers_cut1</t>
  </si>
  <si>
    <t>BikeSparklers_cut2</t>
  </si>
  <si>
    <t>ShowGirl2</t>
  </si>
  <si>
    <t>MagicHour_cut1</t>
  </si>
  <si>
    <t>MagicHour_cut2</t>
  </si>
  <si>
    <t>MagicHour_cut3</t>
  </si>
  <si>
    <t>WarmNight_cut1</t>
  </si>
  <si>
    <t>WarmNight_cut2</t>
  </si>
  <si>
    <t>Hurdles</t>
  </si>
  <si>
    <t>Starting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</si>
</sst>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"/>
  <sheetViews>
    <sheetView workbookViewId="0">
      <selection activeCell="E11" sqref="E11"/>
    </sheetView>
  </sheetViews>
  <sheetFormatPr defaultRowHeight="15" x14ac:dyDescent="0.25"/>
  <cols>
    <col min="1" max="1" width="19.5703125" customWidth="1"/>
  </cols>
  <sheetData>
    <row r="2" spans="1:12" x14ac:dyDescent="0.25">
      <c r="D2" s="1" t="s">
        <v>46</v>
      </c>
    </row>
    <row r="3" spans="1:12" x14ac:dyDescent="0.25">
      <c r="B3" t="s">
        <v>23</v>
      </c>
      <c r="C3" t="s">
        <v>22</v>
      </c>
      <c r="D3" t="s">
        <v>24</v>
      </c>
      <c r="E3" t="s">
        <v>0</v>
      </c>
      <c r="F3" t="s">
        <v>1</v>
      </c>
      <c r="G3" t="s">
        <v>2</v>
      </c>
      <c r="H3" t="s">
        <v>3</v>
      </c>
      <c r="I3" t="s">
        <v>4</v>
      </c>
      <c r="J3" t="s">
        <v>5</v>
      </c>
      <c r="K3" t="s">
        <v>6</v>
      </c>
      <c r="L3" t="s">
        <v>7</v>
      </c>
    </row>
    <row r="4" spans="1:12" x14ac:dyDescent="0.25">
      <c r="A4" t="s">
        <v>42</v>
      </c>
      <c r="B4">
        <f>FastVDO_Filter!C21-'Default Filter 1'!C21</f>
        <v>0.6962000000000188</v>
      </c>
      <c r="C4">
        <f>FastVDO_Filter!D21-'Default Filter 1'!D21</f>
        <v>0.63940000000000907</v>
      </c>
      <c r="D4">
        <f>FastVDO_Filter!E21-'Default Filter 1'!E21</f>
        <v>0.43033333333335122</v>
      </c>
      <c r="E4">
        <f>FastVDO_Filter!F21-'Default Filter 1'!F21</f>
        <v>0.59479999999999222</v>
      </c>
      <c r="F4">
        <f>FastVDO_Filter!G21-'Default Filter 1'!G21</f>
        <v>4.733333333362566E-3</v>
      </c>
      <c r="G4">
        <f>FastVDO_Filter!H21-'Default Filter 1'!H21</f>
        <v>0.62759999999998684</v>
      </c>
      <c r="H4">
        <f>FastVDO_Filter!I21-'Default Filter 1'!I21</f>
        <v>0.62113333333333287</v>
      </c>
      <c r="I4">
        <f>FastVDO_Filter!J21-'Default Filter 1'!J21</f>
        <v>0.42253333333334098</v>
      </c>
      <c r="J4">
        <f>FastVDO_Filter!K21-'Default Filter 1'!K21</f>
        <v>0.20060000000000855</v>
      </c>
      <c r="K4">
        <f>FastVDO_Filter!L21-'Default Filter 1'!L21</f>
        <v>0.27579999999999671</v>
      </c>
      <c r="L4">
        <f>FastVDO_Filter!M21-'Default Filter 1'!M21</f>
        <v>4.6666666667505297E-4</v>
      </c>
    </row>
    <row r="5" spans="1:12" x14ac:dyDescent="0.25">
      <c r="A5" t="s">
        <v>43</v>
      </c>
      <c r="B5">
        <f>FastVDO_Filter!C21-'Default Filter 2'!C21</f>
        <v>1.3219999999999956</v>
      </c>
      <c r="C5">
        <f>FastVDO_Filter!D21-'Default Filter 2'!D21</f>
        <v>1.1563333333333503</v>
      </c>
      <c r="D5">
        <f>FastVDO_Filter!E21-'Default Filter 2'!E21</f>
        <v>0.83153333333336832</v>
      </c>
      <c r="E5">
        <f>FastVDO_Filter!F21-'Default Filter 2'!F21</f>
        <v>0.90213333333334589</v>
      </c>
      <c r="F5">
        <f>FastVDO_Filter!G21-'Default Filter 2'!G21</f>
        <v>6.0000000000286491E-3</v>
      </c>
      <c r="G5">
        <f>FastVDO_Filter!H21-'Default Filter 2'!H21</f>
        <v>0.93093333333332851</v>
      </c>
      <c r="H5">
        <f>FastVDO_Filter!I21-'Default Filter 2'!I21</f>
        <v>0.92340000000000799</v>
      </c>
      <c r="I5">
        <f>FastVDO_Filter!J21-'Default Filter 2'!J21</f>
        <v>1.103666666666669</v>
      </c>
      <c r="J5">
        <f>FastVDO_Filter!K21-'Default Filter 2'!K21</f>
        <v>0.52726666666666233</v>
      </c>
      <c r="K5">
        <f>FastVDO_Filter!L21-'Default Filter 2'!L21</f>
        <v>8.9533333333335463E-2</v>
      </c>
      <c r="L5">
        <f>FastVDO_Filter!M21-'Default Filter 2'!M21</f>
        <v>7.3333333335057205E-4</v>
      </c>
    </row>
    <row r="6" spans="1:12" x14ac:dyDescent="0.25">
      <c r="A6" t="s">
        <v>44</v>
      </c>
      <c r="B6">
        <f>FastVDO_Filter!C21-TM_Filter!C21</f>
        <v>0.27519999999999811</v>
      </c>
      <c r="C6">
        <f>FastVDO_Filter!D21-TM_Filter!D21</f>
        <v>0.19186666666668373</v>
      </c>
      <c r="D6">
        <f>FastVDO_Filter!E21-TM_Filter!E21</f>
        <v>0.31386666666667651</v>
      </c>
      <c r="E6">
        <f>FastVDO_Filter!F21-TM_Filter!F21</f>
        <v>6.706666666666905E-2</v>
      </c>
      <c r="F6">
        <f>FastVDO_Filter!G21-TM_Filter!G21</f>
        <v>1.2666666666802939E-3</v>
      </c>
      <c r="G6">
        <f>FastVDO_Filter!H21-TM_Filter!H21</f>
        <v>7.5800000000000978E-2</v>
      </c>
      <c r="H6">
        <f>FastVDO_Filter!I21-TM_Filter!I21</f>
        <v>7.3066666666676383E-2</v>
      </c>
      <c r="I6">
        <f>FastVDO_Filter!J21-TM_Filter!J21</f>
        <v>0.48613333333332776</v>
      </c>
      <c r="J6">
        <f>FastVDO_Filter!K21-TM_Filter!K21</f>
        <v>0.25593333333333135</v>
      </c>
      <c r="K6">
        <f>FastVDO_Filter!L21-TM_Filter!L21</f>
        <v>-0.40940000000000154</v>
      </c>
      <c r="L6">
        <f>FastVDO_Filter!M21-TM_Filter!M21</f>
        <v>4.000000000061732E-4</v>
      </c>
    </row>
    <row r="7" spans="1:12" x14ac:dyDescent="0.25">
      <c r="A7" t="s">
        <v>36</v>
      </c>
      <c r="B7">
        <f>FastVDO_Filter!C21-GS_Filter!C21</f>
        <v>0.37513333333333776</v>
      </c>
      <c r="C7">
        <f>FastVDO_Filter!D21-GS_Filter!D21</f>
        <v>0.31100000000000705</v>
      </c>
      <c r="D7">
        <f>FastVDO_Filter!E21-GS_Filter!E21</f>
        <v>0.26693333333336255</v>
      </c>
      <c r="E7">
        <f>FastVDO_Filter!F21-GS_Filter!F21</f>
        <v>0.26200000000000045</v>
      </c>
      <c r="F7">
        <f>FastVDO_Filter!G21-GS_Filter!G21</f>
        <v>1.866666666686001E-3</v>
      </c>
      <c r="G7">
        <f>FastVDO_Filter!H21-GS_Filter!H21</f>
        <v>0.2679333333333318</v>
      </c>
      <c r="H7">
        <f>FastVDO_Filter!I21-GS_Filter!I21</f>
        <v>0.26620000000000488</v>
      </c>
      <c r="I7">
        <f>FastVDO_Filter!J21-GS_Filter!J21</f>
        <v>0.55653333333333421</v>
      </c>
      <c r="J7">
        <f>FastVDO_Filter!K21-GS_Filter!K21</f>
        <v>0.27499999999999858</v>
      </c>
      <c r="K7">
        <f>FastVDO_Filter!L21-GS_Filter!L21</f>
        <v>-0.20920000000000272</v>
      </c>
      <c r="L7">
        <f>FastVDO_Filter!M21-GS_Filter!M21</f>
        <v>2.0000000000663931E-4</v>
      </c>
    </row>
    <row r="8" spans="1:12" x14ac:dyDescent="0.25">
      <c r="A8" t="s">
        <v>45</v>
      </c>
      <c r="B8">
        <f>FastVDO_Filter!C21-'Adaptive Filter (Multi Down_Up)'!C21</f>
        <v>0.36173333333331925</v>
      </c>
      <c r="C8">
        <f>FastVDO_Filter!D21-'Adaptive Filter (Multi Down_Up)'!D21</f>
        <v>0.29993333333334249</v>
      </c>
      <c r="D8">
        <f>FastVDO_Filter!E21-'Adaptive Filter (Multi Down_Up)'!E21</f>
        <v>0.26053333333335615</v>
      </c>
      <c r="E8">
        <f>FastVDO_Filter!F21-'Adaptive Filter (Multi Down_Up)'!F21</f>
        <v>0.2494000000000014</v>
      </c>
      <c r="F8">
        <f>FastVDO_Filter!G21-'Adaptive Filter (Multi Down_Up)'!G21</f>
        <v>-2.3200000000002774E-2</v>
      </c>
      <c r="G8">
        <f>FastVDO_Filter!H21-'Adaptive Filter (Multi Down_Up)'!H21</f>
        <v>0.2615333333333254</v>
      </c>
      <c r="H8">
        <f>FastVDO_Filter!I21-'Adaptive Filter (Multi Down_Up)'!I21</f>
        <v>0.25900000000000745</v>
      </c>
      <c r="I8">
        <f>FastVDO_Filter!J21-'Adaptive Filter (Multi Down_Up)'!J21</f>
        <v>0.53986666666666849</v>
      </c>
      <c r="J8">
        <f>FastVDO_Filter!K21-'Adaptive Filter (Multi Down_Up)'!K21</f>
        <v>0.27120000000000033</v>
      </c>
      <c r="K8">
        <f>FastVDO_Filter!L21-'Adaptive Filter (Multi Down_Up)'!L21</f>
        <v>-0.20906666666666851</v>
      </c>
      <c r="L8">
        <f>FastVDO_Filter!M21-'Adaptive Filter (Multi Down_Up)'!M21</f>
        <v>3.9999999999906777E-4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opLeftCell="A14" workbookViewId="0">
      <selection activeCell="I26" sqref="I26"/>
    </sheetView>
  </sheetViews>
  <sheetFormatPr defaultRowHeight="15" x14ac:dyDescent="0.25"/>
  <cols>
    <col min="1" max="1" width="18.85546875" customWidth="1"/>
    <col min="9" max="9" width="10.42578125" customWidth="1"/>
  </cols>
  <sheetData>
    <row r="1" spans="1:17" x14ac:dyDescent="0.25">
      <c r="A1" s="1"/>
    </row>
    <row r="3" spans="1:17" x14ac:dyDescent="0.25">
      <c r="E3" s="1" t="s">
        <v>25</v>
      </c>
    </row>
    <row r="4" spans="1:17" x14ac:dyDescent="0.25">
      <c r="C4" t="s">
        <v>23</v>
      </c>
      <c r="D4" t="s">
        <v>22</v>
      </c>
      <c r="E4" t="s">
        <v>24</v>
      </c>
      <c r="F4" t="s">
        <v>0</v>
      </c>
      <c r="G4" t="s">
        <v>1</v>
      </c>
      <c r="H4" t="s">
        <v>2</v>
      </c>
      <c r="I4" t="s">
        <v>3</v>
      </c>
      <c r="J4" t="s">
        <v>4</v>
      </c>
      <c r="K4" t="s">
        <v>5</v>
      </c>
      <c r="L4" t="s">
        <v>6</v>
      </c>
      <c r="M4" t="s">
        <v>7</v>
      </c>
      <c r="P4" t="s">
        <v>27</v>
      </c>
      <c r="Q4" t="s">
        <v>39</v>
      </c>
    </row>
    <row r="5" spans="1:17" x14ac:dyDescent="0.25">
      <c r="A5" t="s">
        <v>8</v>
      </c>
      <c r="C5">
        <v>65.138999999999996</v>
      </c>
      <c r="D5">
        <v>73.835999999999999</v>
      </c>
      <c r="E5">
        <v>70.28</v>
      </c>
      <c r="F5">
        <v>64.212000000000003</v>
      </c>
      <c r="G5">
        <v>70.212000000000003</v>
      </c>
      <c r="H5">
        <v>53.188000000000002</v>
      </c>
      <c r="I5">
        <v>57.548000000000002</v>
      </c>
      <c r="J5">
        <v>55.966999999999999</v>
      </c>
      <c r="K5">
        <v>49.734999999999999</v>
      </c>
      <c r="L5">
        <v>24.925000000000001</v>
      </c>
      <c r="M5">
        <v>58.38</v>
      </c>
      <c r="P5" t="s">
        <v>29</v>
      </c>
      <c r="Q5" t="s">
        <v>40</v>
      </c>
    </row>
    <row r="6" spans="1:17" x14ac:dyDescent="0.25">
      <c r="A6" t="s">
        <v>9</v>
      </c>
      <c r="C6">
        <v>54.003999999999998</v>
      </c>
      <c r="D6">
        <v>62.972999999999999</v>
      </c>
      <c r="E6">
        <v>51.033000000000001</v>
      </c>
      <c r="F6">
        <v>56.357999999999997</v>
      </c>
      <c r="G6">
        <v>69.611999999999995</v>
      </c>
      <c r="H6">
        <v>46.731999999999999</v>
      </c>
      <c r="I6">
        <v>51.033999999999999</v>
      </c>
      <c r="J6">
        <v>50.54</v>
      </c>
      <c r="K6">
        <v>37.183999999999997</v>
      </c>
      <c r="L6">
        <v>22.338999999999999</v>
      </c>
      <c r="M6">
        <v>47.892000000000003</v>
      </c>
    </row>
    <row r="7" spans="1:17" x14ac:dyDescent="0.25">
      <c r="A7" t="s">
        <v>10</v>
      </c>
      <c r="C7">
        <v>61.399000000000001</v>
      </c>
      <c r="D7">
        <v>68.92</v>
      </c>
      <c r="E7">
        <v>61.808999999999997</v>
      </c>
      <c r="F7">
        <v>60.585999999999999</v>
      </c>
      <c r="G7">
        <v>69.61</v>
      </c>
      <c r="H7">
        <v>51.77</v>
      </c>
      <c r="I7">
        <v>55.942</v>
      </c>
      <c r="J7">
        <v>55.457000000000001</v>
      </c>
      <c r="K7">
        <v>38.585000000000001</v>
      </c>
      <c r="L7">
        <v>24.643000000000001</v>
      </c>
      <c r="M7">
        <v>47.936</v>
      </c>
    </row>
    <row r="8" spans="1:17" x14ac:dyDescent="0.25">
      <c r="A8" t="s">
        <v>11</v>
      </c>
      <c r="C8">
        <v>55.628999999999998</v>
      </c>
      <c r="D8">
        <v>64.456999999999994</v>
      </c>
      <c r="E8">
        <v>56.509</v>
      </c>
      <c r="F8">
        <v>48.188000000000002</v>
      </c>
      <c r="G8">
        <v>69.759</v>
      </c>
      <c r="H8">
        <v>37.646999999999998</v>
      </c>
      <c r="I8">
        <v>42.046999999999997</v>
      </c>
      <c r="J8">
        <v>40.317999999999998</v>
      </c>
      <c r="K8">
        <v>34.417999999999999</v>
      </c>
      <c r="L8">
        <v>21.974</v>
      </c>
      <c r="M8">
        <v>51.473999999999997</v>
      </c>
    </row>
    <row r="9" spans="1:17" x14ac:dyDescent="0.25">
      <c r="A9" t="s">
        <v>47</v>
      </c>
      <c r="C9">
        <v>56.482999999999997</v>
      </c>
      <c r="D9">
        <v>65.180000000000007</v>
      </c>
      <c r="E9">
        <v>58.466000000000001</v>
      </c>
      <c r="F9">
        <v>49.280999999999999</v>
      </c>
      <c r="G9">
        <v>69.733999999999995</v>
      </c>
      <c r="H9">
        <v>39.027000000000001</v>
      </c>
      <c r="I9">
        <v>43.402999999999999</v>
      </c>
      <c r="J9">
        <v>42.110999999999997</v>
      </c>
      <c r="K9">
        <v>34.76</v>
      </c>
      <c r="L9">
        <v>21.88</v>
      </c>
      <c r="M9">
        <v>51.073</v>
      </c>
    </row>
    <row r="10" spans="1:17" x14ac:dyDescent="0.25">
      <c r="A10" t="s">
        <v>12</v>
      </c>
      <c r="C10">
        <v>61.174999999999997</v>
      </c>
      <c r="D10">
        <v>69.143000000000001</v>
      </c>
      <c r="E10">
        <v>55.872</v>
      </c>
      <c r="F10">
        <v>57.225000000000001</v>
      </c>
      <c r="G10">
        <v>69.698999999999998</v>
      </c>
      <c r="H10">
        <v>47.927999999999997</v>
      </c>
      <c r="I10">
        <v>52.185000000000002</v>
      </c>
      <c r="J10">
        <v>50.73</v>
      </c>
      <c r="K10">
        <v>38.481000000000002</v>
      </c>
      <c r="L10">
        <v>23.111999999999998</v>
      </c>
      <c r="M10">
        <v>49.771000000000001</v>
      </c>
    </row>
    <row r="11" spans="1:17" x14ac:dyDescent="0.25">
      <c r="A11" t="s">
        <v>13</v>
      </c>
      <c r="C11">
        <v>65.863</v>
      </c>
      <c r="D11">
        <v>72.888999999999996</v>
      </c>
      <c r="E11">
        <v>67.097999999999999</v>
      </c>
      <c r="F11">
        <v>53.997999999999998</v>
      </c>
      <c r="G11">
        <v>69.247</v>
      </c>
      <c r="H11">
        <v>45.517000000000003</v>
      </c>
      <c r="I11">
        <v>49.668999999999997</v>
      </c>
      <c r="J11">
        <v>48.326000000000001</v>
      </c>
      <c r="K11">
        <v>39.609000000000002</v>
      </c>
      <c r="L11">
        <v>22.888999999999999</v>
      </c>
      <c r="M11">
        <v>52.884999999999998</v>
      </c>
    </row>
    <row r="12" spans="1:17" x14ac:dyDescent="0.25">
      <c r="A12" t="s">
        <v>14</v>
      </c>
      <c r="C12">
        <v>77.296000000000006</v>
      </c>
      <c r="D12">
        <v>84.165000000000006</v>
      </c>
      <c r="E12">
        <v>69.724999999999994</v>
      </c>
      <c r="F12">
        <v>54.654000000000003</v>
      </c>
      <c r="G12">
        <v>69.811000000000007</v>
      </c>
      <c r="H12">
        <v>40.545000000000002</v>
      </c>
      <c r="I12">
        <v>45.146000000000001</v>
      </c>
      <c r="J12">
        <v>42.478999999999999</v>
      </c>
      <c r="K12">
        <v>36.795000000000002</v>
      </c>
      <c r="L12">
        <v>25.277000000000001</v>
      </c>
      <c r="M12">
        <v>52.152999999999999</v>
      </c>
    </row>
    <row r="13" spans="1:17" x14ac:dyDescent="0.25">
      <c r="A13" t="s">
        <v>15</v>
      </c>
      <c r="C13">
        <v>71.691000000000003</v>
      </c>
      <c r="D13">
        <v>79.522000000000006</v>
      </c>
      <c r="E13">
        <v>71.277000000000001</v>
      </c>
      <c r="F13">
        <v>52.070999999999998</v>
      </c>
      <c r="G13">
        <v>69.875</v>
      </c>
      <c r="H13">
        <v>39.274999999999999</v>
      </c>
      <c r="I13">
        <v>43.82</v>
      </c>
      <c r="J13">
        <v>41.213999999999999</v>
      </c>
      <c r="K13">
        <v>36.21</v>
      </c>
      <c r="L13">
        <v>25.068000000000001</v>
      </c>
      <c r="M13">
        <v>52.670999999999999</v>
      </c>
    </row>
    <row r="14" spans="1:17" x14ac:dyDescent="0.25">
      <c r="A14" t="s">
        <v>16</v>
      </c>
      <c r="C14">
        <v>75.474999999999994</v>
      </c>
      <c r="D14">
        <v>82.441999999999993</v>
      </c>
      <c r="E14">
        <v>67.864000000000004</v>
      </c>
      <c r="F14">
        <v>51.414000000000001</v>
      </c>
      <c r="G14">
        <v>69.927999999999997</v>
      </c>
      <c r="H14">
        <v>38.003</v>
      </c>
      <c r="I14">
        <v>42.576999999999998</v>
      </c>
      <c r="J14">
        <v>39.963000000000001</v>
      </c>
      <c r="K14">
        <v>36.232999999999997</v>
      </c>
      <c r="L14">
        <v>24.545999999999999</v>
      </c>
      <c r="M14">
        <v>52.932000000000002</v>
      </c>
    </row>
    <row r="15" spans="1:17" x14ac:dyDescent="0.25">
      <c r="A15" t="s">
        <v>17</v>
      </c>
      <c r="C15">
        <v>75.551000000000002</v>
      </c>
      <c r="D15">
        <v>83.847999999999999</v>
      </c>
      <c r="E15">
        <v>69.849000000000004</v>
      </c>
      <c r="F15">
        <v>53.161999999999999</v>
      </c>
      <c r="G15">
        <v>69.926000000000002</v>
      </c>
      <c r="H15">
        <v>38.962000000000003</v>
      </c>
      <c r="I15">
        <v>43.567999999999998</v>
      </c>
      <c r="J15">
        <v>40.945999999999998</v>
      </c>
      <c r="K15">
        <v>36.859000000000002</v>
      </c>
      <c r="L15">
        <v>25.375</v>
      </c>
      <c r="M15">
        <v>52.930999999999997</v>
      </c>
    </row>
    <row r="16" spans="1:17" x14ac:dyDescent="0.25">
      <c r="A16" t="s">
        <v>18</v>
      </c>
      <c r="C16">
        <v>70.260999999999996</v>
      </c>
      <c r="D16">
        <v>78.051000000000002</v>
      </c>
      <c r="E16">
        <v>63.853999999999999</v>
      </c>
      <c r="F16">
        <v>54.786000000000001</v>
      </c>
      <c r="G16">
        <v>70.168000000000006</v>
      </c>
      <c r="H16">
        <v>39.645000000000003</v>
      </c>
      <c r="I16">
        <v>44.280999999999999</v>
      </c>
      <c r="J16">
        <v>42.009</v>
      </c>
      <c r="K16">
        <v>37.234999999999999</v>
      </c>
      <c r="L16">
        <v>23.686</v>
      </c>
      <c r="M16">
        <v>52.805</v>
      </c>
    </row>
    <row r="17" spans="1:26" x14ac:dyDescent="0.25">
      <c r="A17" t="s">
        <v>19</v>
      </c>
      <c r="C17" s="4">
        <v>59.875</v>
      </c>
      <c r="D17" s="4">
        <v>66.378</v>
      </c>
      <c r="E17" s="4">
        <v>54.262999999999998</v>
      </c>
      <c r="F17" s="4">
        <v>54.716999999999999</v>
      </c>
      <c r="G17" s="4">
        <v>69.603999999999999</v>
      </c>
      <c r="H17" s="4">
        <v>46.008000000000003</v>
      </c>
      <c r="I17" s="4">
        <v>50.213999999999999</v>
      </c>
      <c r="J17" s="4">
        <v>52.521000000000001</v>
      </c>
      <c r="K17" s="4">
        <v>41.143000000000001</v>
      </c>
      <c r="L17" s="4">
        <v>21.234000000000002</v>
      </c>
      <c r="M17" s="4">
        <v>48.243000000000002</v>
      </c>
    </row>
    <row r="18" spans="1:26" x14ac:dyDescent="0.25">
      <c r="A18" t="s">
        <v>20</v>
      </c>
      <c r="C18">
        <v>51.884</v>
      </c>
      <c r="D18">
        <v>60.023000000000003</v>
      </c>
      <c r="E18">
        <v>54.133000000000003</v>
      </c>
      <c r="F18">
        <v>54.954999999999998</v>
      </c>
      <c r="G18">
        <v>69.593999999999994</v>
      </c>
      <c r="H18">
        <v>47.488</v>
      </c>
      <c r="I18">
        <v>51.517000000000003</v>
      </c>
      <c r="J18">
        <v>49.828000000000003</v>
      </c>
      <c r="K18">
        <v>37.223999999999997</v>
      </c>
      <c r="L18">
        <v>22.553000000000001</v>
      </c>
      <c r="M18">
        <v>47.341000000000001</v>
      </c>
    </row>
    <row r="19" spans="1:26" x14ac:dyDescent="0.25">
      <c r="A19" t="s">
        <v>21</v>
      </c>
      <c r="C19">
        <v>52.404000000000003</v>
      </c>
      <c r="D19">
        <v>60.061999999999998</v>
      </c>
      <c r="E19">
        <v>54.228999999999999</v>
      </c>
      <c r="F19">
        <v>51.847000000000001</v>
      </c>
      <c r="G19">
        <v>69.602000000000004</v>
      </c>
      <c r="H19">
        <v>44.72</v>
      </c>
      <c r="I19">
        <v>48.709000000000003</v>
      </c>
      <c r="J19">
        <v>48.158000000000001</v>
      </c>
      <c r="K19">
        <v>36.417999999999999</v>
      </c>
      <c r="L19">
        <v>21.582999999999998</v>
      </c>
      <c r="M19">
        <v>47.707000000000001</v>
      </c>
    </row>
    <row r="21" spans="1:26" x14ac:dyDescent="0.25">
      <c r="A21" s="1" t="s">
        <v>41</v>
      </c>
      <c r="C21">
        <f>AVERAGE(C5:C19)</f>
        <v>63.608600000000003</v>
      </c>
      <c r="D21">
        <f>AVERAGE(D5:D19)</f>
        <v>71.459266666666679</v>
      </c>
      <c r="E21">
        <f t="shared" ref="E21:M21" si="0">AVERAGE(E5:E19)</f>
        <v>61.750733333333351</v>
      </c>
      <c r="F21">
        <f t="shared" si="0"/>
        <v>54.496933333333331</v>
      </c>
      <c r="G21">
        <f t="shared" si="0"/>
        <v>69.758733333333353</v>
      </c>
      <c r="H21">
        <f t="shared" si="0"/>
        <v>43.763666666666659</v>
      </c>
      <c r="I21">
        <f t="shared" si="0"/>
        <v>48.110666666666674</v>
      </c>
      <c r="J21">
        <f t="shared" si="0"/>
        <v>46.704466666666669</v>
      </c>
      <c r="K21">
        <f t="shared" si="0"/>
        <v>38.059266666666666</v>
      </c>
      <c r="L21">
        <f t="shared" si="0"/>
        <v>23.405599999999996</v>
      </c>
      <c r="M21">
        <f t="shared" si="0"/>
        <v>51.079600000000006</v>
      </c>
    </row>
    <row r="26" spans="1:26" x14ac:dyDescent="0.25">
      <c r="A26" t="s">
        <v>48</v>
      </c>
      <c r="C26">
        <v>65.138999999999996</v>
      </c>
      <c r="D26">
        <v>73.835999999999999</v>
      </c>
      <c r="E26">
        <v>70.28</v>
      </c>
      <c r="F26">
        <v>64.212000000000003</v>
      </c>
      <c r="G26">
        <v>70.212000000000003</v>
      </c>
      <c r="H26">
        <v>53.188000000000002</v>
      </c>
      <c r="I26">
        <v>57.548000000000002</v>
      </c>
      <c r="J26">
        <v>55.966999999999999</v>
      </c>
      <c r="K26">
        <v>49.734999999999999</v>
      </c>
      <c r="L26">
        <v>24.925000000000001</v>
      </c>
      <c r="M26">
        <v>58.38</v>
      </c>
      <c r="P26" s="2">
        <f>C5-C26</f>
        <v>0</v>
      </c>
      <c r="Q26" s="2">
        <f>D5-D26</f>
        <v>0</v>
      </c>
      <c r="R26" s="2">
        <f t="shared" ref="R26:Z40" si="1">E5-E26</f>
        <v>0</v>
      </c>
      <c r="S26" s="2">
        <f t="shared" si="1"/>
        <v>0</v>
      </c>
      <c r="T26" s="2">
        <f t="shared" si="1"/>
        <v>0</v>
      </c>
      <c r="U26" s="2">
        <f t="shared" si="1"/>
        <v>0</v>
      </c>
      <c r="V26" s="2">
        <f t="shared" si="1"/>
        <v>0</v>
      </c>
      <c r="W26" s="2">
        <f t="shared" si="1"/>
        <v>0</v>
      </c>
      <c r="X26" s="2">
        <f t="shared" si="1"/>
        <v>0</v>
      </c>
      <c r="Y26" s="2">
        <f t="shared" si="1"/>
        <v>0</v>
      </c>
      <c r="Z26" s="2">
        <f t="shared" si="1"/>
        <v>0</v>
      </c>
    </row>
    <row r="27" spans="1:26" x14ac:dyDescent="0.25">
      <c r="A27" t="s">
        <v>49</v>
      </c>
      <c r="C27">
        <v>54.003999999999998</v>
      </c>
      <c r="D27">
        <v>62.972999999999999</v>
      </c>
      <c r="E27">
        <v>51.033000000000001</v>
      </c>
      <c r="F27">
        <v>56.357999999999997</v>
      </c>
      <c r="G27">
        <v>69.611999999999995</v>
      </c>
      <c r="H27">
        <v>46.731999999999999</v>
      </c>
      <c r="I27">
        <v>51.033999999999999</v>
      </c>
      <c r="J27">
        <v>50.54</v>
      </c>
      <c r="K27">
        <v>37.183999999999997</v>
      </c>
      <c r="L27">
        <v>22.338999999999999</v>
      </c>
      <c r="M27">
        <v>47.892000000000003</v>
      </c>
      <c r="P27" s="2">
        <f t="shared" ref="P27:Q40" si="2">C6-C27</f>
        <v>0</v>
      </c>
      <c r="Q27" s="2">
        <f t="shared" si="2"/>
        <v>0</v>
      </c>
      <c r="R27" s="2">
        <f t="shared" si="1"/>
        <v>0</v>
      </c>
      <c r="S27" s="2">
        <f t="shared" si="1"/>
        <v>0</v>
      </c>
      <c r="T27" s="2">
        <f t="shared" si="1"/>
        <v>0</v>
      </c>
      <c r="U27" s="2">
        <f t="shared" si="1"/>
        <v>0</v>
      </c>
      <c r="V27" s="2">
        <f t="shared" si="1"/>
        <v>0</v>
      </c>
      <c r="W27" s="2">
        <f t="shared" si="1"/>
        <v>0</v>
      </c>
      <c r="X27" s="2">
        <f t="shared" si="1"/>
        <v>0</v>
      </c>
      <c r="Y27" s="2">
        <f t="shared" si="1"/>
        <v>0</v>
      </c>
      <c r="Z27" s="2">
        <f t="shared" si="1"/>
        <v>0</v>
      </c>
    </row>
    <row r="28" spans="1:26" x14ac:dyDescent="0.25">
      <c r="A28" t="s">
        <v>50</v>
      </c>
      <c r="C28">
        <v>61.399000000000001</v>
      </c>
      <c r="D28">
        <v>68.92</v>
      </c>
      <c r="E28">
        <v>61.808999999999997</v>
      </c>
      <c r="F28">
        <v>60.585999999999999</v>
      </c>
      <c r="G28">
        <v>69.61</v>
      </c>
      <c r="H28">
        <v>51.77</v>
      </c>
      <c r="I28">
        <v>55.942</v>
      </c>
      <c r="J28">
        <v>55.457000000000001</v>
      </c>
      <c r="K28">
        <v>38.585000000000001</v>
      </c>
      <c r="L28">
        <v>24.643000000000001</v>
      </c>
      <c r="M28">
        <v>47.936</v>
      </c>
      <c r="P28" s="2">
        <f t="shared" si="2"/>
        <v>0</v>
      </c>
      <c r="Q28" s="2">
        <f t="shared" si="2"/>
        <v>0</v>
      </c>
      <c r="R28" s="2">
        <f t="shared" si="1"/>
        <v>0</v>
      </c>
      <c r="S28" s="2">
        <f t="shared" si="1"/>
        <v>0</v>
      </c>
      <c r="T28" s="2">
        <f t="shared" si="1"/>
        <v>0</v>
      </c>
      <c r="U28" s="2">
        <f t="shared" si="1"/>
        <v>0</v>
      </c>
      <c r="V28" s="2">
        <f t="shared" si="1"/>
        <v>0</v>
      </c>
      <c r="W28" s="2">
        <f t="shared" si="1"/>
        <v>0</v>
      </c>
      <c r="X28" s="2">
        <f t="shared" si="1"/>
        <v>0</v>
      </c>
      <c r="Y28" s="2">
        <f t="shared" si="1"/>
        <v>0</v>
      </c>
      <c r="Z28" s="2">
        <f t="shared" si="1"/>
        <v>0</v>
      </c>
    </row>
    <row r="29" spans="1:26" x14ac:dyDescent="0.25">
      <c r="A29" t="s">
        <v>51</v>
      </c>
      <c r="C29">
        <v>55.628999999999998</v>
      </c>
      <c r="D29">
        <v>64.456999999999994</v>
      </c>
      <c r="E29">
        <v>56.509</v>
      </c>
      <c r="F29">
        <v>48.188000000000002</v>
      </c>
      <c r="G29">
        <v>69.759</v>
      </c>
      <c r="H29">
        <v>37.646999999999998</v>
      </c>
      <c r="I29">
        <v>42.046999999999997</v>
      </c>
      <c r="J29">
        <v>40.317999999999998</v>
      </c>
      <c r="K29">
        <v>34.417999999999999</v>
      </c>
      <c r="L29">
        <v>21.974</v>
      </c>
      <c r="M29">
        <v>51.473999999999997</v>
      </c>
      <c r="P29" s="2">
        <f t="shared" si="2"/>
        <v>0</v>
      </c>
      <c r="Q29" s="2">
        <f t="shared" si="2"/>
        <v>0</v>
      </c>
      <c r="R29" s="2">
        <f t="shared" si="1"/>
        <v>0</v>
      </c>
      <c r="S29" s="2">
        <f t="shared" si="1"/>
        <v>0</v>
      </c>
      <c r="T29" s="2">
        <f t="shared" si="1"/>
        <v>0</v>
      </c>
      <c r="U29" s="2">
        <f t="shared" si="1"/>
        <v>0</v>
      </c>
      <c r="V29" s="2">
        <f t="shared" si="1"/>
        <v>0</v>
      </c>
      <c r="W29" s="2">
        <f t="shared" si="1"/>
        <v>0</v>
      </c>
      <c r="X29" s="2">
        <f t="shared" si="1"/>
        <v>0</v>
      </c>
      <c r="Y29" s="2">
        <f t="shared" si="1"/>
        <v>0</v>
      </c>
      <c r="Z29" s="2">
        <f t="shared" si="1"/>
        <v>0</v>
      </c>
    </row>
    <row r="30" spans="1:26" x14ac:dyDescent="0.25">
      <c r="A30" t="s">
        <v>52</v>
      </c>
      <c r="C30">
        <v>56.482999999999997</v>
      </c>
      <c r="D30">
        <v>65.180000000000007</v>
      </c>
      <c r="E30">
        <v>58.466000000000001</v>
      </c>
      <c r="F30">
        <v>49.280999999999999</v>
      </c>
      <c r="G30">
        <v>69.733999999999995</v>
      </c>
      <c r="H30">
        <v>39.027000000000001</v>
      </c>
      <c r="I30">
        <v>43.402999999999999</v>
      </c>
      <c r="J30">
        <v>42.110999999999997</v>
      </c>
      <c r="K30">
        <v>34.76</v>
      </c>
      <c r="L30">
        <v>21.88</v>
      </c>
      <c r="M30">
        <v>51.073</v>
      </c>
      <c r="P30" s="2">
        <f t="shared" si="2"/>
        <v>0</v>
      </c>
      <c r="Q30" s="2">
        <f t="shared" si="2"/>
        <v>0</v>
      </c>
      <c r="R30" s="2">
        <f t="shared" si="1"/>
        <v>0</v>
      </c>
      <c r="S30" s="2">
        <f t="shared" si="1"/>
        <v>0</v>
      </c>
      <c r="T30" s="2">
        <f t="shared" si="1"/>
        <v>0</v>
      </c>
      <c r="U30" s="2">
        <f t="shared" si="1"/>
        <v>0</v>
      </c>
      <c r="V30" s="2">
        <f t="shared" si="1"/>
        <v>0</v>
      </c>
      <c r="W30" s="2">
        <f t="shared" si="1"/>
        <v>0</v>
      </c>
      <c r="X30" s="2">
        <f t="shared" si="1"/>
        <v>0</v>
      </c>
      <c r="Y30" s="2">
        <f t="shared" si="1"/>
        <v>0</v>
      </c>
      <c r="Z30" s="2">
        <f t="shared" si="1"/>
        <v>0</v>
      </c>
    </row>
    <row r="31" spans="1:26" x14ac:dyDescent="0.25">
      <c r="A31" t="s">
        <v>12</v>
      </c>
      <c r="C31">
        <v>61.174999999999997</v>
      </c>
      <c r="D31">
        <v>69.143000000000001</v>
      </c>
      <c r="E31">
        <v>55.872</v>
      </c>
      <c r="F31">
        <v>57.225000000000001</v>
      </c>
      <c r="G31">
        <v>69.698999999999998</v>
      </c>
      <c r="H31">
        <v>47.927999999999997</v>
      </c>
      <c r="I31">
        <v>52.185000000000002</v>
      </c>
      <c r="J31">
        <v>50.73</v>
      </c>
      <c r="K31">
        <v>38.481000000000002</v>
      </c>
      <c r="L31">
        <v>23.111999999999998</v>
      </c>
      <c r="M31">
        <v>49.771000000000001</v>
      </c>
      <c r="P31" s="2">
        <f t="shared" si="2"/>
        <v>0</v>
      </c>
      <c r="Q31" s="2">
        <f t="shared" si="2"/>
        <v>0</v>
      </c>
      <c r="R31" s="2">
        <f t="shared" si="1"/>
        <v>0</v>
      </c>
      <c r="S31" s="2">
        <f t="shared" si="1"/>
        <v>0</v>
      </c>
      <c r="T31" s="2">
        <f t="shared" si="1"/>
        <v>0</v>
      </c>
      <c r="U31" s="2">
        <f t="shared" si="1"/>
        <v>0</v>
      </c>
      <c r="V31" s="2">
        <f t="shared" si="1"/>
        <v>0</v>
      </c>
      <c r="W31" s="2">
        <f t="shared" si="1"/>
        <v>0</v>
      </c>
      <c r="X31" s="2">
        <f t="shared" si="1"/>
        <v>0</v>
      </c>
      <c r="Y31" s="2">
        <f t="shared" si="1"/>
        <v>0</v>
      </c>
      <c r="Z31" s="2">
        <f t="shared" si="1"/>
        <v>0</v>
      </c>
    </row>
    <row r="32" spans="1:26" x14ac:dyDescent="0.25">
      <c r="A32" t="s">
        <v>53</v>
      </c>
      <c r="C32">
        <v>65.863</v>
      </c>
      <c r="D32">
        <v>72.888999999999996</v>
      </c>
      <c r="E32">
        <v>67.097999999999999</v>
      </c>
      <c r="F32">
        <v>53.997999999999998</v>
      </c>
      <c r="G32">
        <v>69.247</v>
      </c>
      <c r="H32">
        <v>45.517000000000003</v>
      </c>
      <c r="I32">
        <v>49.668999999999997</v>
      </c>
      <c r="J32">
        <v>48.326000000000001</v>
      </c>
      <c r="K32">
        <v>39.609000000000002</v>
      </c>
      <c r="L32">
        <v>22.888999999999999</v>
      </c>
      <c r="M32">
        <v>52.884999999999998</v>
      </c>
      <c r="P32" s="2">
        <f>C11-C32</f>
        <v>0</v>
      </c>
      <c r="Q32" s="2">
        <f t="shared" si="2"/>
        <v>0</v>
      </c>
      <c r="R32" s="2">
        <f t="shared" si="1"/>
        <v>0</v>
      </c>
      <c r="S32" s="2">
        <f t="shared" si="1"/>
        <v>0</v>
      </c>
      <c r="T32" s="2">
        <f t="shared" si="1"/>
        <v>0</v>
      </c>
      <c r="U32" s="2">
        <f t="shared" si="1"/>
        <v>0</v>
      </c>
      <c r="V32" s="2">
        <f t="shared" si="1"/>
        <v>0</v>
      </c>
      <c r="W32" s="2">
        <f t="shared" si="1"/>
        <v>0</v>
      </c>
      <c r="X32" s="2">
        <f t="shared" si="1"/>
        <v>0</v>
      </c>
      <c r="Y32" s="2">
        <f t="shared" si="1"/>
        <v>0</v>
      </c>
      <c r="Z32" s="2">
        <f t="shared" si="1"/>
        <v>0</v>
      </c>
    </row>
    <row r="33" spans="1:26" x14ac:dyDescent="0.25">
      <c r="A33" t="s">
        <v>54</v>
      </c>
      <c r="C33">
        <v>77.296000000000006</v>
      </c>
      <c r="D33">
        <v>84.165000000000006</v>
      </c>
      <c r="E33">
        <v>69.724999999999994</v>
      </c>
      <c r="F33">
        <v>54.654000000000003</v>
      </c>
      <c r="G33">
        <v>69.811000000000007</v>
      </c>
      <c r="H33">
        <v>40.545000000000002</v>
      </c>
      <c r="I33">
        <v>45.146000000000001</v>
      </c>
      <c r="J33">
        <v>42.478999999999999</v>
      </c>
      <c r="K33">
        <v>36.795000000000002</v>
      </c>
      <c r="L33">
        <v>25.277000000000001</v>
      </c>
      <c r="M33">
        <v>52.152999999999999</v>
      </c>
      <c r="P33" s="2">
        <f t="shared" si="2"/>
        <v>0</v>
      </c>
      <c r="Q33" s="2">
        <f t="shared" si="2"/>
        <v>0</v>
      </c>
      <c r="R33" s="2">
        <f t="shared" si="1"/>
        <v>0</v>
      </c>
      <c r="S33" s="2">
        <f t="shared" si="1"/>
        <v>0</v>
      </c>
      <c r="T33" s="2">
        <f t="shared" si="1"/>
        <v>0</v>
      </c>
      <c r="U33" s="2">
        <f t="shared" si="1"/>
        <v>0</v>
      </c>
      <c r="V33" s="2">
        <f t="shared" si="1"/>
        <v>0</v>
      </c>
      <c r="W33" s="2">
        <f t="shared" si="1"/>
        <v>0</v>
      </c>
      <c r="X33" s="2">
        <f t="shared" si="1"/>
        <v>0</v>
      </c>
      <c r="Y33" s="2">
        <f t="shared" si="1"/>
        <v>0</v>
      </c>
      <c r="Z33" s="2">
        <f t="shared" si="1"/>
        <v>0</v>
      </c>
    </row>
    <row r="34" spans="1:26" x14ac:dyDescent="0.25">
      <c r="A34" t="s">
        <v>55</v>
      </c>
      <c r="C34">
        <v>71.691000000000003</v>
      </c>
      <c r="D34">
        <v>79.522000000000006</v>
      </c>
      <c r="E34">
        <v>71.277000000000001</v>
      </c>
      <c r="F34">
        <v>52.070999999999998</v>
      </c>
      <c r="G34">
        <v>69.875</v>
      </c>
      <c r="H34">
        <v>39.274999999999999</v>
      </c>
      <c r="I34">
        <v>43.82</v>
      </c>
      <c r="J34">
        <v>41.213999999999999</v>
      </c>
      <c r="K34">
        <v>36.21</v>
      </c>
      <c r="L34">
        <v>25.068000000000001</v>
      </c>
      <c r="M34">
        <v>52.670999999999999</v>
      </c>
      <c r="P34" s="2">
        <f t="shared" si="2"/>
        <v>0</v>
      </c>
      <c r="Q34" s="2">
        <f t="shared" si="2"/>
        <v>0</v>
      </c>
      <c r="R34" s="2">
        <f t="shared" si="1"/>
        <v>0</v>
      </c>
      <c r="S34" s="2">
        <f t="shared" si="1"/>
        <v>0</v>
      </c>
      <c r="T34" s="2">
        <f t="shared" si="1"/>
        <v>0</v>
      </c>
      <c r="U34" s="2">
        <f t="shared" si="1"/>
        <v>0</v>
      </c>
      <c r="V34" s="2">
        <f t="shared" si="1"/>
        <v>0</v>
      </c>
      <c r="W34" s="2">
        <f t="shared" si="1"/>
        <v>0</v>
      </c>
      <c r="X34" s="2">
        <f t="shared" si="1"/>
        <v>0</v>
      </c>
      <c r="Y34" s="2">
        <f t="shared" si="1"/>
        <v>0</v>
      </c>
      <c r="Z34" s="2">
        <f t="shared" si="1"/>
        <v>0</v>
      </c>
    </row>
    <row r="35" spans="1:26" x14ac:dyDescent="0.25">
      <c r="A35" t="s">
        <v>56</v>
      </c>
      <c r="C35">
        <v>75.474999999999994</v>
      </c>
      <c r="D35">
        <v>82.441999999999993</v>
      </c>
      <c r="E35">
        <v>67.864000000000004</v>
      </c>
      <c r="F35">
        <v>51.414000000000001</v>
      </c>
      <c r="G35">
        <v>69.927999999999997</v>
      </c>
      <c r="H35">
        <v>38.003</v>
      </c>
      <c r="I35">
        <v>42.576999999999998</v>
      </c>
      <c r="J35">
        <v>39.963000000000001</v>
      </c>
      <c r="K35">
        <v>36.232999999999997</v>
      </c>
      <c r="L35">
        <v>24.545999999999999</v>
      </c>
      <c r="M35">
        <v>52.932000000000002</v>
      </c>
      <c r="P35" s="2">
        <f t="shared" si="2"/>
        <v>0</v>
      </c>
      <c r="Q35" s="2">
        <f t="shared" si="2"/>
        <v>0</v>
      </c>
      <c r="R35" s="2">
        <f t="shared" si="1"/>
        <v>0</v>
      </c>
      <c r="S35" s="2">
        <f t="shared" si="1"/>
        <v>0</v>
      </c>
      <c r="T35" s="2">
        <f t="shared" si="1"/>
        <v>0</v>
      </c>
      <c r="U35" s="2">
        <f t="shared" si="1"/>
        <v>0</v>
      </c>
      <c r="V35" s="2">
        <f t="shared" si="1"/>
        <v>0</v>
      </c>
      <c r="W35" s="2">
        <f t="shared" si="1"/>
        <v>0</v>
      </c>
      <c r="X35" s="2">
        <f t="shared" si="1"/>
        <v>0</v>
      </c>
      <c r="Y35" s="2">
        <f t="shared" si="1"/>
        <v>0</v>
      </c>
      <c r="Z35" s="2">
        <f t="shared" si="1"/>
        <v>0</v>
      </c>
    </row>
    <row r="36" spans="1:26" x14ac:dyDescent="0.25">
      <c r="A36" t="s">
        <v>57</v>
      </c>
      <c r="C36">
        <v>75.551000000000002</v>
      </c>
      <c r="D36">
        <v>83.847999999999999</v>
      </c>
      <c r="E36">
        <v>69.849000000000004</v>
      </c>
      <c r="F36">
        <v>53.161999999999999</v>
      </c>
      <c r="G36">
        <v>69.926000000000002</v>
      </c>
      <c r="H36">
        <v>38.962000000000003</v>
      </c>
      <c r="I36">
        <v>43.567999999999998</v>
      </c>
      <c r="J36">
        <v>40.945999999999998</v>
      </c>
      <c r="K36">
        <v>36.859000000000002</v>
      </c>
      <c r="L36">
        <v>25.375</v>
      </c>
      <c r="M36">
        <v>52.930999999999997</v>
      </c>
      <c r="P36" s="2">
        <f t="shared" si="2"/>
        <v>0</v>
      </c>
      <c r="Q36" s="2">
        <f t="shared" si="2"/>
        <v>0</v>
      </c>
      <c r="R36" s="2">
        <f t="shared" si="1"/>
        <v>0</v>
      </c>
      <c r="S36" s="2">
        <f t="shared" si="1"/>
        <v>0</v>
      </c>
      <c r="T36" s="2">
        <f t="shared" si="1"/>
        <v>0</v>
      </c>
      <c r="U36" s="2">
        <f t="shared" si="1"/>
        <v>0</v>
      </c>
      <c r="V36" s="2">
        <f t="shared" si="1"/>
        <v>0</v>
      </c>
      <c r="W36" s="2">
        <f t="shared" si="1"/>
        <v>0</v>
      </c>
      <c r="X36" s="2">
        <f t="shared" si="1"/>
        <v>0</v>
      </c>
      <c r="Y36" s="2">
        <f t="shared" si="1"/>
        <v>0</v>
      </c>
      <c r="Z36" s="2">
        <f t="shared" si="1"/>
        <v>0</v>
      </c>
    </row>
    <row r="37" spans="1:26" x14ac:dyDescent="0.25">
      <c r="A37" t="s">
        <v>58</v>
      </c>
      <c r="C37">
        <v>70.260999999999996</v>
      </c>
      <c r="D37">
        <v>78.051000000000002</v>
      </c>
      <c r="E37">
        <v>63.853999999999999</v>
      </c>
      <c r="F37">
        <v>54.786000000000001</v>
      </c>
      <c r="G37">
        <v>70.168000000000006</v>
      </c>
      <c r="H37">
        <v>39.645000000000003</v>
      </c>
      <c r="I37">
        <v>44.280999999999999</v>
      </c>
      <c r="J37">
        <v>42.009</v>
      </c>
      <c r="K37">
        <v>37.234999999999999</v>
      </c>
      <c r="L37">
        <v>23.686</v>
      </c>
      <c r="M37">
        <v>52.805</v>
      </c>
      <c r="P37" s="2">
        <f t="shared" si="2"/>
        <v>0</v>
      </c>
      <c r="Q37" s="2">
        <f t="shared" si="2"/>
        <v>0</v>
      </c>
      <c r="R37" s="2">
        <f t="shared" si="1"/>
        <v>0</v>
      </c>
      <c r="S37" s="2">
        <f t="shared" si="1"/>
        <v>0</v>
      </c>
      <c r="T37" s="2">
        <f t="shared" si="1"/>
        <v>0</v>
      </c>
      <c r="U37" s="2">
        <f t="shared" si="1"/>
        <v>0</v>
      </c>
      <c r="V37" s="2">
        <f t="shared" si="1"/>
        <v>0</v>
      </c>
      <c r="W37" s="2">
        <f t="shared" si="1"/>
        <v>0</v>
      </c>
      <c r="X37" s="2">
        <f t="shared" si="1"/>
        <v>0</v>
      </c>
      <c r="Y37" s="2">
        <f t="shared" si="1"/>
        <v>0</v>
      </c>
      <c r="Z37" s="2">
        <f t="shared" si="1"/>
        <v>0</v>
      </c>
    </row>
    <row r="38" spans="1:26" x14ac:dyDescent="0.25">
      <c r="A38" t="s">
        <v>19</v>
      </c>
      <c r="C38">
        <v>59.875</v>
      </c>
      <c r="D38">
        <v>66.378</v>
      </c>
      <c r="E38">
        <v>54.262999999999998</v>
      </c>
      <c r="F38">
        <v>54.716999999999999</v>
      </c>
      <c r="G38">
        <v>69.603999999999999</v>
      </c>
      <c r="H38">
        <v>46.008000000000003</v>
      </c>
      <c r="I38">
        <v>50.213999999999999</v>
      </c>
      <c r="J38">
        <v>52.521000000000001</v>
      </c>
      <c r="K38">
        <v>41.143000000000001</v>
      </c>
      <c r="L38">
        <v>21.234000000000002</v>
      </c>
      <c r="M38">
        <v>48.243000000000002</v>
      </c>
      <c r="P38" s="3">
        <f t="shared" si="2"/>
        <v>0</v>
      </c>
      <c r="Q38" s="3">
        <f t="shared" si="2"/>
        <v>0</v>
      </c>
      <c r="R38" s="3">
        <f t="shared" si="1"/>
        <v>0</v>
      </c>
      <c r="S38" s="3">
        <f t="shared" si="1"/>
        <v>0</v>
      </c>
      <c r="T38" s="3">
        <f t="shared" si="1"/>
        <v>0</v>
      </c>
      <c r="U38" s="3">
        <f t="shared" si="1"/>
        <v>0</v>
      </c>
      <c r="V38" s="3">
        <f t="shared" si="1"/>
        <v>0</v>
      </c>
      <c r="W38" s="3">
        <f t="shared" si="1"/>
        <v>0</v>
      </c>
      <c r="X38" s="3">
        <f t="shared" si="1"/>
        <v>0</v>
      </c>
      <c r="Y38" s="3">
        <f t="shared" si="1"/>
        <v>0</v>
      </c>
      <c r="Z38" s="3">
        <f t="shared" si="1"/>
        <v>0</v>
      </c>
    </row>
    <row r="39" spans="1:26" x14ac:dyDescent="0.25">
      <c r="A39" t="s">
        <v>59</v>
      </c>
      <c r="C39">
        <v>51.884</v>
      </c>
      <c r="D39">
        <v>60.023000000000003</v>
      </c>
      <c r="E39">
        <v>54.133000000000003</v>
      </c>
      <c r="F39">
        <v>54.954999999999998</v>
      </c>
      <c r="G39">
        <v>69.593999999999994</v>
      </c>
      <c r="H39">
        <v>47.488</v>
      </c>
      <c r="I39">
        <v>51.517000000000003</v>
      </c>
      <c r="J39">
        <v>49.828000000000003</v>
      </c>
      <c r="K39">
        <v>37.223999999999997</v>
      </c>
      <c r="L39">
        <v>22.553000000000001</v>
      </c>
      <c r="M39">
        <v>47.341000000000001</v>
      </c>
      <c r="P39" s="2">
        <f t="shared" si="2"/>
        <v>0</v>
      </c>
      <c r="Q39" s="2">
        <f t="shared" si="2"/>
        <v>0</v>
      </c>
      <c r="R39" s="2">
        <f t="shared" si="1"/>
        <v>0</v>
      </c>
      <c r="S39" s="2">
        <f t="shared" si="1"/>
        <v>0</v>
      </c>
      <c r="T39" s="2">
        <f t="shared" si="1"/>
        <v>0</v>
      </c>
      <c r="U39" s="2">
        <f t="shared" si="1"/>
        <v>0</v>
      </c>
      <c r="V39" s="2">
        <f t="shared" si="1"/>
        <v>0</v>
      </c>
      <c r="W39" s="2">
        <f t="shared" si="1"/>
        <v>0</v>
      </c>
      <c r="X39" s="2">
        <f t="shared" si="1"/>
        <v>0</v>
      </c>
      <c r="Y39" s="2">
        <f t="shared" si="1"/>
        <v>0</v>
      </c>
      <c r="Z39" s="2">
        <f t="shared" si="1"/>
        <v>0</v>
      </c>
    </row>
    <row r="40" spans="1:26" x14ac:dyDescent="0.25">
      <c r="A40" t="s">
        <v>60</v>
      </c>
      <c r="C40">
        <v>52.404000000000003</v>
      </c>
      <c r="D40">
        <v>60.061999999999998</v>
      </c>
      <c r="E40">
        <v>54.228999999999999</v>
      </c>
      <c r="F40">
        <v>51.847000000000001</v>
      </c>
      <c r="G40">
        <v>69.602000000000004</v>
      </c>
      <c r="H40">
        <v>44.72</v>
      </c>
      <c r="I40">
        <v>48.709000000000003</v>
      </c>
      <c r="J40">
        <v>48.158000000000001</v>
      </c>
      <c r="K40">
        <v>36.417999999999999</v>
      </c>
      <c r="L40">
        <v>21.582999999999998</v>
      </c>
      <c r="M40">
        <v>47.707000000000001</v>
      </c>
      <c r="P40" s="2">
        <f t="shared" si="2"/>
        <v>0</v>
      </c>
      <c r="Q40" s="2">
        <f t="shared" si="2"/>
        <v>0</v>
      </c>
      <c r="R40" s="2">
        <f t="shared" si="1"/>
        <v>0</v>
      </c>
      <c r="S40" s="2">
        <f t="shared" si="1"/>
        <v>0</v>
      </c>
      <c r="T40" s="2">
        <f t="shared" si="1"/>
        <v>0</v>
      </c>
      <c r="U40" s="2">
        <f t="shared" si="1"/>
        <v>0</v>
      </c>
      <c r="V40" s="2">
        <f t="shared" si="1"/>
        <v>0</v>
      </c>
      <c r="W40" s="2">
        <f t="shared" si="1"/>
        <v>0</v>
      </c>
      <c r="X40" s="2">
        <f t="shared" si="1"/>
        <v>0</v>
      </c>
      <c r="Y40" s="2">
        <f t="shared" si="1"/>
        <v>0</v>
      </c>
      <c r="Z40" s="2">
        <f t="shared" si="1"/>
        <v>0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40"/>
  <sheetViews>
    <sheetView topLeftCell="A14" workbookViewId="0">
      <selection activeCell="C17" sqref="C17:M17"/>
    </sheetView>
  </sheetViews>
  <sheetFormatPr defaultRowHeight="15" x14ac:dyDescent="0.25"/>
  <cols>
    <col min="1" max="1" width="20.28515625" customWidth="1"/>
  </cols>
  <sheetData>
    <row r="3" spans="1:13" x14ac:dyDescent="0.25">
      <c r="F3" s="1" t="s">
        <v>38</v>
      </c>
    </row>
    <row r="4" spans="1:13" x14ac:dyDescent="0.25">
      <c r="C4" t="s">
        <v>23</v>
      </c>
      <c r="D4" t="s">
        <v>22</v>
      </c>
      <c r="E4" t="s">
        <v>24</v>
      </c>
      <c r="F4" t="s">
        <v>0</v>
      </c>
      <c r="G4" t="s">
        <v>1</v>
      </c>
      <c r="H4" t="s">
        <v>2</v>
      </c>
      <c r="I4" t="s">
        <v>3</v>
      </c>
      <c r="J4" t="s">
        <v>4</v>
      </c>
      <c r="K4" t="s">
        <v>5</v>
      </c>
      <c r="L4" t="s">
        <v>6</v>
      </c>
      <c r="M4" t="s">
        <v>7</v>
      </c>
    </row>
    <row r="5" spans="1:13" x14ac:dyDescent="0.25">
      <c r="A5" t="s">
        <v>8</v>
      </c>
      <c r="C5">
        <v>64.685000000000002</v>
      </c>
      <c r="D5">
        <v>73.376000000000005</v>
      </c>
      <c r="E5">
        <v>69.643000000000001</v>
      </c>
      <c r="F5">
        <v>63.960999999999999</v>
      </c>
      <c r="G5">
        <v>70.200999999999993</v>
      </c>
      <c r="H5">
        <v>52.877000000000002</v>
      </c>
      <c r="I5">
        <v>57.247</v>
      </c>
      <c r="J5">
        <v>55.512999999999998</v>
      </c>
      <c r="K5">
        <v>49.494</v>
      </c>
      <c r="L5">
        <v>24.875</v>
      </c>
      <c r="M5">
        <v>58.38</v>
      </c>
    </row>
    <row r="6" spans="1:13" x14ac:dyDescent="0.25">
      <c r="A6" t="s">
        <v>9</v>
      </c>
      <c r="C6">
        <v>53.816000000000003</v>
      </c>
      <c r="D6">
        <v>62.841000000000001</v>
      </c>
      <c r="E6">
        <v>50.841999999999999</v>
      </c>
      <c r="F6">
        <v>56.061</v>
      </c>
      <c r="G6">
        <v>69.611999999999995</v>
      </c>
      <c r="H6">
        <v>46.411999999999999</v>
      </c>
      <c r="I6">
        <v>50.716999999999999</v>
      </c>
      <c r="J6">
        <v>49.832999999999998</v>
      </c>
      <c r="K6">
        <v>36.862000000000002</v>
      </c>
      <c r="L6">
        <v>22.597000000000001</v>
      </c>
      <c r="M6">
        <v>47.892000000000003</v>
      </c>
    </row>
    <row r="7" spans="1:13" x14ac:dyDescent="0.25">
      <c r="A7" t="s">
        <v>10</v>
      </c>
      <c r="C7">
        <v>61.183</v>
      </c>
      <c r="D7">
        <v>68.78</v>
      </c>
      <c r="E7">
        <v>61.548999999999999</v>
      </c>
      <c r="F7">
        <v>60.372</v>
      </c>
      <c r="G7">
        <v>69.608999999999995</v>
      </c>
      <c r="H7">
        <v>51.506999999999998</v>
      </c>
      <c r="I7">
        <v>55.688000000000002</v>
      </c>
      <c r="J7">
        <v>55.024000000000001</v>
      </c>
      <c r="K7">
        <v>38.402000000000001</v>
      </c>
      <c r="L7">
        <v>24.943999999999999</v>
      </c>
      <c r="M7">
        <v>47.936</v>
      </c>
    </row>
    <row r="8" spans="1:13" x14ac:dyDescent="0.25">
      <c r="A8" t="s">
        <v>11</v>
      </c>
      <c r="C8">
        <v>55.347000000000001</v>
      </c>
      <c r="D8">
        <v>64.242000000000004</v>
      </c>
      <c r="E8">
        <v>56.307000000000002</v>
      </c>
      <c r="F8">
        <v>47.878</v>
      </c>
      <c r="G8">
        <v>69.757000000000005</v>
      </c>
      <c r="H8">
        <v>37.369</v>
      </c>
      <c r="I8">
        <v>41.765999999999998</v>
      </c>
      <c r="J8">
        <v>39.658999999999999</v>
      </c>
      <c r="K8">
        <v>34.094999999999999</v>
      </c>
      <c r="L8">
        <v>22.292999999999999</v>
      </c>
      <c r="M8">
        <v>51.473999999999997</v>
      </c>
    </row>
    <row r="9" spans="1:13" x14ac:dyDescent="0.25">
      <c r="A9" t="s">
        <v>47</v>
      </c>
      <c r="C9">
        <v>56.25</v>
      </c>
      <c r="D9">
        <v>64.989999999999995</v>
      </c>
      <c r="E9">
        <v>58.268999999999998</v>
      </c>
      <c r="F9">
        <v>48.966000000000001</v>
      </c>
      <c r="G9">
        <v>69.733000000000004</v>
      </c>
      <c r="H9">
        <v>38.756</v>
      </c>
      <c r="I9">
        <v>43.128999999999998</v>
      </c>
      <c r="J9">
        <v>41.46</v>
      </c>
      <c r="K9">
        <v>34.436</v>
      </c>
      <c r="L9">
        <v>22.132999999999999</v>
      </c>
      <c r="M9">
        <v>51.072000000000003</v>
      </c>
    </row>
    <row r="10" spans="1:13" x14ac:dyDescent="0.25">
      <c r="A10" t="s">
        <v>12</v>
      </c>
      <c r="C10">
        <v>60.969000000000001</v>
      </c>
      <c r="D10">
        <v>68.944000000000003</v>
      </c>
      <c r="E10">
        <v>55.640999999999998</v>
      </c>
      <c r="F10">
        <v>56.935000000000002</v>
      </c>
      <c r="G10">
        <v>69.697999999999993</v>
      </c>
      <c r="H10">
        <v>47.585999999999999</v>
      </c>
      <c r="I10">
        <v>51.850999999999999</v>
      </c>
      <c r="J10">
        <v>50.042000000000002</v>
      </c>
      <c r="K10">
        <v>38.159999999999997</v>
      </c>
      <c r="L10">
        <v>23.451000000000001</v>
      </c>
      <c r="M10">
        <v>49.77</v>
      </c>
    </row>
    <row r="11" spans="1:13" x14ac:dyDescent="0.25">
      <c r="A11" t="s">
        <v>13</v>
      </c>
      <c r="C11">
        <v>65.498999999999995</v>
      </c>
      <c r="D11">
        <v>72.507999999999996</v>
      </c>
      <c r="E11">
        <v>66.826999999999998</v>
      </c>
      <c r="F11">
        <v>53.841000000000001</v>
      </c>
      <c r="G11">
        <v>69.594999999999999</v>
      </c>
      <c r="H11">
        <v>45.26</v>
      </c>
      <c r="I11">
        <v>49.43</v>
      </c>
      <c r="J11">
        <v>47.908999999999999</v>
      </c>
      <c r="K11">
        <v>39.338000000000001</v>
      </c>
      <c r="L11">
        <v>23.175000000000001</v>
      </c>
      <c r="M11">
        <v>52.881999999999998</v>
      </c>
    </row>
    <row r="12" spans="1:13" x14ac:dyDescent="0.25">
      <c r="A12" t="s">
        <v>14</v>
      </c>
      <c r="C12">
        <v>76.971999999999994</v>
      </c>
      <c r="D12">
        <v>83.899000000000001</v>
      </c>
      <c r="E12">
        <v>69.5</v>
      </c>
      <c r="F12">
        <v>54.462000000000003</v>
      </c>
      <c r="G12">
        <v>69.811000000000007</v>
      </c>
      <c r="H12">
        <v>40.326999999999998</v>
      </c>
      <c r="I12">
        <v>44.929000000000002</v>
      </c>
      <c r="J12">
        <v>42.029000000000003</v>
      </c>
      <c r="K12">
        <v>36.579000000000001</v>
      </c>
      <c r="L12">
        <v>25.425999999999998</v>
      </c>
      <c r="M12">
        <v>52.152999999999999</v>
      </c>
    </row>
    <row r="13" spans="1:13" x14ac:dyDescent="0.25">
      <c r="A13" t="s">
        <v>15</v>
      </c>
      <c r="C13">
        <v>71.277000000000001</v>
      </c>
      <c r="D13">
        <v>79.137</v>
      </c>
      <c r="E13">
        <v>71.042000000000002</v>
      </c>
      <c r="F13">
        <v>51.878999999999998</v>
      </c>
      <c r="G13">
        <v>69.873000000000005</v>
      </c>
      <c r="H13">
        <v>39.055999999999997</v>
      </c>
      <c r="I13">
        <v>43.601999999999997</v>
      </c>
      <c r="J13">
        <v>40.768999999999998</v>
      </c>
      <c r="K13">
        <v>35.997</v>
      </c>
      <c r="L13">
        <v>25.221</v>
      </c>
      <c r="M13">
        <v>52.67</v>
      </c>
    </row>
    <row r="14" spans="1:13" x14ac:dyDescent="0.25">
      <c r="A14" t="s">
        <v>16</v>
      </c>
      <c r="C14">
        <v>74.710999999999999</v>
      </c>
      <c r="D14">
        <v>81.885000000000005</v>
      </c>
      <c r="E14">
        <v>67.698999999999998</v>
      </c>
      <c r="F14">
        <v>51.29</v>
      </c>
      <c r="G14">
        <v>69.926000000000002</v>
      </c>
      <c r="H14">
        <v>37.863</v>
      </c>
      <c r="I14">
        <v>42.436999999999998</v>
      </c>
      <c r="J14">
        <v>39.658000000000001</v>
      </c>
      <c r="K14">
        <v>36.085999999999999</v>
      </c>
      <c r="L14">
        <v>24.702999999999999</v>
      </c>
      <c r="M14">
        <v>52.932000000000002</v>
      </c>
    </row>
    <row r="15" spans="1:13" x14ac:dyDescent="0.25">
      <c r="A15" t="s">
        <v>17</v>
      </c>
      <c r="C15">
        <v>75.084000000000003</v>
      </c>
      <c r="D15">
        <v>83.51</v>
      </c>
      <c r="E15">
        <v>69.578000000000003</v>
      </c>
      <c r="F15">
        <v>52.984999999999999</v>
      </c>
      <c r="G15">
        <v>69.923000000000002</v>
      </c>
      <c r="H15">
        <v>38.813000000000002</v>
      </c>
      <c r="I15">
        <v>43.417999999999999</v>
      </c>
      <c r="J15">
        <v>40.625999999999998</v>
      </c>
      <c r="K15">
        <v>36.691000000000003</v>
      </c>
      <c r="L15">
        <v>25.576000000000001</v>
      </c>
      <c r="M15">
        <v>52.930999999999997</v>
      </c>
    </row>
    <row r="16" spans="1:13" x14ac:dyDescent="0.25">
      <c r="A16" t="s">
        <v>18</v>
      </c>
      <c r="C16">
        <v>69.831999999999994</v>
      </c>
      <c r="D16">
        <v>77.703999999999994</v>
      </c>
      <c r="E16">
        <v>63.679000000000002</v>
      </c>
      <c r="F16">
        <v>54.616999999999997</v>
      </c>
      <c r="G16">
        <v>70.162000000000006</v>
      </c>
      <c r="H16">
        <v>39.488</v>
      </c>
      <c r="I16">
        <v>44.124000000000002</v>
      </c>
      <c r="J16">
        <v>41.688000000000002</v>
      </c>
      <c r="K16">
        <v>37.075000000000003</v>
      </c>
      <c r="L16">
        <v>23.832000000000001</v>
      </c>
      <c r="M16">
        <v>52.805</v>
      </c>
    </row>
    <row r="17" spans="1:26" x14ac:dyDescent="0.25">
      <c r="A17" t="s">
        <v>19</v>
      </c>
      <c r="C17" s="4">
        <v>59.463999999999999</v>
      </c>
      <c r="D17" s="4">
        <v>66.052999999999997</v>
      </c>
      <c r="E17" s="4">
        <v>53.927999999999997</v>
      </c>
      <c r="F17" s="4">
        <v>54.265000000000001</v>
      </c>
      <c r="G17" s="4">
        <v>69.632999999999996</v>
      </c>
      <c r="H17" s="4">
        <v>45.524000000000001</v>
      </c>
      <c r="I17" s="4">
        <v>49.735999999999997</v>
      </c>
      <c r="J17" s="4">
        <v>51.499000000000002</v>
      </c>
      <c r="K17" s="4">
        <v>40.64</v>
      </c>
      <c r="L17" s="4">
        <v>21.166</v>
      </c>
      <c r="M17" s="4">
        <v>48.243000000000002</v>
      </c>
    </row>
    <row r="18" spans="1:26" x14ac:dyDescent="0.25">
      <c r="A18" t="s">
        <v>20</v>
      </c>
      <c r="C18">
        <v>51.451999999999998</v>
      </c>
      <c r="D18">
        <v>59.664000000000001</v>
      </c>
      <c r="E18">
        <v>53.802</v>
      </c>
      <c r="F18">
        <v>54.609000000000002</v>
      </c>
      <c r="G18">
        <v>69.593999999999994</v>
      </c>
      <c r="H18">
        <v>47.186</v>
      </c>
      <c r="I18">
        <v>51.210999999999999</v>
      </c>
      <c r="J18">
        <v>49.174999999999997</v>
      </c>
      <c r="K18">
        <v>36.845999999999997</v>
      </c>
      <c r="L18">
        <v>22.82</v>
      </c>
      <c r="M18">
        <v>47.341000000000001</v>
      </c>
    </row>
    <row r="19" spans="1:26" x14ac:dyDescent="0.25">
      <c r="A19" t="s">
        <v>21</v>
      </c>
      <c r="C19">
        <v>52.161999999999999</v>
      </c>
      <c r="D19">
        <v>59.856999999999999</v>
      </c>
      <c r="E19">
        <v>54.046999999999997</v>
      </c>
      <c r="F19">
        <v>51.591999999999999</v>
      </c>
      <c r="G19">
        <v>69.602000000000004</v>
      </c>
      <c r="H19">
        <v>44.508000000000003</v>
      </c>
      <c r="I19">
        <v>48.49</v>
      </c>
      <c r="J19">
        <v>47.585000000000001</v>
      </c>
      <c r="K19">
        <v>36.119999999999997</v>
      </c>
      <c r="L19">
        <v>22.007999999999999</v>
      </c>
      <c r="M19">
        <v>47.707000000000001</v>
      </c>
    </row>
    <row r="21" spans="1:26" x14ac:dyDescent="0.25">
      <c r="C21">
        <f>AVERAGE(C5:C19)</f>
        <v>63.246866666666683</v>
      </c>
      <c r="D21">
        <f>AVERAGE(D5:D19)</f>
        <v>71.159333333333336</v>
      </c>
      <c r="E21">
        <f t="shared" ref="E21:M21" si="0">AVERAGE(E5:E19)</f>
        <v>61.490199999999994</v>
      </c>
      <c r="F21">
        <f t="shared" si="0"/>
        <v>54.24753333333333</v>
      </c>
      <c r="G21">
        <f t="shared" si="0"/>
        <v>69.781933333333356</v>
      </c>
      <c r="H21">
        <f t="shared" si="0"/>
        <v>43.502133333333333</v>
      </c>
      <c r="I21">
        <f t="shared" si="0"/>
        <v>47.851666666666667</v>
      </c>
      <c r="J21">
        <f t="shared" si="0"/>
        <v>46.1646</v>
      </c>
      <c r="K21">
        <f t="shared" si="0"/>
        <v>37.788066666666666</v>
      </c>
      <c r="L21">
        <f t="shared" si="0"/>
        <v>23.614666666666665</v>
      </c>
      <c r="M21">
        <f t="shared" si="0"/>
        <v>51.079200000000007</v>
      </c>
    </row>
    <row r="26" spans="1:26" x14ac:dyDescent="0.25">
      <c r="A26" t="s">
        <v>48</v>
      </c>
      <c r="C26">
        <v>64.685000000000002</v>
      </c>
      <c r="D26">
        <v>73.376000000000005</v>
      </c>
      <c r="E26">
        <v>69.643000000000001</v>
      </c>
      <c r="F26">
        <v>63.960999999999999</v>
      </c>
      <c r="G26">
        <v>70.200999999999993</v>
      </c>
      <c r="H26">
        <v>52.877000000000002</v>
      </c>
      <c r="I26">
        <v>57.247</v>
      </c>
      <c r="J26">
        <v>55.512999999999998</v>
      </c>
      <c r="K26">
        <v>49.494</v>
      </c>
      <c r="L26">
        <v>24.875</v>
      </c>
      <c r="M26">
        <v>58.38</v>
      </c>
      <c r="P26" s="2">
        <f>C5-C26</f>
        <v>0</v>
      </c>
      <c r="Q26" s="2">
        <f>D5-D26</f>
        <v>0</v>
      </c>
      <c r="R26" s="2">
        <f t="shared" ref="R26:Z26" si="1">E5-E26</f>
        <v>0</v>
      </c>
      <c r="S26" s="2">
        <f t="shared" si="1"/>
        <v>0</v>
      </c>
      <c r="T26" s="2">
        <f t="shared" si="1"/>
        <v>0</v>
      </c>
      <c r="U26" s="2">
        <f t="shared" si="1"/>
        <v>0</v>
      </c>
      <c r="V26" s="2">
        <f t="shared" si="1"/>
        <v>0</v>
      </c>
      <c r="W26" s="2">
        <f t="shared" si="1"/>
        <v>0</v>
      </c>
      <c r="X26" s="2">
        <f t="shared" si="1"/>
        <v>0</v>
      </c>
      <c r="Y26" s="2">
        <f t="shared" si="1"/>
        <v>0</v>
      </c>
      <c r="Z26" s="2">
        <f t="shared" si="1"/>
        <v>0</v>
      </c>
    </row>
    <row r="27" spans="1:26" x14ac:dyDescent="0.25">
      <c r="A27" t="s">
        <v>49</v>
      </c>
      <c r="C27">
        <v>53.816000000000003</v>
      </c>
      <c r="D27">
        <v>62.841000000000001</v>
      </c>
      <c r="E27">
        <v>50.841999999999999</v>
      </c>
      <c r="F27">
        <v>56.061</v>
      </c>
      <c r="G27">
        <v>69.611999999999995</v>
      </c>
      <c r="H27">
        <v>46.411999999999999</v>
      </c>
      <c r="I27">
        <v>50.716999999999999</v>
      </c>
      <c r="J27">
        <v>49.832999999999998</v>
      </c>
      <c r="K27">
        <v>36.862000000000002</v>
      </c>
      <c r="L27">
        <v>22.597000000000001</v>
      </c>
      <c r="M27">
        <v>47.892000000000003</v>
      </c>
      <c r="P27" s="2">
        <f t="shared" ref="P27:P40" si="2">C6-C27</f>
        <v>0</v>
      </c>
      <c r="Q27" s="2">
        <f t="shared" ref="Q27:Q40" si="3">D6-D27</f>
        <v>0</v>
      </c>
      <c r="R27" s="2">
        <f t="shared" ref="R27:R40" si="4">E6-E27</f>
        <v>0</v>
      </c>
      <c r="S27" s="2">
        <f t="shared" ref="S27:S40" si="5">F6-F27</f>
        <v>0</v>
      </c>
      <c r="T27" s="2">
        <f t="shared" ref="T27:T40" si="6">G6-G27</f>
        <v>0</v>
      </c>
      <c r="U27" s="2">
        <f t="shared" ref="U27:U40" si="7">H6-H27</f>
        <v>0</v>
      </c>
      <c r="V27" s="2">
        <f t="shared" ref="V27:V40" si="8">I6-I27</f>
        <v>0</v>
      </c>
      <c r="W27" s="2">
        <f t="shared" ref="W27:W40" si="9">J6-J27</f>
        <v>0</v>
      </c>
      <c r="X27" s="2">
        <f t="shared" ref="X27:X40" si="10">K6-K27</f>
        <v>0</v>
      </c>
      <c r="Y27" s="2">
        <f t="shared" ref="Y27:Y40" si="11">L6-L27</f>
        <v>0</v>
      </c>
      <c r="Z27" s="2">
        <f t="shared" ref="Z27:Z40" si="12">M6-M27</f>
        <v>0</v>
      </c>
    </row>
    <row r="28" spans="1:26" x14ac:dyDescent="0.25">
      <c r="A28" t="s">
        <v>50</v>
      </c>
      <c r="C28">
        <v>61.183</v>
      </c>
      <c r="D28">
        <v>68.78</v>
      </c>
      <c r="E28">
        <v>61.548999999999999</v>
      </c>
      <c r="F28">
        <v>60.372</v>
      </c>
      <c r="G28">
        <v>69.608999999999995</v>
      </c>
      <c r="H28">
        <v>51.506999999999998</v>
      </c>
      <c r="I28">
        <v>55.688000000000002</v>
      </c>
      <c r="J28">
        <v>55.024000000000001</v>
      </c>
      <c r="K28">
        <v>38.402000000000001</v>
      </c>
      <c r="L28">
        <v>24.943999999999999</v>
      </c>
      <c r="M28">
        <v>47.936</v>
      </c>
      <c r="P28" s="2">
        <f t="shared" si="2"/>
        <v>0</v>
      </c>
      <c r="Q28" s="2">
        <f t="shared" si="3"/>
        <v>0</v>
      </c>
      <c r="R28" s="2">
        <f t="shared" si="4"/>
        <v>0</v>
      </c>
      <c r="S28" s="2">
        <f t="shared" si="5"/>
        <v>0</v>
      </c>
      <c r="T28" s="2">
        <f t="shared" si="6"/>
        <v>0</v>
      </c>
      <c r="U28" s="2">
        <f t="shared" si="7"/>
        <v>0</v>
      </c>
      <c r="V28" s="2">
        <f t="shared" si="8"/>
        <v>0</v>
      </c>
      <c r="W28" s="2">
        <f t="shared" si="9"/>
        <v>0</v>
      </c>
      <c r="X28" s="2">
        <f t="shared" si="10"/>
        <v>0</v>
      </c>
      <c r="Y28" s="2">
        <f t="shared" si="11"/>
        <v>0</v>
      </c>
      <c r="Z28" s="2">
        <f t="shared" si="12"/>
        <v>0</v>
      </c>
    </row>
    <row r="29" spans="1:26" x14ac:dyDescent="0.25">
      <c r="A29" t="s">
        <v>51</v>
      </c>
      <c r="C29">
        <v>55.347000000000001</v>
      </c>
      <c r="D29">
        <v>64.242000000000004</v>
      </c>
      <c r="E29">
        <v>56.307000000000002</v>
      </c>
      <c r="F29">
        <v>47.878</v>
      </c>
      <c r="G29">
        <v>69.757000000000005</v>
      </c>
      <c r="H29">
        <v>37.369</v>
      </c>
      <c r="I29">
        <v>41.765999999999998</v>
      </c>
      <c r="J29">
        <v>39.658999999999999</v>
      </c>
      <c r="K29">
        <v>34.094999999999999</v>
      </c>
      <c r="L29">
        <v>22.292999999999999</v>
      </c>
      <c r="M29">
        <v>51.473999999999997</v>
      </c>
      <c r="P29" s="2">
        <f t="shared" si="2"/>
        <v>0</v>
      </c>
      <c r="Q29" s="2">
        <f t="shared" si="3"/>
        <v>0</v>
      </c>
      <c r="R29" s="2">
        <f t="shared" si="4"/>
        <v>0</v>
      </c>
      <c r="S29" s="2">
        <f t="shared" si="5"/>
        <v>0</v>
      </c>
      <c r="T29" s="2">
        <f t="shared" si="6"/>
        <v>0</v>
      </c>
      <c r="U29" s="2">
        <f t="shared" si="7"/>
        <v>0</v>
      </c>
      <c r="V29" s="2">
        <f t="shared" si="8"/>
        <v>0</v>
      </c>
      <c r="W29" s="2">
        <f t="shared" si="9"/>
        <v>0</v>
      </c>
      <c r="X29" s="2">
        <f t="shared" si="10"/>
        <v>0</v>
      </c>
      <c r="Y29" s="2">
        <f t="shared" si="11"/>
        <v>0</v>
      </c>
      <c r="Z29" s="2">
        <f t="shared" si="12"/>
        <v>0</v>
      </c>
    </row>
    <row r="30" spans="1:26" x14ac:dyDescent="0.25">
      <c r="A30" t="s">
        <v>52</v>
      </c>
      <c r="C30">
        <v>56.25</v>
      </c>
      <c r="D30">
        <v>64.989999999999995</v>
      </c>
      <c r="E30">
        <v>58.268999999999998</v>
      </c>
      <c r="F30">
        <v>48.966000000000001</v>
      </c>
      <c r="G30">
        <v>69.733000000000004</v>
      </c>
      <c r="H30">
        <v>38.756</v>
      </c>
      <c r="I30">
        <v>43.128999999999998</v>
      </c>
      <c r="J30">
        <v>41.46</v>
      </c>
      <c r="K30">
        <v>34.436</v>
      </c>
      <c r="L30">
        <v>22.132999999999999</v>
      </c>
      <c r="M30">
        <v>51.072000000000003</v>
      </c>
      <c r="P30" s="2">
        <f t="shared" si="2"/>
        <v>0</v>
      </c>
      <c r="Q30" s="2">
        <f t="shared" si="3"/>
        <v>0</v>
      </c>
      <c r="R30" s="2">
        <f t="shared" si="4"/>
        <v>0</v>
      </c>
      <c r="S30" s="2">
        <f t="shared" si="5"/>
        <v>0</v>
      </c>
      <c r="T30" s="2">
        <f t="shared" si="6"/>
        <v>0</v>
      </c>
      <c r="U30" s="2">
        <f t="shared" si="7"/>
        <v>0</v>
      </c>
      <c r="V30" s="2">
        <f t="shared" si="8"/>
        <v>0</v>
      </c>
      <c r="W30" s="2">
        <f t="shared" si="9"/>
        <v>0</v>
      </c>
      <c r="X30" s="2">
        <f t="shared" si="10"/>
        <v>0</v>
      </c>
      <c r="Y30" s="2">
        <f t="shared" si="11"/>
        <v>0</v>
      </c>
      <c r="Z30" s="2">
        <f t="shared" si="12"/>
        <v>0</v>
      </c>
    </row>
    <row r="31" spans="1:26" x14ac:dyDescent="0.25">
      <c r="A31" t="s">
        <v>12</v>
      </c>
      <c r="C31">
        <v>60.969000000000001</v>
      </c>
      <c r="D31">
        <v>68.944000000000003</v>
      </c>
      <c r="E31">
        <v>55.640999999999998</v>
      </c>
      <c r="F31">
        <v>56.935000000000002</v>
      </c>
      <c r="G31">
        <v>69.697999999999993</v>
      </c>
      <c r="H31">
        <v>47.585999999999999</v>
      </c>
      <c r="I31">
        <v>51.850999999999999</v>
      </c>
      <c r="J31">
        <v>50.042000000000002</v>
      </c>
      <c r="K31">
        <v>38.159999999999997</v>
      </c>
      <c r="L31">
        <v>23.451000000000001</v>
      </c>
      <c r="M31">
        <v>49.77</v>
      </c>
      <c r="P31" s="2">
        <f t="shared" si="2"/>
        <v>0</v>
      </c>
      <c r="Q31" s="2">
        <f t="shared" si="3"/>
        <v>0</v>
      </c>
      <c r="R31" s="2">
        <f t="shared" si="4"/>
        <v>0</v>
      </c>
      <c r="S31" s="2">
        <f t="shared" si="5"/>
        <v>0</v>
      </c>
      <c r="T31" s="2">
        <f t="shared" si="6"/>
        <v>0</v>
      </c>
      <c r="U31" s="2">
        <f t="shared" si="7"/>
        <v>0</v>
      </c>
      <c r="V31" s="2">
        <f t="shared" si="8"/>
        <v>0</v>
      </c>
      <c r="W31" s="2">
        <f t="shared" si="9"/>
        <v>0</v>
      </c>
      <c r="X31" s="2">
        <f t="shared" si="10"/>
        <v>0</v>
      </c>
      <c r="Y31" s="2">
        <f t="shared" si="11"/>
        <v>0</v>
      </c>
      <c r="Z31" s="2">
        <f t="shared" si="12"/>
        <v>0</v>
      </c>
    </row>
    <row r="32" spans="1:26" x14ac:dyDescent="0.25">
      <c r="A32" t="s">
        <v>53</v>
      </c>
      <c r="C32">
        <v>65.498999999999995</v>
      </c>
      <c r="D32">
        <v>72.507999999999996</v>
      </c>
      <c r="E32">
        <v>66.826999999999998</v>
      </c>
      <c r="F32">
        <v>53.841000000000001</v>
      </c>
      <c r="G32">
        <v>69.594999999999999</v>
      </c>
      <c r="H32">
        <v>45.26</v>
      </c>
      <c r="I32">
        <v>49.43</v>
      </c>
      <c r="J32">
        <v>47.908999999999999</v>
      </c>
      <c r="K32">
        <v>39.338000000000001</v>
      </c>
      <c r="L32">
        <v>23.175000000000001</v>
      </c>
      <c r="M32">
        <v>52.881999999999998</v>
      </c>
      <c r="P32" s="2">
        <f>C11-C32</f>
        <v>0</v>
      </c>
      <c r="Q32" s="2">
        <f t="shared" si="3"/>
        <v>0</v>
      </c>
      <c r="R32" s="2">
        <f t="shared" si="4"/>
        <v>0</v>
      </c>
      <c r="S32" s="2">
        <f t="shared" si="5"/>
        <v>0</v>
      </c>
      <c r="T32" s="2">
        <f t="shared" si="6"/>
        <v>0</v>
      </c>
      <c r="U32" s="2">
        <f t="shared" si="7"/>
        <v>0</v>
      </c>
      <c r="V32" s="2">
        <f t="shared" si="8"/>
        <v>0</v>
      </c>
      <c r="W32" s="2">
        <f t="shared" si="9"/>
        <v>0</v>
      </c>
      <c r="X32" s="2">
        <f t="shared" si="10"/>
        <v>0</v>
      </c>
      <c r="Y32" s="2">
        <f t="shared" si="11"/>
        <v>0</v>
      </c>
      <c r="Z32" s="2">
        <f t="shared" si="12"/>
        <v>0</v>
      </c>
    </row>
    <row r="33" spans="1:26" x14ac:dyDescent="0.25">
      <c r="A33" t="s">
        <v>54</v>
      </c>
      <c r="C33">
        <v>76.971999999999994</v>
      </c>
      <c r="D33">
        <v>83.899000000000001</v>
      </c>
      <c r="E33">
        <v>69.5</v>
      </c>
      <c r="F33">
        <v>54.462000000000003</v>
      </c>
      <c r="G33">
        <v>69.811000000000007</v>
      </c>
      <c r="H33">
        <v>40.326999999999998</v>
      </c>
      <c r="I33">
        <v>44.929000000000002</v>
      </c>
      <c r="J33">
        <v>42.029000000000003</v>
      </c>
      <c r="K33">
        <v>36.579000000000001</v>
      </c>
      <c r="L33">
        <v>25.425999999999998</v>
      </c>
      <c r="M33">
        <v>52.152999999999999</v>
      </c>
      <c r="P33" s="2">
        <f t="shared" si="2"/>
        <v>0</v>
      </c>
      <c r="Q33" s="2">
        <f t="shared" si="3"/>
        <v>0</v>
      </c>
      <c r="R33" s="2">
        <f t="shared" si="4"/>
        <v>0</v>
      </c>
      <c r="S33" s="2">
        <f t="shared" si="5"/>
        <v>0</v>
      </c>
      <c r="T33" s="2">
        <f t="shared" si="6"/>
        <v>0</v>
      </c>
      <c r="U33" s="2">
        <f t="shared" si="7"/>
        <v>0</v>
      </c>
      <c r="V33" s="2">
        <f t="shared" si="8"/>
        <v>0</v>
      </c>
      <c r="W33" s="2">
        <f t="shared" si="9"/>
        <v>0</v>
      </c>
      <c r="X33" s="2">
        <f t="shared" si="10"/>
        <v>0</v>
      </c>
      <c r="Y33" s="2">
        <f t="shared" si="11"/>
        <v>0</v>
      </c>
      <c r="Z33" s="2">
        <f t="shared" si="12"/>
        <v>0</v>
      </c>
    </row>
    <row r="34" spans="1:26" x14ac:dyDescent="0.25">
      <c r="A34" t="s">
        <v>55</v>
      </c>
      <c r="C34">
        <v>71.277000000000001</v>
      </c>
      <c r="D34">
        <v>79.137</v>
      </c>
      <c r="E34">
        <v>71.042000000000002</v>
      </c>
      <c r="F34">
        <v>51.878999999999998</v>
      </c>
      <c r="G34">
        <v>69.873000000000005</v>
      </c>
      <c r="H34">
        <v>39.055999999999997</v>
      </c>
      <c r="I34">
        <v>43.601999999999997</v>
      </c>
      <c r="J34">
        <v>40.768999999999998</v>
      </c>
      <c r="K34">
        <v>35.997</v>
      </c>
      <c r="L34">
        <v>25.221</v>
      </c>
      <c r="M34">
        <v>52.67</v>
      </c>
      <c r="P34" s="2">
        <f t="shared" si="2"/>
        <v>0</v>
      </c>
      <c r="Q34" s="2">
        <f t="shared" si="3"/>
        <v>0</v>
      </c>
      <c r="R34" s="2">
        <f t="shared" si="4"/>
        <v>0</v>
      </c>
      <c r="S34" s="2">
        <f t="shared" si="5"/>
        <v>0</v>
      </c>
      <c r="T34" s="2">
        <f t="shared" si="6"/>
        <v>0</v>
      </c>
      <c r="U34" s="2">
        <f t="shared" si="7"/>
        <v>0</v>
      </c>
      <c r="V34" s="2">
        <f t="shared" si="8"/>
        <v>0</v>
      </c>
      <c r="W34" s="2">
        <f t="shared" si="9"/>
        <v>0</v>
      </c>
      <c r="X34" s="2">
        <f t="shared" si="10"/>
        <v>0</v>
      </c>
      <c r="Y34" s="2">
        <f t="shared" si="11"/>
        <v>0</v>
      </c>
      <c r="Z34" s="2">
        <f t="shared" si="12"/>
        <v>0</v>
      </c>
    </row>
    <row r="35" spans="1:26" x14ac:dyDescent="0.25">
      <c r="A35" t="s">
        <v>56</v>
      </c>
      <c r="C35">
        <v>74.710999999999999</v>
      </c>
      <c r="D35">
        <v>81.885000000000005</v>
      </c>
      <c r="E35">
        <v>67.698999999999998</v>
      </c>
      <c r="F35">
        <v>51.29</v>
      </c>
      <c r="G35">
        <v>69.926000000000002</v>
      </c>
      <c r="H35">
        <v>37.863</v>
      </c>
      <c r="I35">
        <v>42.436999999999998</v>
      </c>
      <c r="J35">
        <v>39.658000000000001</v>
      </c>
      <c r="K35">
        <v>36.085999999999999</v>
      </c>
      <c r="L35">
        <v>24.702999999999999</v>
      </c>
      <c r="M35">
        <v>52.932000000000002</v>
      </c>
      <c r="P35" s="2">
        <f t="shared" si="2"/>
        <v>0</v>
      </c>
      <c r="Q35" s="2">
        <f t="shared" si="3"/>
        <v>0</v>
      </c>
      <c r="R35" s="2">
        <f t="shared" si="4"/>
        <v>0</v>
      </c>
      <c r="S35" s="2">
        <f t="shared" si="5"/>
        <v>0</v>
      </c>
      <c r="T35" s="2">
        <f t="shared" si="6"/>
        <v>0</v>
      </c>
      <c r="U35" s="2">
        <f t="shared" si="7"/>
        <v>0</v>
      </c>
      <c r="V35" s="2">
        <f t="shared" si="8"/>
        <v>0</v>
      </c>
      <c r="W35" s="2">
        <f t="shared" si="9"/>
        <v>0</v>
      </c>
      <c r="X35" s="2">
        <f t="shared" si="10"/>
        <v>0</v>
      </c>
      <c r="Y35" s="2">
        <f t="shared" si="11"/>
        <v>0</v>
      </c>
      <c r="Z35" s="2">
        <f t="shared" si="12"/>
        <v>0</v>
      </c>
    </row>
    <row r="36" spans="1:26" x14ac:dyDescent="0.25">
      <c r="A36" t="s">
        <v>57</v>
      </c>
      <c r="C36">
        <v>75.084000000000003</v>
      </c>
      <c r="D36">
        <v>83.51</v>
      </c>
      <c r="E36">
        <v>69.578000000000003</v>
      </c>
      <c r="F36">
        <v>52.984999999999999</v>
      </c>
      <c r="G36">
        <v>69.923000000000002</v>
      </c>
      <c r="H36">
        <v>38.813000000000002</v>
      </c>
      <c r="I36">
        <v>43.417999999999999</v>
      </c>
      <c r="J36">
        <v>40.625999999999998</v>
      </c>
      <c r="K36">
        <v>36.691000000000003</v>
      </c>
      <c r="L36">
        <v>25.576000000000001</v>
      </c>
      <c r="M36">
        <v>52.930999999999997</v>
      </c>
      <c r="P36" s="2">
        <f t="shared" si="2"/>
        <v>0</v>
      </c>
      <c r="Q36" s="2">
        <f t="shared" si="3"/>
        <v>0</v>
      </c>
      <c r="R36" s="2">
        <f t="shared" si="4"/>
        <v>0</v>
      </c>
      <c r="S36" s="2">
        <f t="shared" si="5"/>
        <v>0</v>
      </c>
      <c r="T36" s="2">
        <f t="shared" si="6"/>
        <v>0</v>
      </c>
      <c r="U36" s="2">
        <f t="shared" si="7"/>
        <v>0</v>
      </c>
      <c r="V36" s="2">
        <f t="shared" si="8"/>
        <v>0</v>
      </c>
      <c r="W36" s="2">
        <f t="shared" si="9"/>
        <v>0</v>
      </c>
      <c r="X36" s="2">
        <f t="shared" si="10"/>
        <v>0</v>
      </c>
      <c r="Y36" s="2">
        <f t="shared" si="11"/>
        <v>0</v>
      </c>
      <c r="Z36" s="2">
        <f t="shared" si="12"/>
        <v>0</v>
      </c>
    </row>
    <row r="37" spans="1:26" x14ac:dyDescent="0.25">
      <c r="A37" t="s">
        <v>58</v>
      </c>
      <c r="C37">
        <v>69.831999999999994</v>
      </c>
      <c r="D37">
        <v>77.703999999999994</v>
      </c>
      <c r="E37">
        <v>63.679000000000002</v>
      </c>
      <c r="F37">
        <v>54.616999999999997</v>
      </c>
      <c r="G37">
        <v>70.162000000000006</v>
      </c>
      <c r="H37">
        <v>39.488</v>
      </c>
      <c r="I37">
        <v>44.124000000000002</v>
      </c>
      <c r="J37">
        <v>41.688000000000002</v>
      </c>
      <c r="K37">
        <v>37.075000000000003</v>
      </c>
      <c r="L37">
        <v>23.832000000000001</v>
      </c>
      <c r="M37">
        <v>52.805</v>
      </c>
      <c r="P37" s="2">
        <f t="shared" si="2"/>
        <v>0</v>
      </c>
      <c r="Q37" s="2">
        <f t="shared" si="3"/>
        <v>0</v>
      </c>
      <c r="R37" s="2">
        <f t="shared" si="4"/>
        <v>0</v>
      </c>
      <c r="S37" s="2">
        <f t="shared" si="5"/>
        <v>0</v>
      </c>
      <c r="T37" s="2">
        <f t="shared" si="6"/>
        <v>0</v>
      </c>
      <c r="U37" s="2">
        <f t="shared" si="7"/>
        <v>0</v>
      </c>
      <c r="V37" s="2">
        <f t="shared" si="8"/>
        <v>0</v>
      </c>
      <c r="W37" s="2">
        <f t="shared" si="9"/>
        <v>0</v>
      </c>
      <c r="X37" s="2">
        <f t="shared" si="10"/>
        <v>0</v>
      </c>
      <c r="Y37" s="2">
        <f t="shared" si="11"/>
        <v>0</v>
      </c>
      <c r="Z37" s="2">
        <f t="shared" si="12"/>
        <v>0</v>
      </c>
    </row>
    <row r="38" spans="1:26" x14ac:dyDescent="0.25">
      <c r="A38" t="s">
        <v>19</v>
      </c>
      <c r="C38">
        <v>59.463999999999999</v>
      </c>
      <c r="D38">
        <v>66.052999999999997</v>
      </c>
      <c r="E38">
        <v>53.927999999999997</v>
      </c>
      <c r="F38">
        <v>54.265000000000001</v>
      </c>
      <c r="G38">
        <v>69.632999999999996</v>
      </c>
      <c r="H38">
        <v>45.524000000000001</v>
      </c>
      <c r="I38">
        <v>49.735999999999997</v>
      </c>
      <c r="J38">
        <v>51.499000000000002</v>
      </c>
      <c r="K38">
        <v>40.64</v>
      </c>
      <c r="L38">
        <v>21.166</v>
      </c>
      <c r="M38">
        <v>48.243000000000002</v>
      </c>
      <c r="P38" s="3">
        <f t="shared" si="2"/>
        <v>0</v>
      </c>
      <c r="Q38" s="3">
        <f t="shared" si="3"/>
        <v>0</v>
      </c>
      <c r="R38" s="3">
        <f t="shared" si="4"/>
        <v>0</v>
      </c>
      <c r="S38" s="3">
        <f t="shared" si="5"/>
        <v>0</v>
      </c>
      <c r="T38" s="3">
        <f t="shared" si="6"/>
        <v>0</v>
      </c>
      <c r="U38" s="3">
        <f t="shared" si="7"/>
        <v>0</v>
      </c>
      <c r="V38" s="3">
        <f t="shared" si="8"/>
        <v>0</v>
      </c>
      <c r="W38" s="3">
        <f t="shared" si="9"/>
        <v>0</v>
      </c>
      <c r="X38" s="3">
        <f t="shared" si="10"/>
        <v>0</v>
      </c>
      <c r="Y38" s="3">
        <f t="shared" si="11"/>
        <v>0</v>
      </c>
      <c r="Z38" s="3">
        <f t="shared" si="12"/>
        <v>0</v>
      </c>
    </row>
    <row r="39" spans="1:26" x14ac:dyDescent="0.25">
      <c r="A39" t="s">
        <v>59</v>
      </c>
      <c r="C39">
        <v>51.451999999999998</v>
      </c>
      <c r="D39">
        <v>59.664000000000001</v>
      </c>
      <c r="E39">
        <v>53.802</v>
      </c>
      <c r="F39">
        <v>54.609000000000002</v>
      </c>
      <c r="G39">
        <v>69.593999999999994</v>
      </c>
      <c r="H39">
        <v>47.186</v>
      </c>
      <c r="I39">
        <v>51.210999999999999</v>
      </c>
      <c r="J39">
        <v>49.174999999999997</v>
      </c>
      <c r="K39">
        <v>36.845999999999997</v>
      </c>
      <c r="L39">
        <v>22.82</v>
      </c>
      <c r="M39">
        <v>47.341000000000001</v>
      </c>
      <c r="P39" s="2">
        <f t="shared" si="2"/>
        <v>0</v>
      </c>
      <c r="Q39" s="2">
        <f t="shared" si="3"/>
        <v>0</v>
      </c>
      <c r="R39" s="2">
        <f t="shared" si="4"/>
        <v>0</v>
      </c>
      <c r="S39" s="2">
        <f t="shared" si="5"/>
        <v>0</v>
      </c>
      <c r="T39" s="2">
        <f t="shared" si="6"/>
        <v>0</v>
      </c>
      <c r="U39" s="2">
        <f t="shared" si="7"/>
        <v>0</v>
      </c>
      <c r="V39" s="2">
        <f t="shared" si="8"/>
        <v>0</v>
      </c>
      <c r="W39" s="2">
        <f t="shared" si="9"/>
        <v>0</v>
      </c>
      <c r="X39" s="2">
        <f t="shared" si="10"/>
        <v>0</v>
      </c>
      <c r="Y39" s="2">
        <f t="shared" si="11"/>
        <v>0</v>
      </c>
      <c r="Z39" s="2">
        <f t="shared" si="12"/>
        <v>0</v>
      </c>
    </row>
    <row r="40" spans="1:26" x14ac:dyDescent="0.25">
      <c r="A40" t="s">
        <v>60</v>
      </c>
      <c r="C40">
        <v>52.161999999999999</v>
      </c>
      <c r="D40">
        <v>59.856999999999999</v>
      </c>
      <c r="E40">
        <v>54.046999999999997</v>
      </c>
      <c r="F40">
        <v>51.591999999999999</v>
      </c>
      <c r="G40">
        <v>69.602000000000004</v>
      </c>
      <c r="H40">
        <v>44.508000000000003</v>
      </c>
      <c r="I40">
        <v>48.49</v>
      </c>
      <c r="J40">
        <v>47.585000000000001</v>
      </c>
      <c r="K40">
        <v>36.119999999999997</v>
      </c>
      <c r="L40">
        <v>22.007999999999999</v>
      </c>
      <c r="M40">
        <v>47.707000000000001</v>
      </c>
      <c r="P40" s="2">
        <f t="shared" si="2"/>
        <v>0</v>
      </c>
      <c r="Q40" s="2">
        <f t="shared" si="3"/>
        <v>0</v>
      </c>
      <c r="R40" s="2">
        <f t="shared" si="4"/>
        <v>0</v>
      </c>
      <c r="S40" s="2">
        <f t="shared" si="5"/>
        <v>0</v>
      </c>
      <c r="T40" s="2">
        <f t="shared" si="6"/>
        <v>0</v>
      </c>
      <c r="U40" s="2">
        <f t="shared" si="7"/>
        <v>0</v>
      </c>
      <c r="V40" s="2">
        <f t="shared" si="8"/>
        <v>0</v>
      </c>
      <c r="W40" s="2">
        <f t="shared" si="9"/>
        <v>0</v>
      </c>
      <c r="X40" s="2">
        <f t="shared" si="10"/>
        <v>0</v>
      </c>
      <c r="Y40" s="2">
        <f t="shared" si="11"/>
        <v>0</v>
      </c>
      <c r="Z40" s="2">
        <f t="shared" si="12"/>
        <v>0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40"/>
  <sheetViews>
    <sheetView topLeftCell="A14" workbookViewId="0">
      <selection activeCell="C17" sqref="C17:M17"/>
    </sheetView>
  </sheetViews>
  <sheetFormatPr defaultRowHeight="15" x14ac:dyDescent="0.25"/>
  <sheetData>
    <row r="3" spans="1:17" x14ac:dyDescent="0.25">
      <c r="F3" s="1" t="s">
        <v>36</v>
      </c>
    </row>
    <row r="4" spans="1:17" x14ac:dyDescent="0.25">
      <c r="C4" t="s">
        <v>23</v>
      </c>
      <c r="D4" t="s">
        <v>22</v>
      </c>
      <c r="E4" t="s">
        <v>24</v>
      </c>
      <c r="F4" t="s">
        <v>0</v>
      </c>
      <c r="G4" t="s">
        <v>1</v>
      </c>
      <c r="H4" t="s">
        <v>2</v>
      </c>
      <c r="I4" t="s">
        <v>3</v>
      </c>
      <c r="J4" t="s">
        <v>4</v>
      </c>
      <c r="K4" t="s">
        <v>5</v>
      </c>
      <c r="L4" t="s">
        <v>6</v>
      </c>
      <c r="M4" t="s">
        <v>7</v>
      </c>
      <c r="P4" t="s">
        <v>27</v>
      </c>
      <c r="Q4" t="s">
        <v>37</v>
      </c>
    </row>
    <row r="5" spans="1:17" x14ac:dyDescent="0.25">
      <c r="A5" t="s">
        <v>8</v>
      </c>
      <c r="C5">
        <v>64.599999999999994</v>
      </c>
      <c r="D5">
        <v>73.293999999999997</v>
      </c>
      <c r="E5">
        <v>69.588999999999999</v>
      </c>
      <c r="F5">
        <v>63.923999999999999</v>
      </c>
      <c r="G5">
        <v>70.212000000000003</v>
      </c>
      <c r="H5">
        <v>52.843000000000004</v>
      </c>
      <c r="I5">
        <v>57.213999999999999</v>
      </c>
      <c r="J5">
        <v>55.454999999999998</v>
      </c>
      <c r="K5">
        <v>49.476999999999997</v>
      </c>
      <c r="L5">
        <v>24.870999999999999</v>
      </c>
      <c r="M5">
        <v>58.38</v>
      </c>
      <c r="P5" t="s">
        <v>29</v>
      </c>
    </row>
    <row r="6" spans="1:17" x14ac:dyDescent="0.25">
      <c r="A6" t="s">
        <v>9</v>
      </c>
      <c r="C6">
        <v>53.814</v>
      </c>
      <c r="D6">
        <v>62.84</v>
      </c>
      <c r="E6">
        <v>50.838000000000001</v>
      </c>
      <c r="F6">
        <v>56.054000000000002</v>
      </c>
      <c r="G6">
        <v>69.613</v>
      </c>
      <c r="H6">
        <v>46.402000000000001</v>
      </c>
      <c r="I6">
        <v>50.707999999999998</v>
      </c>
      <c r="J6">
        <v>49.820999999999998</v>
      </c>
      <c r="K6">
        <v>36.857999999999997</v>
      </c>
      <c r="L6">
        <v>22.594000000000001</v>
      </c>
      <c r="M6">
        <v>47.892000000000003</v>
      </c>
    </row>
    <row r="7" spans="1:17" x14ac:dyDescent="0.25">
      <c r="A7" t="s">
        <v>10</v>
      </c>
      <c r="C7">
        <v>61.177999999999997</v>
      </c>
      <c r="D7">
        <v>68.777000000000001</v>
      </c>
      <c r="E7">
        <v>61.545999999999999</v>
      </c>
      <c r="F7">
        <v>60.362000000000002</v>
      </c>
      <c r="G7">
        <v>69.608999999999995</v>
      </c>
      <c r="H7">
        <v>51.499000000000002</v>
      </c>
      <c r="I7">
        <v>55.68</v>
      </c>
      <c r="J7">
        <v>55.017000000000003</v>
      </c>
      <c r="K7">
        <v>38.399000000000001</v>
      </c>
      <c r="L7">
        <v>24.94</v>
      </c>
      <c r="M7">
        <v>47.936</v>
      </c>
    </row>
    <row r="8" spans="1:17" x14ac:dyDescent="0.25">
      <c r="A8" t="s">
        <v>11</v>
      </c>
      <c r="C8">
        <v>55.345999999999997</v>
      </c>
      <c r="D8">
        <v>64.242000000000004</v>
      </c>
      <c r="E8">
        <v>56.307000000000002</v>
      </c>
      <c r="F8">
        <v>47.878</v>
      </c>
      <c r="G8">
        <v>69.757000000000005</v>
      </c>
      <c r="H8">
        <v>37.368000000000002</v>
      </c>
      <c r="I8">
        <v>41.765999999999998</v>
      </c>
      <c r="J8">
        <v>39.658999999999999</v>
      </c>
      <c r="K8">
        <v>34.094999999999999</v>
      </c>
      <c r="L8">
        <v>22.292999999999999</v>
      </c>
      <c r="M8">
        <v>51.473999999999997</v>
      </c>
    </row>
    <row r="9" spans="1:17" x14ac:dyDescent="0.25">
      <c r="A9" t="s">
        <v>47</v>
      </c>
      <c r="C9">
        <v>56.246000000000002</v>
      </c>
      <c r="D9">
        <v>64.986000000000004</v>
      </c>
      <c r="E9">
        <v>58.268999999999998</v>
      </c>
      <c r="F9">
        <v>48.963999999999999</v>
      </c>
      <c r="G9">
        <v>69.733000000000004</v>
      </c>
      <c r="H9">
        <v>38.756</v>
      </c>
      <c r="I9">
        <v>43.128</v>
      </c>
      <c r="J9">
        <v>41.46</v>
      </c>
      <c r="K9">
        <v>34.436</v>
      </c>
      <c r="L9">
        <v>22.135000000000002</v>
      </c>
      <c r="M9">
        <v>51.072000000000003</v>
      </c>
    </row>
    <row r="10" spans="1:17" x14ac:dyDescent="0.25">
      <c r="A10" t="s">
        <v>12</v>
      </c>
      <c r="C10">
        <v>60.962000000000003</v>
      </c>
      <c r="D10">
        <v>68.936999999999998</v>
      </c>
      <c r="E10">
        <v>55.631999999999998</v>
      </c>
      <c r="F10">
        <v>56.929000000000002</v>
      </c>
      <c r="G10">
        <v>69.697999999999993</v>
      </c>
      <c r="H10">
        <v>47.58</v>
      </c>
      <c r="I10">
        <v>51.845999999999997</v>
      </c>
      <c r="J10">
        <v>50.033999999999999</v>
      </c>
      <c r="K10">
        <v>38.156999999999996</v>
      </c>
      <c r="L10">
        <v>23.459</v>
      </c>
      <c r="M10">
        <v>49.77</v>
      </c>
    </row>
    <row r="11" spans="1:17" x14ac:dyDescent="0.25">
      <c r="A11" t="s">
        <v>13</v>
      </c>
      <c r="C11">
        <v>65.492999999999995</v>
      </c>
      <c r="D11">
        <v>72.503</v>
      </c>
      <c r="E11">
        <v>66.826999999999998</v>
      </c>
      <c r="F11">
        <v>53.762999999999998</v>
      </c>
      <c r="G11">
        <v>69.23</v>
      </c>
      <c r="H11">
        <v>45.256</v>
      </c>
      <c r="I11">
        <v>49.412999999999997</v>
      </c>
      <c r="J11">
        <v>47.801000000000002</v>
      </c>
      <c r="K11">
        <v>39.338999999999999</v>
      </c>
      <c r="L11">
        <v>23.177</v>
      </c>
      <c r="M11">
        <v>52.884999999999998</v>
      </c>
    </row>
    <row r="12" spans="1:17" x14ac:dyDescent="0.25">
      <c r="A12" t="s">
        <v>14</v>
      </c>
      <c r="C12">
        <v>76.971999999999994</v>
      </c>
      <c r="D12">
        <v>83.899000000000001</v>
      </c>
      <c r="E12">
        <v>69.5</v>
      </c>
      <c r="F12">
        <v>54.462000000000003</v>
      </c>
      <c r="G12">
        <v>69.811000000000007</v>
      </c>
      <c r="H12">
        <v>40.326999999999998</v>
      </c>
      <c r="I12">
        <v>44.929000000000002</v>
      </c>
      <c r="J12">
        <v>42.029000000000003</v>
      </c>
      <c r="K12">
        <v>36.579000000000001</v>
      </c>
      <c r="L12">
        <v>25.425999999999998</v>
      </c>
      <c r="M12">
        <v>52.152999999999999</v>
      </c>
    </row>
    <row r="13" spans="1:17" x14ac:dyDescent="0.25">
      <c r="A13" t="s">
        <v>15</v>
      </c>
      <c r="C13">
        <v>71.275999999999996</v>
      </c>
      <c r="D13">
        <v>79.135999999999996</v>
      </c>
      <c r="E13">
        <v>71.042000000000002</v>
      </c>
      <c r="F13">
        <v>51.878999999999998</v>
      </c>
      <c r="G13">
        <v>69.873999999999995</v>
      </c>
      <c r="H13">
        <v>39.055999999999997</v>
      </c>
      <c r="I13">
        <v>43.601999999999997</v>
      </c>
      <c r="J13">
        <v>40.768999999999998</v>
      </c>
      <c r="K13">
        <v>35.997</v>
      </c>
      <c r="L13">
        <v>25.221</v>
      </c>
      <c r="M13">
        <v>52.67</v>
      </c>
    </row>
    <row r="14" spans="1:17" x14ac:dyDescent="0.25">
      <c r="A14" t="s">
        <v>16</v>
      </c>
      <c r="C14">
        <v>74.712000000000003</v>
      </c>
      <c r="D14">
        <v>81.885000000000005</v>
      </c>
      <c r="E14">
        <v>67.698999999999998</v>
      </c>
      <c r="F14">
        <v>51.29</v>
      </c>
      <c r="G14">
        <v>69.927000000000007</v>
      </c>
      <c r="H14">
        <v>37.863</v>
      </c>
      <c r="I14">
        <v>42.436999999999998</v>
      </c>
      <c r="J14">
        <v>39.658000000000001</v>
      </c>
      <c r="K14">
        <v>36.085999999999999</v>
      </c>
      <c r="L14">
        <v>24.702999999999999</v>
      </c>
      <c r="M14">
        <v>52.932000000000002</v>
      </c>
    </row>
    <row r="15" spans="1:17" x14ac:dyDescent="0.25">
      <c r="A15" t="s">
        <v>17</v>
      </c>
      <c r="C15">
        <v>75.084000000000003</v>
      </c>
      <c r="D15">
        <v>83.51</v>
      </c>
      <c r="E15">
        <v>69.578000000000003</v>
      </c>
      <c r="F15">
        <v>52.984000000000002</v>
      </c>
      <c r="G15">
        <v>69.924999999999997</v>
      </c>
      <c r="H15">
        <v>38.813000000000002</v>
      </c>
      <c r="I15">
        <v>43.417999999999999</v>
      </c>
      <c r="J15">
        <v>40.625999999999998</v>
      </c>
      <c r="K15">
        <v>36.691000000000003</v>
      </c>
      <c r="L15">
        <v>25.576000000000001</v>
      </c>
      <c r="M15">
        <v>52.930999999999997</v>
      </c>
    </row>
    <row r="16" spans="1:17" x14ac:dyDescent="0.25">
      <c r="A16" t="s">
        <v>18</v>
      </c>
      <c r="C16">
        <v>69.813999999999993</v>
      </c>
      <c r="D16">
        <v>77.691000000000003</v>
      </c>
      <c r="E16">
        <v>63.677999999999997</v>
      </c>
      <c r="F16">
        <v>54.616999999999997</v>
      </c>
      <c r="G16">
        <v>70.168000000000006</v>
      </c>
      <c r="H16">
        <v>39.488</v>
      </c>
      <c r="I16">
        <v>44.124000000000002</v>
      </c>
      <c r="J16">
        <v>41.688000000000002</v>
      </c>
      <c r="K16">
        <v>37.075000000000003</v>
      </c>
      <c r="L16">
        <v>23.832999999999998</v>
      </c>
      <c r="M16">
        <v>52.805</v>
      </c>
    </row>
    <row r="17" spans="1:26" x14ac:dyDescent="0.25">
      <c r="A17" t="s">
        <v>19</v>
      </c>
      <c r="C17" s="4">
        <v>59.406999999999996</v>
      </c>
      <c r="D17" s="4">
        <v>66.016999999999996</v>
      </c>
      <c r="E17" s="4">
        <v>53.91</v>
      </c>
      <c r="F17" s="4">
        <v>54.231000000000002</v>
      </c>
      <c r="G17" s="4">
        <v>69.599999999999994</v>
      </c>
      <c r="H17" s="4">
        <v>45.5</v>
      </c>
      <c r="I17" s="4">
        <v>49.710999999999999</v>
      </c>
      <c r="J17" s="4">
        <v>51.453000000000003</v>
      </c>
      <c r="K17" s="4">
        <v>40.616</v>
      </c>
      <c r="L17" s="4">
        <v>21.164999999999999</v>
      </c>
      <c r="M17" s="4">
        <v>48.243000000000002</v>
      </c>
    </row>
    <row r="18" spans="1:26" x14ac:dyDescent="0.25">
      <c r="A18" t="s">
        <v>20</v>
      </c>
      <c r="C18">
        <v>51.436999999999998</v>
      </c>
      <c r="D18">
        <v>59.651000000000003</v>
      </c>
      <c r="E18">
        <v>53.796999999999997</v>
      </c>
      <c r="F18">
        <v>54.595999999999997</v>
      </c>
      <c r="G18">
        <v>69.593999999999994</v>
      </c>
      <c r="H18">
        <v>47.177999999999997</v>
      </c>
      <c r="I18">
        <v>51.201999999999998</v>
      </c>
      <c r="J18">
        <v>49.164999999999999</v>
      </c>
      <c r="K18">
        <v>36.840000000000003</v>
      </c>
      <c r="L18">
        <v>22.818999999999999</v>
      </c>
      <c r="M18">
        <v>47.341000000000001</v>
      </c>
    </row>
    <row r="19" spans="1:26" x14ac:dyDescent="0.25">
      <c r="A19" t="s">
        <v>21</v>
      </c>
      <c r="C19">
        <v>52.161000000000001</v>
      </c>
      <c r="D19">
        <v>59.856000000000002</v>
      </c>
      <c r="E19">
        <v>54.045000000000002</v>
      </c>
      <c r="F19">
        <v>51.591000000000001</v>
      </c>
      <c r="G19">
        <v>69.602000000000004</v>
      </c>
      <c r="H19">
        <v>44.506999999999998</v>
      </c>
      <c r="I19">
        <v>48.488999999999997</v>
      </c>
      <c r="J19">
        <v>47.584000000000003</v>
      </c>
      <c r="K19">
        <v>36.119</v>
      </c>
      <c r="L19">
        <v>22.01</v>
      </c>
      <c r="M19">
        <v>47.707000000000001</v>
      </c>
    </row>
    <row r="21" spans="1:26" x14ac:dyDescent="0.25">
      <c r="A21" s="1" t="s">
        <v>41</v>
      </c>
      <c r="C21">
        <f>AVERAGE(C5:C19)</f>
        <v>63.233466666666665</v>
      </c>
      <c r="D21">
        <f t="shared" ref="D21:M21" si="0">AVERAGE(D5:D19)</f>
        <v>71.148266666666672</v>
      </c>
      <c r="E21">
        <f t="shared" si="0"/>
        <v>61.483799999999988</v>
      </c>
      <c r="F21">
        <f t="shared" si="0"/>
        <v>54.234933333333331</v>
      </c>
      <c r="G21">
        <f t="shared" si="0"/>
        <v>69.756866666666667</v>
      </c>
      <c r="H21">
        <f t="shared" si="0"/>
        <v>43.495733333333327</v>
      </c>
      <c r="I21">
        <f t="shared" si="0"/>
        <v>47.844466666666669</v>
      </c>
      <c r="J21">
        <f t="shared" si="0"/>
        <v>46.147933333333334</v>
      </c>
      <c r="K21">
        <f t="shared" si="0"/>
        <v>37.784266666666667</v>
      </c>
      <c r="L21">
        <f t="shared" si="0"/>
        <v>23.614799999999999</v>
      </c>
      <c r="M21">
        <f t="shared" si="0"/>
        <v>51.0794</v>
      </c>
    </row>
    <row r="26" spans="1:26" x14ac:dyDescent="0.25">
      <c r="A26" t="s">
        <v>48</v>
      </c>
      <c r="C26">
        <v>64.599999999999994</v>
      </c>
      <c r="D26">
        <v>73.293999999999997</v>
      </c>
      <c r="E26">
        <v>69.588999999999999</v>
      </c>
      <c r="F26">
        <v>63.923999999999999</v>
      </c>
      <c r="G26">
        <v>70.212000000000003</v>
      </c>
      <c r="H26">
        <v>52.843000000000004</v>
      </c>
      <c r="I26">
        <v>57.213999999999999</v>
      </c>
      <c r="J26">
        <v>55.454999999999998</v>
      </c>
      <c r="K26">
        <v>49.476999999999997</v>
      </c>
      <c r="L26">
        <v>24.870999999999999</v>
      </c>
      <c r="M26">
        <v>58.38</v>
      </c>
      <c r="P26" s="2">
        <f>C5-C26</f>
        <v>0</v>
      </c>
      <c r="Q26" s="2">
        <f>D5-D26</f>
        <v>0</v>
      </c>
      <c r="R26" s="2">
        <f t="shared" ref="R26:Z40" si="1">E5-E26</f>
        <v>0</v>
      </c>
      <c r="S26" s="2">
        <f t="shared" si="1"/>
        <v>0</v>
      </c>
      <c r="T26" s="2">
        <f t="shared" si="1"/>
        <v>0</v>
      </c>
      <c r="U26" s="2">
        <f t="shared" si="1"/>
        <v>0</v>
      </c>
      <c r="V26" s="2">
        <f t="shared" si="1"/>
        <v>0</v>
      </c>
      <c r="W26" s="2">
        <f t="shared" si="1"/>
        <v>0</v>
      </c>
      <c r="X26" s="2">
        <f t="shared" si="1"/>
        <v>0</v>
      </c>
      <c r="Y26" s="2">
        <f t="shared" si="1"/>
        <v>0</v>
      </c>
      <c r="Z26" s="2">
        <f t="shared" si="1"/>
        <v>0</v>
      </c>
    </row>
    <row r="27" spans="1:26" x14ac:dyDescent="0.25">
      <c r="A27" t="s">
        <v>49</v>
      </c>
      <c r="C27">
        <v>53.814</v>
      </c>
      <c r="D27">
        <v>62.84</v>
      </c>
      <c r="E27">
        <v>50.838000000000001</v>
      </c>
      <c r="F27">
        <v>56.054000000000002</v>
      </c>
      <c r="G27">
        <v>69.613</v>
      </c>
      <c r="H27">
        <v>46.402000000000001</v>
      </c>
      <c r="I27">
        <v>50.707999999999998</v>
      </c>
      <c r="J27">
        <v>49.820999999999998</v>
      </c>
      <c r="K27">
        <v>36.857999999999997</v>
      </c>
      <c r="L27">
        <v>22.594000000000001</v>
      </c>
      <c r="M27">
        <v>47.892000000000003</v>
      </c>
      <c r="P27" s="2">
        <f t="shared" ref="P27:Q40" si="2">C6-C27</f>
        <v>0</v>
      </c>
      <c r="Q27" s="2">
        <f t="shared" si="2"/>
        <v>0</v>
      </c>
      <c r="R27" s="2">
        <f t="shared" si="1"/>
        <v>0</v>
      </c>
      <c r="S27" s="2">
        <f t="shared" si="1"/>
        <v>0</v>
      </c>
      <c r="T27" s="2">
        <f t="shared" si="1"/>
        <v>0</v>
      </c>
      <c r="U27" s="2">
        <f t="shared" si="1"/>
        <v>0</v>
      </c>
      <c r="V27" s="2">
        <f t="shared" si="1"/>
        <v>0</v>
      </c>
      <c r="W27" s="2">
        <f t="shared" si="1"/>
        <v>0</v>
      </c>
      <c r="X27" s="2">
        <f t="shared" si="1"/>
        <v>0</v>
      </c>
      <c r="Y27" s="2">
        <f t="shared" si="1"/>
        <v>0</v>
      </c>
      <c r="Z27" s="2">
        <f t="shared" si="1"/>
        <v>0</v>
      </c>
    </row>
    <row r="28" spans="1:26" x14ac:dyDescent="0.25">
      <c r="A28" t="s">
        <v>50</v>
      </c>
      <c r="C28">
        <v>61.177999999999997</v>
      </c>
      <c r="D28">
        <v>68.777000000000001</v>
      </c>
      <c r="E28">
        <v>61.545999999999999</v>
      </c>
      <c r="F28">
        <v>60.362000000000002</v>
      </c>
      <c r="G28">
        <v>69.608999999999995</v>
      </c>
      <c r="H28">
        <v>51.499000000000002</v>
      </c>
      <c r="I28">
        <v>55.68</v>
      </c>
      <c r="J28">
        <v>55.017000000000003</v>
      </c>
      <c r="K28">
        <v>38.399000000000001</v>
      </c>
      <c r="L28">
        <v>24.94</v>
      </c>
      <c r="M28">
        <v>47.936</v>
      </c>
      <c r="P28" s="2">
        <f t="shared" si="2"/>
        <v>0</v>
      </c>
      <c r="Q28" s="2">
        <f t="shared" si="2"/>
        <v>0</v>
      </c>
      <c r="R28" s="2">
        <f t="shared" si="1"/>
        <v>0</v>
      </c>
      <c r="S28" s="2">
        <f t="shared" si="1"/>
        <v>0</v>
      </c>
      <c r="T28" s="2">
        <f t="shared" si="1"/>
        <v>0</v>
      </c>
      <c r="U28" s="2">
        <f t="shared" si="1"/>
        <v>0</v>
      </c>
      <c r="V28" s="2">
        <f t="shared" si="1"/>
        <v>0</v>
      </c>
      <c r="W28" s="2">
        <f t="shared" si="1"/>
        <v>0</v>
      </c>
      <c r="X28" s="2">
        <f t="shared" si="1"/>
        <v>0</v>
      </c>
      <c r="Y28" s="2">
        <f t="shared" si="1"/>
        <v>0</v>
      </c>
      <c r="Z28" s="2">
        <f t="shared" si="1"/>
        <v>0</v>
      </c>
    </row>
    <row r="29" spans="1:26" x14ac:dyDescent="0.25">
      <c r="A29" t="s">
        <v>51</v>
      </c>
      <c r="C29">
        <v>55.345999999999997</v>
      </c>
      <c r="D29">
        <v>64.242000000000004</v>
      </c>
      <c r="E29">
        <v>56.307000000000002</v>
      </c>
      <c r="F29">
        <v>47.878</v>
      </c>
      <c r="G29">
        <v>69.757000000000005</v>
      </c>
      <c r="H29">
        <v>37.368000000000002</v>
      </c>
      <c r="I29">
        <v>41.765999999999998</v>
      </c>
      <c r="J29">
        <v>39.658999999999999</v>
      </c>
      <c r="K29">
        <v>34.094999999999999</v>
      </c>
      <c r="L29">
        <v>22.292999999999999</v>
      </c>
      <c r="M29">
        <v>51.473999999999997</v>
      </c>
      <c r="P29" s="2">
        <f t="shared" si="2"/>
        <v>0</v>
      </c>
      <c r="Q29" s="2">
        <f t="shared" si="2"/>
        <v>0</v>
      </c>
      <c r="R29" s="2">
        <f t="shared" si="1"/>
        <v>0</v>
      </c>
      <c r="S29" s="2">
        <f t="shared" si="1"/>
        <v>0</v>
      </c>
      <c r="T29" s="2">
        <f t="shared" si="1"/>
        <v>0</v>
      </c>
      <c r="U29" s="2">
        <f t="shared" si="1"/>
        <v>0</v>
      </c>
      <c r="V29" s="2">
        <f t="shared" si="1"/>
        <v>0</v>
      </c>
      <c r="W29" s="2">
        <f t="shared" si="1"/>
        <v>0</v>
      </c>
      <c r="X29" s="2">
        <f t="shared" si="1"/>
        <v>0</v>
      </c>
      <c r="Y29" s="2">
        <f t="shared" si="1"/>
        <v>0</v>
      </c>
      <c r="Z29" s="2">
        <f t="shared" si="1"/>
        <v>0</v>
      </c>
    </row>
    <row r="30" spans="1:26" x14ac:dyDescent="0.25">
      <c r="A30" t="s">
        <v>52</v>
      </c>
      <c r="C30">
        <v>56.246000000000002</v>
      </c>
      <c r="D30">
        <v>64.986000000000004</v>
      </c>
      <c r="E30">
        <v>58.268999999999998</v>
      </c>
      <c r="F30">
        <v>48.963999999999999</v>
      </c>
      <c r="G30">
        <v>69.733000000000004</v>
      </c>
      <c r="H30">
        <v>38.756</v>
      </c>
      <c r="I30">
        <v>43.128</v>
      </c>
      <c r="J30">
        <v>41.46</v>
      </c>
      <c r="K30">
        <v>34.436</v>
      </c>
      <c r="L30">
        <v>22.135000000000002</v>
      </c>
      <c r="M30">
        <v>51.072000000000003</v>
      </c>
      <c r="P30" s="2">
        <f t="shared" si="2"/>
        <v>0</v>
      </c>
      <c r="Q30" s="2">
        <f t="shared" si="2"/>
        <v>0</v>
      </c>
      <c r="R30" s="2">
        <f t="shared" si="1"/>
        <v>0</v>
      </c>
      <c r="S30" s="2">
        <f t="shared" si="1"/>
        <v>0</v>
      </c>
      <c r="T30" s="2">
        <f t="shared" si="1"/>
        <v>0</v>
      </c>
      <c r="U30" s="2">
        <f t="shared" si="1"/>
        <v>0</v>
      </c>
      <c r="V30" s="2">
        <f t="shared" si="1"/>
        <v>0</v>
      </c>
      <c r="W30" s="2">
        <f t="shared" si="1"/>
        <v>0</v>
      </c>
      <c r="X30" s="2">
        <f t="shared" si="1"/>
        <v>0</v>
      </c>
      <c r="Y30" s="2">
        <f t="shared" si="1"/>
        <v>0</v>
      </c>
      <c r="Z30" s="2">
        <f t="shared" si="1"/>
        <v>0</v>
      </c>
    </row>
    <row r="31" spans="1:26" x14ac:dyDescent="0.25">
      <c r="A31" t="s">
        <v>12</v>
      </c>
      <c r="C31">
        <v>60.962000000000003</v>
      </c>
      <c r="D31">
        <v>68.936999999999998</v>
      </c>
      <c r="E31">
        <v>55.631999999999998</v>
      </c>
      <c r="F31">
        <v>56.929000000000002</v>
      </c>
      <c r="G31">
        <v>69.697999999999993</v>
      </c>
      <c r="H31">
        <v>47.58</v>
      </c>
      <c r="I31">
        <v>51.845999999999997</v>
      </c>
      <c r="J31">
        <v>50.033999999999999</v>
      </c>
      <c r="K31">
        <v>38.156999999999996</v>
      </c>
      <c r="L31">
        <v>23.459</v>
      </c>
      <c r="M31">
        <v>49.77</v>
      </c>
      <c r="P31" s="2">
        <f t="shared" si="2"/>
        <v>0</v>
      </c>
      <c r="Q31" s="2">
        <f t="shared" si="2"/>
        <v>0</v>
      </c>
      <c r="R31" s="2">
        <f t="shared" si="1"/>
        <v>0</v>
      </c>
      <c r="S31" s="2">
        <f t="shared" si="1"/>
        <v>0</v>
      </c>
      <c r="T31" s="2">
        <f t="shared" si="1"/>
        <v>0</v>
      </c>
      <c r="U31" s="2">
        <f t="shared" si="1"/>
        <v>0</v>
      </c>
      <c r="V31" s="2">
        <f t="shared" si="1"/>
        <v>0</v>
      </c>
      <c r="W31" s="2">
        <f t="shared" si="1"/>
        <v>0</v>
      </c>
      <c r="X31" s="2">
        <f t="shared" si="1"/>
        <v>0</v>
      </c>
      <c r="Y31" s="2">
        <f t="shared" si="1"/>
        <v>0</v>
      </c>
      <c r="Z31" s="2">
        <f t="shared" si="1"/>
        <v>0</v>
      </c>
    </row>
    <row r="32" spans="1:26" x14ac:dyDescent="0.25">
      <c r="A32" t="s">
        <v>53</v>
      </c>
      <c r="C32">
        <v>65.492999999999995</v>
      </c>
      <c r="D32">
        <v>72.503</v>
      </c>
      <c r="E32">
        <v>66.826999999999998</v>
      </c>
      <c r="F32">
        <v>53.762999999999998</v>
      </c>
      <c r="G32">
        <v>69.23</v>
      </c>
      <c r="H32">
        <v>45.256</v>
      </c>
      <c r="I32">
        <v>49.412999999999997</v>
      </c>
      <c r="J32">
        <v>47.801000000000002</v>
      </c>
      <c r="K32">
        <v>39.338999999999999</v>
      </c>
      <c r="L32">
        <v>23.177</v>
      </c>
      <c r="M32">
        <v>52.884999999999998</v>
      </c>
      <c r="P32" s="2">
        <f>C11-C32</f>
        <v>0</v>
      </c>
      <c r="Q32" s="2">
        <f t="shared" si="2"/>
        <v>0</v>
      </c>
      <c r="R32" s="2">
        <f t="shared" si="1"/>
        <v>0</v>
      </c>
      <c r="S32" s="2">
        <f t="shared" si="1"/>
        <v>0</v>
      </c>
      <c r="T32" s="2">
        <f t="shared" si="1"/>
        <v>0</v>
      </c>
      <c r="U32" s="2">
        <f t="shared" si="1"/>
        <v>0</v>
      </c>
      <c r="V32" s="2">
        <f t="shared" si="1"/>
        <v>0</v>
      </c>
      <c r="W32" s="2">
        <f t="shared" si="1"/>
        <v>0</v>
      </c>
      <c r="X32" s="2">
        <f t="shared" si="1"/>
        <v>0</v>
      </c>
      <c r="Y32" s="2">
        <f t="shared" si="1"/>
        <v>0</v>
      </c>
      <c r="Z32" s="2">
        <f t="shared" si="1"/>
        <v>0</v>
      </c>
    </row>
    <row r="33" spans="1:26" x14ac:dyDescent="0.25">
      <c r="A33" t="s">
        <v>54</v>
      </c>
      <c r="C33">
        <v>76.971999999999994</v>
      </c>
      <c r="D33">
        <v>83.899000000000001</v>
      </c>
      <c r="E33">
        <v>69.5</v>
      </c>
      <c r="F33">
        <v>54.462000000000003</v>
      </c>
      <c r="G33">
        <v>69.811000000000007</v>
      </c>
      <c r="H33">
        <v>40.326999999999998</v>
      </c>
      <c r="I33">
        <v>44.929000000000002</v>
      </c>
      <c r="J33">
        <v>42.029000000000003</v>
      </c>
      <c r="K33">
        <v>36.579000000000001</v>
      </c>
      <c r="L33">
        <v>25.425999999999998</v>
      </c>
      <c r="M33">
        <v>52.152999999999999</v>
      </c>
      <c r="P33" s="2">
        <f t="shared" si="2"/>
        <v>0</v>
      </c>
      <c r="Q33" s="2">
        <f t="shared" si="2"/>
        <v>0</v>
      </c>
      <c r="R33" s="2">
        <f t="shared" si="1"/>
        <v>0</v>
      </c>
      <c r="S33" s="2">
        <f t="shared" si="1"/>
        <v>0</v>
      </c>
      <c r="T33" s="2">
        <f t="shared" si="1"/>
        <v>0</v>
      </c>
      <c r="U33" s="2">
        <f t="shared" si="1"/>
        <v>0</v>
      </c>
      <c r="V33" s="2">
        <f t="shared" si="1"/>
        <v>0</v>
      </c>
      <c r="W33" s="2">
        <f t="shared" si="1"/>
        <v>0</v>
      </c>
      <c r="X33" s="2">
        <f t="shared" si="1"/>
        <v>0</v>
      </c>
      <c r="Y33" s="2">
        <f t="shared" si="1"/>
        <v>0</v>
      </c>
      <c r="Z33" s="2">
        <f t="shared" si="1"/>
        <v>0</v>
      </c>
    </row>
    <row r="34" spans="1:26" x14ac:dyDescent="0.25">
      <c r="A34" t="s">
        <v>55</v>
      </c>
      <c r="C34">
        <v>71.275999999999996</v>
      </c>
      <c r="D34">
        <v>79.135999999999996</v>
      </c>
      <c r="E34">
        <v>71.042000000000002</v>
      </c>
      <c r="F34">
        <v>51.878999999999998</v>
      </c>
      <c r="G34">
        <v>69.873999999999995</v>
      </c>
      <c r="H34">
        <v>39.055999999999997</v>
      </c>
      <c r="I34">
        <v>43.601999999999997</v>
      </c>
      <c r="J34">
        <v>40.768999999999998</v>
      </c>
      <c r="K34">
        <v>35.997</v>
      </c>
      <c r="L34">
        <v>25.221</v>
      </c>
      <c r="M34">
        <v>52.67</v>
      </c>
      <c r="P34" s="2">
        <f t="shared" si="2"/>
        <v>0</v>
      </c>
      <c r="Q34" s="2">
        <f t="shared" si="2"/>
        <v>0</v>
      </c>
      <c r="R34" s="2">
        <f t="shared" si="1"/>
        <v>0</v>
      </c>
      <c r="S34" s="2">
        <f t="shared" si="1"/>
        <v>0</v>
      </c>
      <c r="T34" s="2">
        <f t="shared" si="1"/>
        <v>0</v>
      </c>
      <c r="U34" s="2">
        <f t="shared" si="1"/>
        <v>0</v>
      </c>
      <c r="V34" s="2">
        <f t="shared" si="1"/>
        <v>0</v>
      </c>
      <c r="W34" s="2">
        <f t="shared" si="1"/>
        <v>0</v>
      </c>
      <c r="X34" s="2">
        <f t="shared" si="1"/>
        <v>0</v>
      </c>
      <c r="Y34" s="2">
        <f t="shared" si="1"/>
        <v>0</v>
      </c>
      <c r="Z34" s="2">
        <f t="shared" si="1"/>
        <v>0</v>
      </c>
    </row>
    <row r="35" spans="1:26" x14ac:dyDescent="0.25">
      <c r="A35" t="s">
        <v>56</v>
      </c>
      <c r="C35">
        <v>74.712000000000003</v>
      </c>
      <c r="D35">
        <v>81.885000000000005</v>
      </c>
      <c r="E35">
        <v>67.698999999999998</v>
      </c>
      <c r="F35">
        <v>51.29</v>
      </c>
      <c r="G35">
        <v>69.927000000000007</v>
      </c>
      <c r="H35">
        <v>37.863</v>
      </c>
      <c r="I35">
        <v>42.436999999999998</v>
      </c>
      <c r="J35">
        <v>39.658000000000001</v>
      </c>
      <c r="K35">
        <v>36.085999999999999</v>
      </c>
      <c r="L35">
        <v>24.702999999999999</v>
      </c>
      <c r="M35">
        <v>52.932000000000002</v>
      </c>
      <c r="P35" s="2">
        <f t="shared" si="2"/>
        <v>0</v>
      </c>
      <c r="Q35" s="2">
        <f t="shared" si="2"/>
        <v>0</v>
      </c>
      <c r="R35" s="2">
        <f t="shared" si="1"/>
        <v>0</v>
      </c>
      <c r="S35" s="2">
        <f t="shared" si="1"/>
        <v>0</v>
      </c>
      <c r="T35" s="2">
        <f t="shared" si="1"/>
        <v>0</v>
      </c>
      <c r="U35" s="2">
        <f t="shared" si="1"/>
        <v>0</v>
      </c>
      <c r="V35" s="2">
        <f t="shared" si="1"/>
        <v>0</v>
      </c>
      <c r="W35" s="2">
        <f t="shared" si="1"/>
        <v>0</v>
      </c>
      <c r="X35" s="2">
        <f t="shared" si="1"/>
        <v>0</v>
      </c>
      <c r="Y35" s="2">
        <f t="shared" si="1"/>
        <v>0</v>
      </c>
      <c r="Z35" s="2">
        <f t="shared" si="1"/>
        <v>0</v>
      </c>
    </row>
    <row r="36" spans="1:26" x14ac:dyDescent="0.25">
      <c r="A36" t="s">
        <v>57</v>
      </c>
      <c r="C36">
        <v>75.084000000000003</v>
      </c>
      <c r="D36">
        <v>83.51</v>
      </c>
      <c r="E36">
        <v>69.578000000000003</v>
      </c>
      <c r="F36">
        <v>52.984000000000002</v>
      </c>
      <c r="G36">
        <v>69.924999999999997</v>
      </c>
      <c r="H36">
        <v>38.813000000000002</v>
      </c>
      <c r="I36">
        <v>43.417999999999999</v>
      </c>
      <c r="J36">
        <v>40.625999999999998</v>
      </c>
      <c r="K36">
        <v>36.691000000000003</v>
      </c>
      <c r="L36">
        <v>25.576000000000001</v>
      </c>
      <c r="M36">
        <v>52.930999999999997</v>
      </c>
      <c r="P36" s="2">
        <f t="shared" si="2"/>
        <v>0</v>
      </c>
      <c r="Q36" s="2">
        <f t="shared" si="2"/>
        <v>0</v>
      </c>
      <c r="R36" s="2">
        <f t="shared" si="1"/>
        <v>0</v>
      </c>
      <c r="S36" s="2">
        <f t="shared" si="1"/>
        <v>0</v>
      </c>
      <c r="T36" s="2">
        <f t="shared" si="1"/>
        <v>0</v>
      </c>
      <c r="U36" s="2">
        <f t="shared" si="1"/>
        <v>0</v>
      </c>
      <c r="V36" s="2">
        <f t="shared" si="1"/>
        <v>0</v>
      </c>
      <c r="W36" s="2">
        <f t="shared" si="1"/>
        <v>0</v>
      </c>
      <c r="X36" s="2">
        <f t="shared" si="1"/>
        <v>0</v>
      </c>
      <c r="Y36" s="2">
        <f t="shared" si="1"/>
        <v>0</v>
      </c>
      <c r="Z36" s="2">
        <f t="shared" si="1"/>
        <v>0</v>
      </c>
    </row>
    <row r="37" spans="1:26" x14ac:dyDescent="0.25">
      <c r="A37" t="s">
        <v>58</v>
      </c>
      <c r="C37">
        <v>69.813999999999993</v>
      </c>
      <c r="D37">
        <v>77.691000000000003</v>
      </c>
      <c r="E37">
        <v>63.677999999999997</v>
      </c>
      <c r="F37">
        <v>54.616999999999997</v>
      </c>
      <c r="G37">
        <v>70.168000000000006</v>
      </c>
      <c r="H37">
        <v>39.488</v>
      </c>
      <c r="I37">
        <v>44.124000000000002</v>
      </c>
      <c r="J37">
        <v>41.688000000000002</v>
      </c>
      <c r="K37">
        <v>37.075000000000003</v>
      </c>
      <c r="L37">
        <v>23.832999999999998</v>
      </c>
      <c r="M37">
        <v>52.805</v>
      </c>
      <c r="P37" s="2">
        <f t="shared" si="2"/>
        <v>0</v>
      </c>
      <c r="Q37" s="2">
        <f t="shared" si="2"/>
        <v>0</v>
      </c>
      <c r="R37" s="2">
        <f t="shared" si="1"/>
        <v>0</v>
      </c>
      <c r="S37" s="2">
        <f t="shared" si="1"/>
        <v>0</v>
      </c>
      <c r="T37" s="2">
        <f t="shared" si="1"/>
        <v>0</v>
      </c>
      <c r="U37" s="2">
        <f t="shared" si="1"/>
        <v>0</v>
      </c>
      <c r="V37" s="2">
        <f t="shared" si="1"/>
        <v>0</v>
      </c>
      <c r="W37" s="2">
        <f t="shared" si="1"/>
        <v>0</v>
      </c>
      <c r="X37" s="2">
        <f t="shared" si="1"/>
        <v>0</v>
      </c>
      <c r="Y37" s="2">
        <f t="shared" si="1"/>
        <v>0</v>
      </c>
      <c r="Z37" s="2">
        <f t="shared" si="1"/>
        <v>0</v>
      </c>
    </row>
    <row r="38" spans="1:26" x14ac:dyDescent="0.25">
      <c r="A38" t="s">
        <v>19</v>
      </c>
      <c r="C38">
        <v>59.406999999999996</v>
      </c>
      <c r="D38">
        <v>66.016999999999996</v>
      </c>
      <c r="E38">
        <v>53.91</v>
      </c>
      <c r="F38">
        <v>54.231000000000002</v>
      </c>
      <c r="G38">
        <v>69.599999999999994</v>
      </c>
      <c r="H38">
        <v>45.5</v>
      </c>
      <c r="I38">
        <v>49.710999999999999</v>
      </c>
      <c r="J38">
        <v>51.453000000000003</v>
      </c>
      <c r="K38">
        <v>40.616</v>
      </c>
      <c r="L38">
        <v>21.164999999999999</v>
      </c>
      <c r="M38">
        <v>48.243000000000002</v>
      </c>
      <c r="P38" s="3">
        <f t="shared" si="2"/>
        <v>0</v>
      </c>
      <c r="Q38" s="3">
        <f t="shared" si="2"/>
        <v>0</v>
      </c>
      <c r="R38" s="3">
        <f t="shared" si="1"/>
        <v>0</v>
      </c>
      <c r="S38" s="3">
        <f t="shared" si="1"/>
        <v>0</v>
      </c>
      <c r="T38" s="3">
        <f t="shared" si="1"/>
        <v>0</v>
      </c>
      <c r="U38" s="3">
        <f t="shared" si="1"/>
        <v>0</v>
      </c>
      <c r="V38" s="3">
        <f t="shared" si="1"/>
        <v>0</v>
      </c>
      <c r="W38" s="3">
        <f t="shared" si="1"/>
        <v>0</v>
      </c>
      <c r="X38" s="3">
        <f t="shared" si="1"/>
        <v>0</v>
      </c>
      <c r="Y38" s="3">
        <f t="shared" si="1"/>
        <v>0</v>
      </c>
      <c r="Z38" s="3">
        <f t="shared" si="1"/>
        <v>0</v>
      </c>
    </row>
    <row r="39" spans="1:26" x14ac:dyDescent="0.25">
      <c r="A39" t="s">
        <v>59</v>
      </c>
      <c r="C39">
        <v>51.436999999999998</v>
      </c>
      <c r="D39">
        <v>59.651000000000003</v>
      </c>
      <c r="E39">
        <v>53.796999999999997</v>
      </c>
      <c r="F39">
        <v>54.595999999999997</v>
      </c>
      <c r="G39">
        <v>69.593999999999994</v>
      </c>
      <c r="H39">
        <v>47.177999999999997</v>
      </c>
      <c r="I39">
        <v>51.201999999999998</v>
      </c>
      <c r="J39">
        <v>49.164999999999999</v>
      </c>
      <c r="K39">
        <v>36.840000000000003</v>
      </c>
      <c r="L39">
        <v>22.818999999999999</v>
      </c>
      <c r="M39">
        <v>47.341000000000001</v>
      </c>
      <c r="P39" s="2">
        <f t="shared" si="2"/>
        <v>0</v>
      </c>
      <c r="Q39" s="2">
        <f t="shared" si="2"/>
        <v>0</v>
      </c>
      <c r="R39" s="2">
        <f t="shared" si="1"/>
        <v>0</v>
      </c>
      <c r="S39" s="2">
        <f t="shared" si="1"/>
        <v>0</v>
      </c>
      <c r="T39" s="2">
        <f t="shared" si="1"/>
        <v>0</v>
      </c>
      <c r="U39" s="2">
        <f t="shared" si="1"/>
        <v>0</v>
      </c>
      <c r="V39" s="2">
        <f t="shared" si="1"/>
        <v>0</v>
      </c>
      <c r="W39" s="2">
        <f t="shared" si="1"/>
        <v>0</v>
      </c>
      <c r="X39" s="2">
        <f t="shared" si="1"/>
        <v>0</v>
      </c>
      <c r="Y39" s="2">
        <f t="shared" si="1"/>
        <v>0</v>
      </c>
      <c r="Z39" s="2">
        <f t="shared" si="1"/>
        <v>0</v>
      </c>
    </row>
    <row r="40" spans="1:26" x14ac:dyDescent="0.25">
      <c r="A40" t="s">
        <v>60</v>
      </c>
      <c r="C40">
        <v>52.161000000000001</v>
      </c>
      <c r="D40">
        <v>59.856000000000002</v>
      </c>
      <c r="E40">
        <v>54.045000000000002</v>
      </c>
      <c r="F40">
        <v>51.591000000000001</v>
      </c>
      <c r="G40">
        <v>69.602000000000004</v>
      </c>
      <c r="H40">
        <v>44.506999999999998</v>
      </c>
      <c r="I40">
        <v>48.488999999999997</v>
      </c>
      <c r="J40">
        <v>47.584000000000003</v>
      </c>
      <c r="K40">
        <v>36.119</v>
      </c>
      <c r="L40">
        <v>22.01</v>
      </c>
      <c r="M40">
        <v>47.707000000000001</v>
      </c>
      <c r="P40" s="2">
        <f t="shared" si="2"/>
        <v>0</v>
      </c>
      <c r="Q40" s="2">
        <f t="shared" si="2"/>
        <v>0</v>
      </c>
      <c r="R40" s="2">
        <f t="shared" si="1"/>
        <v>0</v>
      </c>
      <c r="S40" s="2">
        <f t="shared" si="1"/>
        <v>0</v>
      </c>
      <c r="T40" s="2">
        <f t="shared" si="1"/>
        <v>0</v>
      </c>
      <c r="U40" s="2">
        <f t="shared" si="1"/>
        <v>0</v>
      </c>
      <c r="V40" s="2">
        <f t="shared" si="1"/>
        <v>0</v>
      </c>
      <c r="W40" s="2">
        <f t="shared" si="1"/>
        <v>0</v>
      </c>
      <c r="X40" s="2">
        <f t="shared" si="1"/>
        <v>0</v>
      </c>
      <c r="Y40" s="2">
        <f t="shared" si="1"/>
        <v>0</v>
      </c>
      <c r="Z40" s="2">
        <f t="shared" si="1"/>
        <v>0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40"/>
  <sheetViews>
    <sheetView topLeftCell="C12" workbookViewId="0">
      <selection activeCell="C17" sqref="C17:M17"/>
    </sheetView>
  </sheetViews>
  <sheetFormatPr defaultRowHeight="15" x14ac:dyDescent="0.25"/>
  <sheetData>
    <row r="3" spans="1:17" x14ac:dyDescent="0.25">
      <c r="F3" s="1" t="s">
        <v>33</v>
      </c>
      <c r="G3" s="1"/>
      <c r="H3" s="1"/>
    </row>
    <row r="4" spans="1:17" x14ac:dyDescent="0.25">
      <c r="C4" t="s">
        <v>23</v>
      </c>
      <c r="D4" t="s">
        <v>22</v>
      </c>
      <c r="E4" t="s">
        <v>24</v>
      </c>
      <c r="F4" t="s">
        <v>0</v>
      </c>
      <c r="G4" t="s">
        <v>1</v>
      </c>
      <c r="H4" t="s">
        <v>2</v>
      </c>
      <c r="I4" t="s">
        <v>3</v>
      </c>
      <c r="J4" t="s">
        <v>4</v>
      </c>
      <c r="K4" t="s">
        <v>5</v>
      </c>
      <c r="L4" t="s">
        <v>6</v>
      </c>
      <c r="M4" t="s">
        <v>7</v>
      </c>
      <c r="P4" t="s">
        <v>27</v>
      </c>
      <c r="Q4" t="s">
        <v>34</v>
      </c>
    </row>
    <row r="5" spans="1:17" x14ac:dyDescent="0.25">
      <c r="A5" t="s">
        <v>8</v>
      </c>
      <c r="C5">
        <v>64.105999999999995</v>
      </c>
      <c r="D5">
        <v>72.954999999999998</v>
      </c>
      <c r="E5">
        <v>68.790999999999997</v>
      </c>
      <c r="F5">
        <v>63.991999999999997</v>
      </c>
      <c r="G5">
        <v>70.212000000000003</v>
      </c>
      <c r="H5">
        <v>53.06</v>
      </c>
      <c r="I5">
        <v>57.415999999999997</v>
      </c>
      <c r="J5">
        <v>55.564</v>
      </c>
      <c r="K5">
        <v>49.445</v>
      </c>
      <c r="L5">
        <v>24.707000000000001</v>
      </c>
      <c r="M5">
        <v>58.378</v>
      </c>
      <c r="P5" t="s">
        <v>29</v>
      </c>
      <c r="Q5" t="s">
        <v>35</v>
      </c>
    </row>
    <row r="6" spans="1:17" x14ac:dyDescent="0.25">
      <c r="A6" t="s">
        <v>9</v>
      </c>
      <c r="C6">
        <v>53.715000000000003</v>
      </c>
      <c r="D6">
        <v>62.765999999999998</v>
      </c>
      <c r="E6">
        <v>50.716000000000001</v>
      </c>
      <c r="F6">
        <v>56.338000000000001</v>
      </c>
      <c r="G6">
        <v>69.613</v>
      </c>
      <c r="H6">
        <v>46.680999999999997</v>
      </c>
      <c r="I6">
        <v>50.985999999999997</v>
      </c>
      <c r="J6">
        <v>49.91</v>
      </c>
      <c r="K6">
        <v>36.860999999999997</v>
      </c>
      <c r="L6">
        <v>23.172999999999998</v>
      </c>
      <c r="M6">
        <v>47.892000000000003</v>
      </c>
    </row>
    <row r="7" spans="1:17" x14ac:dyDescent="0.25">
      <c r="A7" t="s">
        <v>10</v>
      </c>
      <c r="C7">
        <v>61.253999999999998</v>
      </c>
      <c r="D7">
        <v>68.823999999999998</v>
      </c>
      <c r="E7">
        <v>61.485999999999997</v>
      </c>
      <c r="F7">
        <v>60.515999999999998</v>
      </c>
      <c r="G7">
        <v>69.61</v>
      </c>
      <c r="H7">
        <v>51.695999999999998</v>
      </c>
      <c r="I7">
        <v>55.87</v>
      </c>
      <c r="J7">
        <v>54.972999999999999</v>
      </c>
      <c r="K7">
        <v>38.36</v>
      </c>
      <c r="L7">
        <v>25.140999999999998</v>
      </c>
      <c r="M7">
        <v>47.936</v>
      </c>
    </row>
    <row r="8" spans="1:17" x14ac:dyDescent="0.25">
      <c r="A8" t="s">
        <v>11</v>
      </c>
      <c r="C8">
        <v>55.514000000000003</v>
      </c>
      <c r="D8">
        <v>64.37</v>
      </c>
      <c r="E8">
        <v>56.323</v>
      </c>
      <c r="F8">
        <v>48.243000000000002</v>
      </c>
      <c r="G8">
        <v>69.757999999999996</v>
      </c>
      <c r="H8">
        <v>37.69</v>
      </c>
      <c r="I8">
        <v>42.091000000000001</v>
      </c>
      <c r="J8">
        <v>39.951000000000001</v>
      </c>
      <c r="K8">
        <v>34.219000000000001</v>
      </c>
      <c r="L8">
        <v>22.323</v>
      </c>
      <c r="M8">
        <v>51.473999999999997</v>
      </c>
    </row>
    <row r="9" spans="1:17" x14ac:dyDescent="0.25">
      <c r="A9" t="s">
        <v>47</v>
      </c>
      <c r="C9">
        <v>56.53</v>
      </c>
      <c r="D9">
        <v>65.22</v>
      </c>
      <c r="E9">
        <v>58.453000000000003</v>
      </c>
      <c r="F9">
        <v>49.34</v>
      </c>
      <c r="G9">
        <v>69.733000000000004</v>
      </c>
      <c r="H9">
        <v>39.067999999999998</v>
      </c>
      <c r="I9">
        <v>43.445999999999998</v>
      </c>
      <c r="J9">
        <v>41.734000000000002</v>
      </c>
      <c r="K9">
        <v>34.548000000000002</v>
      </c>
      <c r="L9">
        <v>22.173999999999999</v>
      </c>
      <c r="M9">
        <v>51.073</v>
      </c>
    </row>
    <row r="10" spans="1:17" x14ac:dyDescent="0.25">
      <c r="A10" t="s">
        <v>12</v>
      </c>
      <c r="C10">
        <v>61.075000000000003</v>
      </c>
      <c r="D10">
        <v>69.188000000000002</v>
      </c>
      <c r="E10">
        <v>55.676000000000002</v>
      </c>
      <c r="F10">
        <v>57.180999999999997</v>
      </c>
      <c r="G10">
        <v>69.697999999999993</v>
      </c>
      <c r="H10">
        <v>47.899000000000001</v>
      </c>
      <c r="I10">
        <v>52.155999999999999</v>
      </c>
      <c r="J10">
        <v>50.173000000000002</v>
      </c>
      <c r="K10">
        <v>38.209000000000003</v>
      </c>
      <c r="L10">
        <v>23.623000000000001</v>
      </c>
      <c r="M10">
        <v>49.77</v>
      </c>
    </row>
    <row r="11" spans="1:17" x14ac:dyDescent="0.25">
      <c r="A11" t="s">
        <v>13</v>
      </c>
      <c r="C11">
        <v>65.923000000000002</v>
      </c>
      <c r="D11">
        <v>72.998999999999995</v>
      </c>
      <c r="E11">
        <v>66.891000000000005</v>
      </c>
      <c r="F11">
        <v>53.970999999999997</v>
      </c>
      <c r="G11">
        <v>69.221000000000004</v>
      </c>
      <c r="H11">
        <v>45.465000000000003</v>
      </c>
      <c r="I11">
        <v>49.62</v>
      </c>
      <c r="J11">
        <v>47.948999999999998</v>
      </c>
      <c r="K11">
        <v>39.396000000000001</v>
      </c>
      <c r="L11">
        <v>23.696000000000002</v>
      </c>
      <c r="M11">
        <v>52.884</v>
      </c>
    </row>
    <row r="12" spans="1:17" x14ac:dyDescent="0.25">
      <c r="A12" t="s">
        <v>14</v>
      </c>
      <c r="C12">
        <v>77.179000000000002</v>
      </c>
      <c r="D12">
        <v>84.102000000000004</v>
      </c>
      <c r="E12">
        <v>69.64</v>
      </c>
      <c r="F12">
        <v>54.604999999999997</v>
      </c>
      <c r="G12">
        <v>69.811000000000007</v>
      </c>
      <c r="H12">
        <v>40.536999999999999</v>
      </c>
      <c r="I12">
        <v>45.136000000000003</v>
      </c>
      <c r="J12">
        <v>42.213999999999999</v>
      </c>
      <c r="K12">
        <v>36.665999999999997</v>
      </c>
      <c r="L12">
        <v>25.786000000000001</v>
      </c>
      <c r="M12">
        <v>52.152999999999999</v>
      </c>
    </row>
    <row r="13" spans="1:17" x14ac:dyDescent="0.25">
      <c r="A13" t="s">
        <v>15</v>
      </c>
      <c r="C13">
        <v>71.293999999999997</v>
      </c>
      <c r="D13">
        <v>79.176000000000002</v>
      </c>
      <c r="E13">
        <v>71.078000000000003</v>
      </c>
      <c r="F13">
        <v>52.064999999999998</v>
      </c>
      <c r="G13">
        <v>69.876000000000005</v>
      </c>
      <c r="H13">
        <v>39.271999999999998</v>
      </c>
      <c r="I13">
        <v>43.817</v>
      </c>
      <c r="J13">
        <v>40.960999999999999</v>
      </c>
      <c r="K13">
        <v>36.093000000000004</v>
      </c>
      <c r="L13">
        <v>25.526</v>
      </c>
      <c r="M13">
        <v>52.67</v>
      </c>
    </row>
    <row r="14" spans="1:17" x14ac:dyDescent="0.25">
      <c r="A14" t="s">
        <v>16</v>
      </c>
      <c r="C14">
        <v>74.628</v>
      </c>
      <c r="D14">
        <v>81.87</v>
      </c>
      <c r="E14">
        <v>67.81</v>
      </c>
      <c r="F14">
        <v>51.408999999999999</v>
      </c>
      <c r="G14">
        <v>69.929000000000002</v>
      </c>
      <c r="H14">
        <v>38.003999999999998</v>
      </c>
      <c r="I14">
        <v>42.576999999999998</v>
      </c>
      <c r="J14">
        <v>39.78</v>
      </c>
      <c r="K14">
        <v>36.149000000000001</v>
      </c>
      <c r="L14">
        <v>24.834</v>
      </c>
      <c r="M14">
        <v>52.932000000000002</v>
      </c>
    </row>
    <row r="15" spans="1:17" x14ac:dyDescent="0.25">
      <c r="A15" t="s">
        <v>17</v>
      </c>
      <c r="C15" s="4">
        <v>75.028000000000006</v>
      </c>
      <c r="D15" s="4">
        <v>83.507000000000005</v>
      </c>
      <c r="E15" s="4">
        <v>69.576999999999998</v>
      </c>
      <c r="F15" s="4">
        <v>53.139000000000003</v>
      </c>
      <c r="G15" s="4">
        <v>69.927000000000007</v>
      </c>
      <c r="H15" s="4">
        <v>38.975000000000001</v>
      </c>
      <c r="I15" s="4">
        <v>43.58</v>
      </c>
      <c r="J15" s="4">
        <v>40.762</v>
      </c>
      <c r="K15" s="4">
        <v>36.762</v>
      </c>
      <c r="L15" s="4">
        <v>25.782</v>
      </c>
      <c r="M15" s="4">
        <v>52.930999999999997</v>
      </c>
    </row>
    <row r="16" spans="1:17" x14ac:dyDescent="0.25">
      <c r="A16" t="s">
        <v>18</v>
      </c>
      <c r="C16">
        <v>70.194999999999993</v>
      </c>
      <c r="D16">
        <v>78.001999999999995</v>
      </c>
      <c r="E16">
        <v>63.817999999999998</v>
      </c>
      <c r="F16">
        <v>54.741999999999997</v>
      </c>
      <c r="G16">
        <v>70.171000000000006</v>
      </c>
      <c r="H16">
        <v>39.640999999999998</v>
      </c>
      <c r="I16">
        <v>44.276000000000003</v>
      </c>
      <c r="J16">
        <v>41.8</v>
      </c>
      <c r="K16">
        <v>37.14</v>
      </c>
      <c r="L16">
        <v>24.042999999999999</v>
      </c>
      <c r="M16">
        <v>52.805</v>
      </c>
    </row>
    <row r="17" spans="1:26" x14ac:dyDescent="0.25">
      <c r="A17" t="s">
        <v>19</v>
      </c>
      <c r="C17" s="4">
        <v>59.042999999999999</v>
      </c>
      <c r="D17" s="4">
        <v>65.757999999999996</v>
      </c>
      <c r="E17" s="4">
        <v>53.691000000000003</v>
      </c>
      <c r="F17" s="4">
        <v>54.237000000000002</v>
      </c>
      <c r="G17" s="4">
        <v>69.608000000000004</v>
      </c>
      <c r="H17" s="4">
        <v>45.35</v>
      </c>
      <c r="I17" s="4">
        <v>49.579000000000001</v>
      </c>
      <c r="J17" s="4">
        <v>50.749000000000002</v>
      </c>
      <c r="K17" s="4">
        <v>40.280999999999999</v>
      </c>
      <c r="L17" s="4">
        <v>21.190999999999999</v>
      </c>
      <c r="M17" s="4">
        <v>48.241999999999997</v>
      </c>
    </row>
    <row r="18" spans="1:26" x14ac:dyDescent="0.25">
      <c r="A18" t="s">
        <v>20</v>
      </c>
      <c r="C18">
        <v>51.786999999999999</v>
      </c>
      <c r="D18">
        <v>59.966999999999999</v>
      </c>
      <c r="E18">
        <v>53.466000000000001</v>
      </c>
      <c r="F18">
        <v>54.863999999999997</v>
      </c>
      <c r="G18">
        <v>69.593999999999994</v>
      </c>
      <c r="H18">
        <v>47.305</v>
      </c>
      <c r="I18">
        <v>51.35</v>
      </c>
      <c r="J18">
        <v>49.156999999999996</v>
      </c>
      <c r="K18">
        <v>36.820999999999998</v>
      </c>
      <c r="L18">
        <v>23.111999999999998</v>
      </c>
      <c r="M18">
        <v>47.341999999999999</v>
      </c>
    </row>
    <row r="19" spans="1:26" x14ac:dyDescent="0.25">
      <c r="A19" t="s">
        <v>21</v>
      </c>
      <c r="C19">
        <v>52.73</v>
      </c>
      <c r="D19">
        <v>60.307000000000002</v>
      </c>
      <c r="E19">
        <v>54.137</v>
      </c>
      <c r="F19">
        <v>51.805999999999997</v>
      </c>
      <c r="G19">
        <v>69.600999999999999</v>
      </c>
      <c r="H19">
        <v>44.674999999999997</v>
      </c>
      <c r="I19">
        <v>48.664000000000001</v>
      </c>
      <c r="J19">
        <v>47.597999999999999</v>
      </c>
      <c r="K19">
        <v>36.1</v>
      </c>
      <c r="L19">
        <v>22.114000000000001</v>
      </c>
      <c r="M19">
        <v>47.706000000000003</v>
      </c>
    </row>
    <row r="21" spans="1:26" x14ac:dyDescent="0.25">
      <c r="A21" s="1" t="s">
        <v>41</v>
      </c>
      <c r="C21">
        <f>AVERAGE(C5:C19)</f>
        <v>63.333400000000005</v>
      </c>
      <c r="D21">
        <f t="shared" ref="D21:M21" si="0">AVERAGE(D5:D19)</f>
        <v>71.267399999999995</v>
      </c>
      <c r="E21">
        <f t="shared" si="0"/>
        <v>61.436866666666674</v>
      </c>
      <c r="F21">
        <f t="shared" si="0"/>
        <v>54.429866666666662</v>
      </c>
      <c r="G21">
        <f t="shared" si="0"/>
        <v>69.757466666666673</v>
      </c>
      <c r="H21">
        <f t="shared" si="0"/>
        <v>43.687866666666658</v>
      </c>
      <c r="I21">
        <f t="shared" si="0"/>
        <v>48.037599999999998</v>
      </c>
      <c r="J21">
        <f t="shared" si="0"/>
        <v>46.218333333333341</v>
      </c>
      <c r="K21">
        <f t="shared" si="0"/>
        <v>37.803333333333335</v>
      </c>
      <c r="L21">
        <f t="shared" si="0"/>
        <v>23.814999999999998</v>
      </c>
      <c r="M21">
        <f t="shared" si="0"/>
        <v>51.0792</v>
      </c>
    </row>
    <row r="26" spans="1:26" x14ac:dyDescent="0.25">
      <c r="A26" t="s">
        <v>48</v>
      </c>
      <c r="C26">
        <v>64.105999999999995</v>
      </c>
      <c r="D26">
        <v>72.954999999999998</v>
      </c>
      <c r="E26">
        <v>68.790999999999997</v>
      </c>
      <c r="F26">
        <v>63.991999999999997</v>
      </c>
      <c r="G26">
        <v>70.212000000000003</v>
      </c>
      <c r="H26">
        <v>53.06</v>
      </c>
      <c r="I26">
        <v>57.415999999999997</v>
      </c>
      <c r="J26">
        <v>55.564</v>
      </c>
      <c r="K26">
        <v>49.445</v>
      </c>
      <c r="L26">
        <v>24.707000000000001</v>
      </c>
      <c r="M26">
        <v>58.378</v>
      </c>
      <c r="P26" s="2">
        <f>C5-C26</f>
        <v>0</v>
      </c>
      <c r="Q26" s="2">
        <f>D5-D26</f>
        <v>0</v>
      </c>
      <c r="R26" s="2">
        <f t="shared" ref="R26:Z35" si="1">E5-E26</f>
        <v>0</v>
      </c>
      <c r="S26" s="2">
        <f t="shared" si="1"/>
        <v>0</v>
      </c>
      <c r="T26" s="2">
        <f t="shared" si="1"/>
        <v>0</v>
      </c>
      <c r="U26" s="2">
        <f t="shared" si="1"/>
        <v>0</v>
      </c>
      <c r="V26" s="2">
        <f t="shared" si="1"/>
        <v>0</v>
      </c>
      <c r="W26" s="2">
        <f t="shared" si="1"/>
        <v>0</v>
      </c>
      <c r="X26" s="2">
        <f t="shared" si="1"/>
        <v>0</v>
      </c>
      <c r="Y26" s="2">
        <f t="shared" si="1"/>
        <v>0</v>
      </c>
      <c r="Z26" s="2">
        <f t="shared" si="1"/>
        <v>0</v>
      </c>
    </row>
    <row r="27" spans="1:26" x14ac:dyDescent="0.25">
      <c r="A27" t="s">
        <v>49</v>
      </c>
      <c r="C27">
        <v>53.715000000000003</v>
      </c>
      <c r="D27">
        <v>62.765999999999998</v>
      </c>
      <c r="E27">
        <v>50.716000000000001</v>
      </c>
      <c r="F27">
        <v>56.338000000000001</v>
      </c>
      <c r="G27">
        <v>69.613</v>
      </c>
      <c r="H27">
        <v>46.680999999999997</v>
      </c>
      <c r="I27">
        <v>50.985999999999997</v>
      </c>
      <c r="J27">
        <v>49.91</v>
      </c>
      <c r="K27">
        <v>36.860999999999997</v>
      </c>
      <c r="L27">
        <v>23.172999999999998</v>
      </c>
      <c r="M27">
        <v>47.892000000000003</v>
      </c>
      <c r="P27" s="2">
        <f t="shared" ref="P27:Q35" si="2">C6-C27</f>
        <v>0</v>
      </c>
      <c r="Q27" s="2">
        <f t="shared" si="2"/>
        <v>0</v>
      </c>
      <c r="R27" s="2">
        <f t="shared" si="1"/>
        <v>0</v>
      </c>
      <c r="S27" s="2">
        <f t="shared" si="1"/>
        <v>0</v>
      </c>
      <c r="T27" s="2">
        <f t="shared" si="1"/>
        <v>0</v>
      </c>
      <c r="U27" s="2">
        <f t="shared" si="1"/>
        <v>0</v>
      </c>
      <c r="V27" s="2">
        <f t="shared" si="1"/>
        <v>0</v>
      </c>
      <c r="W27" s="2">
        <f t="shared" si="1"/>
        <v>0</v>
      </c>
      <c r="X27" s="2">
        <f t="shared" si="1"/>
        <v>0</v>
      </c>
      <c r="Y27" s="2">
        <f t="shared" si="1"/>
        <v>0</v>
      </c>
      <c r="Z27" s="2">
        <f t="shared" si="1"/>
        <v>0</v>
      </c>
    </row>
    <row r="28" spans="1:26" x14ac:dyDescent="0.25">
      <c r="A28" t="s">
        <v>50</v>
      </c>
      <c r="C28">
        <v>61.253999999999998</v>
      </c>
      <c r="D28">
        <v>68.823999999999998</v>
      </c>
      <c r="E28">
        <v>61.485999999999997</v>
      </c>
      <c r="F28">
        <v>60.515999999999998</v>
      </c>
      <c r="G28">
        <v>69.61</v>
      </c>
      <c r="H28">
        <v>51.695999999999998</v>
      </c>
      <c r="I28">
        <v>55.87</v>
      </c>
      <c r="J28">
        <v>54.972999999999999</v>
      </c>
      <c r="K28">
        <v>38.36</v>
      </c>
      <c r="L28">
        <v>25.140999999999998</v>
      </c>
      <c r="M28">
        <v>47.936</v>
      </c>
      <c r="P28" s="2">
        <f t="shared" si="2"/>
        <v>0</v>
      </c>
      <c r="Q28" s="2">
        <f t="shared" si="2"/>
        <v>0</v>
      </c>
      <c r="R28" s="2">
        <f t="shared" si="1"/>
        <v>0</v>
      </c>
      <c r="S28" s="2">
        <f t="shared" si="1"/>
        <v>0</v>
      </c>
      <c r="T28" s="2">
        <f t="shared" si="1"/>
        <v>0</v>
      </c>
      <c r="U28" s="2">
        <f t="shared" si="1"/>
        <v>0</v>
      </c>
      <c r="V28" s="2">
        <f t="shared" si="1"/>
        <v>0</v>
      </c>
      <c r="W28" s="2">
        <f t="shared" si="1"/>
        <v>0</v>
      </c>
      <c r="X28" s="2">
        <f t="shared" si="1"/>
        <v>0</v>
      </c>
      <c r="Y28" s="2">
        <f t="shared" si="1"/>
        <v>0</v>
      </c>
      <c r="Z28" s="2">
        <f t="shared" si="1"/>
        <v>0</v>
      </c>
    </row>
    <row r="29" spans="1:26" x14ac:dyDescent="0.25">
      <c r="A29" t="s">
        <v>51</v>
      </c>
      <c r="C29">
        <v>55.514000000000003</v>
      </c>
      <c r="D29">
        <v>64.37</v>
      </c>
      <c r="E29">
        <v>56.323</v>
      </c>
      <c r="F29">
        <v>48.243000000000002</v>
      </c>
      <c r="G29">
        <v>69.757999999999996</v>
      </c>
      <c r="H29">
        <v>37.69</v>
      </c>
      <c r="I29">
        <v>42.091000000000001</v>
      </c>
      <c r="J29">
        <v>39.951000000000001</v>
      </c>
      <c r="K29">
        <v>34.219000000000001</v>
      </c>
      <c r="L29">
        <v>22.323</v>
      </c>
      <c r="M29">
        <v>51.473999999999997</v>
      </c>
      <c r="P29" s="2">
        <f t="shared" si="2"/>
        <v>0</v>
      </c>
      <c r="Q29" s="2">
        <f t="shared" si="2"/>
        <v>0</v>
      </c>
      <c r="R29" s="2">
        <f t="shared" si="1"/>
        <v>0</v>
      </c>
      <c r="S29" s="2">
        <f t="shared" si="1"/>
        <v>0</v>
      </c>
      <c r="T29" s="2">
        <f t="shared" si="1"/>
        <v>0</v>
      </c>
      <c r="U29" s="2">
        <f t="shared" si="1"/>
        <v>0</v>
      </c>
      <c r="V29" s="2">
        <f t="shared" si="1"/>
        <v>0</v>
      </c>
      <c r="W29" s="2">
        <f t="shared" si="1"/>
        <v>0</v>
      </c>
      <c r="X29" s="2">
        <f t="shared" si="1"/>
        <v>0</v>
      </c>
      <c r="Y29" s="2">
        <f t="shared" si="1"/>
        <v>0</v>
      </c>
      <c r="Z29" s="2">
        <f t="shared" si="1"/>
        <v>0</v>
      </c>
    </row>
    <row r="30" spans="1:26" x14ac:dyDescent="0.25">
      <c r="A30" t="s">
        <v>52</v>
      </c>
      <c r="C30">
        <v>56.53</v>
      </c>
      <c r="D30">
        <v>65.22</v>
      </c>
      <c r="E30">
        <v>58.453000000000003</v>
      </c>
      <c r="F30">
        <v>49.34</v>
      </c>
      <c r="G30">
        <v>69.733000000000004</v>
      </c>
      <c r="H30">
        <v>39.067999999999998</v>
      </c>
      <c r="I30">
        <v>43.445999999999998</v>
      </c>
      <c r="J30">
        <v>41.734000000000002</v>
      </c>
      <c r="K30">
        <v>34.548000000000002</v>
      </c>
      <c r="L30">
        <v>22.173999999999999</v>
      </c>
      <c r="M30">
        <v>51.073</v>
      </c>
      <c r="P30" s="2">
        <f t="shared" si="2"/>
        <v>0</v>
      </c>
      <c r="Q30" s="2">
        <f t="shared" si="2"/>
        <v>0</v>
      </c>
      <c r="R30" s="2">
        <f t="shared" si="1"/>
        <v>0</v>
      </c>
      <c r="S30" s="2">
        <f t="shared" si="1"/>
        <v>0</v>
      </c>
      <c r="T30" s="2">
        <f t="shared" si="1"/>
        <v>0</v>
      </c>
      <c r="U30" s="2">
        <f t="shared" si="1"/>
        <v>0</v>
      </c>
      <c r="V30" s="2">
        <f t="shared" si="1"/>
        <v>0</v>
      </c>
      <c r="W30" s="2">
        <f t="shared" si="1"/>
        <v>0</v>
      </c>
      <c r="X30" s="2">
        <f t="shared" si="1"/>
        <v>0</v>
      </c>
      <c r="Y30" s="2">
        <f t="shared" si="1"/>
        <v>0</v>
      </c>
      <c r="Z30" s="2">
        <f t="shared" si="1"/>
        <v>0</v>
      </c>
    </row>
    <row r="31" spans="1:26" x14ac:dyDescent="0.25">
      <c r="A31" t="s">
        <v>12</v>
      </c>
      <c r="C31">
        <v>61.075000000000003</v>
      </c>
      <c r="D31">
        <v>69.188000000000002</v>
      </c>
      <c r="E31">
        <v>55.676000000000002</v>
      </c>
      <c r="F31">
        <v>57.180999999999997</v>
      </c>
      <c r="G31">
        <v>69.697999999999993</v>
      </c>
      <c r="H31">
        <v>47.899000000000001</v>
      </c>
      <c r="I31">
        <v>52.155999999999999</v>
      </c>
      <c r="J31">
        <v>50.173000000000002</v>
      </c>
      <c r="K31">
        <v>38.209000000000003</v>
      </c>
      <c r="L31">
        <v>23.623000000000001</v>
      </c>
      <c r="M31">
        <v>49.77</v>
      </c>
      <c r="P31" s="2">
        <f t="shared" si="2"/>
        <v>0</v>
      </c>
      <c r="Q31" s="2">
        <f t="shared" si="2"/>
        <v>0</v>
      </c>
      <c r="R31" s="2">
        <f t="shared" si="1"/>
        <v>0</v>
      </c>
      <c r="S31" s="2">
        <f t="shared" si="1"/>
        <v>0</v>
      </c>
      <c r="T31" s="2">
        <f t="shared" si="1"/>
        <v>0</v>
      </c>
      <c r="U31" s="2">
        <f t="shared" si="1"/>
        <v>0</v>
      </c>
      <c r="V31" s="2">
        <f t="shared" si="1"/>
        <v>0</v>
      </c>
      <c r="W31" s="2">
        <f t="shared" si="1"/>
        <v>0</v>
      </c>
      <c r="X31" s="2">
        <f t="shared" si="1"/>
        <v>0</v>
      </c>
      <c r="Y31" s="2">
        <f t="shared" si="1"/>
        <v>0</v>
      </c>
      <c r="Z31" s="2">
        <f t="shared" si="1"/>
        <v>0</v>
      </c>
    </row>
    <row r="32" spans="1:26" x14ac:dyDescent="0.25">
      <c r="A32" t="s">
        <v>53</v>
      </c>
      <c r="C32">
        <v>65.923000000000002</v>
      </c>
      <c r="D32">
        <v>72.998999999999995</v>
      </c>
      <c r="E32">
        <v>66.891000000000005</v>
      </c>
      <c r="F32">
        <v>53.970999999999997</v>
      </c>
      <c r="G32">
        <v>69.221000000000004</v>
      </c>
      <c r="H32">
        <v>45.465000000000003</v>
      </c>
      <c r="I32">
        <v>49.62</v>
      </c>
      <c r="J32">
        <v>47.948999999999998</v>
      </c>
      <c r="K32">
        <v>39.396000000000001</v>
      </c>
      <c r="L32">
        <v>23.696000000000002</v>
      </c>
      <c r="M32">
        <v>52.884</v>
      </c>
      <c r="P32" s="2">
        <f>C11-C32</f>
        <v>0</v>
      </c>
      <c r="Q32" s="2">
        <f t="shared" si="2"/>
        <v>0</v>
      </c>
      <c r="R32" s="2">
        <f t="shared" si="1"/>
        <v>0</v>
      </c>
      <c r="S32" s="2">
        <f t="shared" si="1"/>
        <v>0</v>
      </c>
      <c r="T32" s="2">
        <f t="shared" si="1"/>
        <v>0</v>
      </c>
      <c r="U32" s="2">
        <f t="shared" si="1"/>
        <v>0</v>
      </c>
      <c r="V32" s="2">
        <f t="shared" si="1"/>
        <v>0</v>
      </c>
      <c r="W32" s="2">
        <f t="shared" si="1"/>
        <v>0</v>
      </c>
      <c r="X32" s="2">
        <f t="shared" si="1"/>
        <v>0</v>
      </c>
      <c r="Y32" s="2">
        <f t="shared" si="1"/>
        <v>0</v>
      </c>
      <c r="Z32" s="2">
        <f t="shared" si="1"/>
        <v>0</v>
      </c>
    </row>
    <row r="33" spans="1:26" x14ac:dyDescent="0.25">
      <c r="A33" t="s">
        <v>54</v>
      </c>
      <c r="C33">
        <v>77.179000000000002</v>
      </c>
      <c r="D33">
        <v>84.102000000000004</v>
      </c>
      <c r="E33">
        <v>69.64</v>
      </c>
      <c r="F33">
        <v>54.604999999999997</v>
      </c>
      <c r="G33">
        <v>69.811000000000007</v>
      </c>
      <c r="H33">
        <v>40.536999999999999</v>
      </c>
      <c r="I33">
        <v>45.136000000000003</v>
      </c>
      <c r="J33">
        <v>42.213999999999999</v>
      </c>
      <c r="K33">
        <v>36.665999999999997</v>
      </c>
      <c r="L33">
        <v>25.786000000000001</v>
      </c>
      <c r="M33">
        <v>52.152999999999999</v>
      </c>
      <c r="P33" s="2">
        <f t="shared" si="2"/>
        <v>0</v>
      </c>
      <c r="Q33" s="2">
        <f t="shared" si="2"/>
        <v>0</v>
      </c>
      <c r="R33" s="2">
        <f t="shared" si="1"/>
        <v>0</v>
      </c>
      <c r="S33" s="2">
        <f t="shared" si="1"/>
        <v>0</v>
      </c>
      <c r="T33" s="2">
        <f t="shared" si="1"/>
        <v>0</v>
      </c>
      <c r="U33" s="2">
        <f t="shared" si="1"/>
        <v>0</v>
      </c>
      <c r="V33" s="2">
        <f t="shared" si="1"/>
        <v>0</v>
      </c>
      <c r="W33" s="2">
        <f t="shared" si="1"/>
        <v>0</v>
      </c>
      <c r="X33" s="2">
        <f t="shared" si="1"/>
        <v>0</v>
      </c>
      <c r="Y33" s="2">
        <f t="shared" si="1"/>
        <v>0</v>
      </c>
      <c r="Z33" s="2">
        <f t="shared" si="1"/>
        <v>0</v>
      </c>
    </row>
    <row r="34" spans="1:26" x14ac:dyDescent="0.25">
      <c r="A34" t="s">
        <v>55</v>
      </c>
      <c r="C34">
        <v>71.293999999999997</v>
      </c>
      <c r="D34">
        <v>79.176000000000002</v>
      </c>
      <c r="E34">
        <v>71.078000000000003</v>
      </c>
      <c r="F34">
        <v>52.064999999999998</v>
      </c>
      <c r="G34">
        <v>69.876000000000005</v>
      </c>
      <c r="H34">
        <v>39.271999999999998</v>
      </c>
      <c r="I34">
        <v>43.817</v>
      </c>
      <c r="J34">
        <v>40.960999999999999</v>
      </c>
      <c r="K34">
        <v>36.093000000000004</v>
      </c>
      <c r="L34">
        <v>25.526</v>
      </c>
      <c r="M34">
        <v>52.67</v>
      </c>
      <c r="P34" s="2">
        <f t="shared" si="2"/>
        <v>0</v>
      </c>
      <c r="Q34" s="2">
        <f t="shared" si="2"/>
        <v>0</v>
      </c>
      <c r="R34" s="2">
        <f t="shared" si="1"/>
        <v>0</v>
      </c>
      <c r="S34" s="2">
        <f t="shared" si="1"/>
        <v>0</v>
      </c>
      <c r="T34" s="2">
        <f t="shared" si="1"/>
        <v>0</v>
      </c>
      <c r="U34" s="2">
        <f t="shared" si="1"/>
        <v>0</v>
      </c>
      <c r="V34" s="2">
        <f t="shared" si="1"/>
        <v>0</v>
      </c>
      <c r="W34" s="2">
        <f t="shared" si="1"/>
        <v>0</v>
      </c>
      <c r="X34" s="2">
        <f t="shared" si="1"/>
        <v>0</v>
      </c>
      <c r="Y34" s="2">
        <f t="shared" si="1"/>
        <v>0</v>
      </c>
      <c r="Z34" s="2">
        <f t="shared" si="1"/>
        <v>0</v>
      </c>
    </row>
    <row r="35" spans="1:26" x14ac:dyDescent="0.25">
      <c r="A35" t="s">
        <v>56</v>
      </c>
      <c r="C35">
        <v>74.628</v>
      </c>
      <c r="D35">
        <v>81.87</v>
      </c>
      <c r="E35">
        <v>67.81</v>
      </c>
      <c r="F35">
        <v>51.408999999999999</v>
      </c>
      <c r="G35">
        <v>69.929000000000002</v>
      </c>
      <c r="H35">
        <v>38.003999999999998</v>
      </c>
      <c r="I35">
        <v>42.576999999999998</v>
      </c>
      <c r="J35">
        <v>39.78</v>
      </c>
      <c r="K35">
        <v>36.149000000000001</v>
      </c>
      <c r="L35">
        <v>24.834</v>
      </c>
      <c r="M35">
        <v>52.932000000000002</v>
      </c>
      <c r="P35" s="2">
        <f t="shared" si="2"/>
        <v>0</v>
      </c>
      <c r="Q35" s="2">
        <f t="shared" si="2"/>
        <v>0</v>
      </c>
      <c r="R35" s="2">
        <f t="shared" si="1"/>
        <v>0</v>
      </c>
      <c r="S35" s="2">
        <f t="shared" si="1"/>
        <v>0</v>
      </c>
      <c r="T35" s="2">
        <f t="shared" si="1"/>
        <v>0</v>
      </c>
      <c r="U35" s="2">
        <f t="shared" si="1"/>
        <v>0</v>
      </c>
      <c r="V35" s="2">
        <f t="shared" si="1"/>
        <v>0</v>
      </c>
      <c r="W35" s="2">
        <f t="shared" si="1"/>
        <v>0</v>
      </c>
      <c r="X35" s="2">
        <f t="shared" si="1"/>
        <v>0</v>
      </c>
      <c r="Y35" s="2">
        <f t="shared" si="1"/>
        <v>0</v>
      </c>
      <c r="Z35" s="2">
        <f t="shared" si="1"/>
        <v>0</v>
      </c>
    </row>
    <row r="36" spans="1:26" x14ac:dyDescent="0.25">
      <c r="A36" t="s">
        <v>57</v>
      </c>
      <c r="C36">
        <v>75.028000000000006</v>
      </c>
      <c r="D36">
        <v>83.507000000000005</v>
      </c>
      <c r="E36">
        <v>69.576999999999998</v>
      </c>
      <c r="F36">
        <v>53.139000000000003</v>
      </c>
      <c r="G36">
        <v>69.927000000000007</v>
      </c>
      <c r="H36">
        <v>38.975000000000001</v>
      </c>
      <c r="I36">
        <v>43.58</v>
      </c>
      <c r="J36">
        <v>40.762</v>
      </c>
      <c r="K36">
        <v>36.762</v>
      </c>
      <c r="L36">
        <v>25.782</v>
      </c>
      <c r="M36">
        <v>52.930999999999997</v>
      </c>
      <c r="P36" s="4">
        <f t="shared" ref="P36:Z40" si="3">C15-C36</f>
        <v>0</v>
      </c>
      <c r="Q36" s="4">
        <f t="shared" si="3"/>
        <v>0</v>
      </c>
      <c r="R36" s="4">
        <f t="shared" si="3"/>
        <v>0</v>
      </c>
      <c r="S36" s="4">
        <f t="shared" si="3"/>
        <v>0</v>
      </c>
      <c r="T36" s="4">
        <f t="shared" si="3"/>
        <v>0</v>
      </c>
      <c r="U36" s="4">
        <f t="shared" si="3"/>
        <v>0</v>
      </c>
      <c r="V36" s="4">
        <f t="shared" si="3"/>
        <v>0</v>
      </c>
      <c r="W36" s="4">
        <f t="shared" si="3"/>
        <v>0</v>
      </c>
      <c r="X36" s="4">
        <f t="shared" si="3"/>
        <v>0</v>
      </c>
      <c r="Y36" s="4">
        <f t="shared" si="3"/>
        <v>0</v>
      </c>
      <c r="Z36" s="4">
        <f t="shared" si="3"/>
        <v>0</v>
      </c>
    </row>
    <row r="37" spans="1:26" x14ac:dyDescent="0.25">
      <c r="A37" t="s">
        <v>58</v>
      </c>
      <c r="C37">
        <v>70.194999999999993</v>
      </c>
      <c r="D37">
        <v>78.001999999999995</v>
      </c>
      <c r="E37">
        <v>63.817999999999998</v>
      </c>
      <c r="F37">
        <v>54.741999999999997</v>
      </c>
      <c r="G37">
        <v>70.171000000000006</v>
      </c>
      <c r="H37">
        <v>39.640999999999998</v>
      </c>
      <c r="I37">
        <v>44.276000000000003</v>
      </c>
      <c r="J37">
        <v>41.8</v>
      </c>
      <c r="K37">
        <v>37.14</v>
      </c>
      <c r="L37">
        <v>24.042999999999999</v>
      </c>
      <c r="M37">
        <v>52.805</v>
      </c>
      <c r="P37" s="2">
        <f t="shared" si="3"/>
        <v>0</v>
      </c>
      <c r="Q37" s="2">
        <f t="shared" si="3"/>
        <v>0</v>
      </c>
      <c r="R37" s="2">
        <f t="shared" si="3"/>
        <v>0</v>
      </c>
      <c r="S37" s="2">
        <f t="shared" si="3"/>
        <v>0</v>
      </c>
      <c r="T37" s="2">
        <f t="shared" si="3"/>
        <v>0</v>
      </c>
      <c r="U37" s="2">
        <f t="shared" si="3"/>
        <v>0</v>
      </c>
      <c r="V37" s="2">
        <f t="shared" si="3"/>
        <v>0</v>
      </c>
      <c r="W37" s="2">
        <f t="shared" si="3"/>
        <v>0</v>
      </c>
      <c r="X37" s="2">
        <f t="shared" si="3"/>
        <v>0</v>
      </c>
      <c r="Y37" s="2">
        <f t="shared" si="3"/>
        <v>0</v>
      </c>
      <c r="Z37" s="2">
        <f t="shared" si="3"/>
        <v>0</v>
      </c>
    </row>
    <row r="38" spans="1:26" x14ac:dyDescent="0.25">
      <c r="A38" t="s">
        <v>19</v>
      </c>
      <c r="C38">
        <v>59.042999999999999</v>
      </c>
      <c r="D38">
        <v>65.757999999999996</v>
      </c>
      <c r="E38">
        <v>53.691000000000003</v>
      </c>
      <c r="F38">
        <v>54.237000000000002</v>
      </c>
      <c r="G38">
        <v>69.608000000000004</v>
      </c>
      <c r="H38">
        <v>45.35</v>
      </c>
      <c r="I38">
        <v>49.579000000000001</v>
      </c>
      <c r="J38">
        <v>50.749000000000002</v>
      </c>
      <c r="K38">
        <v>40.280999999999999</v>
      </c>
      <c r="L38">
        <v>21.190999999999999</v>
      </c>
      <c r="M38">
        <v>48.241999999999997</v>
      </c>
      <c r="P38" s="3">
        <f t="shared" si="3"/>
        <v>0</v>
      </c>
      <c r="Q38" s="3">
        <f t="shared" si="3"/>
        <v>0</v>
      </c>
      <c r="R38" s="3">
        <f t="shared" si="3"/>
        <v>0</v>
      </c>
      <c r="S38" s="3">
        <f t="shared" si="3"/>
        <v>0</v>
      </c>
      <c r="T38" s="3">
        <f t="shared" si="3"/>
        <v>0</v>
      </c>
      <c r="U38" s="3">
        <f t="shared" si="3"/>
        <v>0</v>
      </c>
      <c r="V38" s="3">
        <f t="shared" si="3"/>
        <v>0</v>
      </c>
      <c r="W38" s="3">
        <f t="shared" si="3"/>
        <v>0</v>
      </c>
      <c r="X38" s="3">
        <f t="shared" si="3"/>
        <v>0</v>
      </c>
      <c r="Y38" s="3">
        <f t="shared" si="3"/>
        <v>0</v>
      </c>
      <c r="Z38" s="3">
        <f t="shared" si="3"/>
        <v>0</v>
      </c>
    </row>
    <row r="39" spans="1:26" x14ac:dyDescent="0.25">
      <c r="A39" t="s">
        <v>59</v>
      </c>
      <c r="C39">
        <v>51.786999999999999</v>
      </c>
      <c r="D39">
        <v>59.966999999999999</v>
      </c>
      <c r="E39">
        <v>53.466000000000001</v>
      </c>
      <c r="F39">
        <v>54.863999999999997</v>
      </c>
      <c r="G39">
        <v>69.593999999999994</v>
      </c>
      <c r="H39">
        <v>47.305</v>
      </c>
      <c r="I39">
        <v>51.35</v>
      </c>
      <c r="J39">
        <v>49.156999999999996</v>
      </c>
      <c r="K39">
        <v>36.820999999999998</v>
      </c>
      <c r="L39">
        <v>23.111999999999998</v>
      </c>
      <c r="M39">
        <v>47.341999999999999</v>
      </c>
      <c r="P39" s="2">
        <f t="shared" si="3"/>
        <v>0</v>
      </c>
      <c r="Q39" s="2">
        <f t="shared" si="3"/>
        <v>0</v>
      </c>
      <c r="R39" s="2">
        <f t="shared" si="3"/>
        <v>0</v>
      </c>
      <c r="S39" s="2">
        <f t="shared" si="3"/>
        <v>0</v>
      </c>
      <c r="T39" s="2">
        <f t="shared" si="3"/>
        <v>0</v>
      </c>
      <c r="U39" s="2">
        <f t="shared" si="3"/>
        <v>0</v>
      </c>
      <c r="V39" s="2">
        <f t="shared" si="3"/>
        <v>0</v>
      </c>
      <c r="W39" s="2">
        <f t="shared" si="3"/>
        <v>0</v>
      </c>
      <c r="X39" s="2">
        <f t="shared" si="3"/>
        <v>0</v>
      </c>
      <c r="Y39" s="2">
        <f t="shared" si="3"/>
        <v>0</v>
      </c>
      <c r="Z39" s="2">
        <f t="shared" si="3"/>
        <v>0</v>
      </c>
    </row>
    <row r="40" spans="1:26" x14ac:dyDescent="0.25">
      <c r="A40" t="s">
        <v>60</v>
      </c>
      <c r="C40">
        <v>52.73</v>
      </c>
      <c r="D40">
        <v>60.307000000000002</v>
      </c>
      <c r="E40">
        <v>54.137</v>
      </c>
      <c r="F40">
        <v>51.805999999999997</v>
      </c>
      <c r="G40">
        <v>69.600999999999999</v>
      </c>
      <c r="H40">
        <v>44.674999999999997</v>
      </c>
      <c r="I40">
        <v>48.664000000000001</v>
      </c>
      <c r="J40">
        <v>47.597999999999999</v>
      </c>
      <c r="K40">
        <v>36.1</v>
      </c>
      <c r="L40">
        <v>22.114000000000001</v>
      </c>
      <c r="M40">
        <v>47.706000000000003</v>
      </c>
      <c r="P40" s="2">
        <f t="shared" si="3"/>
        <v>0</v>
      </c>
      <c r="Q40" s="2">
        <f t="shared" si="3"/>
        <v>0</v>
      </c>
      <c r="R40" s="2">
        <f t="shared" si="3"/>
        <v>0</v>
      </c>
      <c r="S40" s="2">
        <f t="shared" si="3"/>
        <v>0</v>
      </c>
      <c r="T40" s="2">
        <f t="shared" si="3"/>
        <v>0</v>
      </c>
      <c r="U40" s="2">
        <f t="shared" si="3"/>
        <v>0</v>
      </c>
      <c r="V40" s="2">
        <f t="shared" si="3"/>
        <v>0</v>
      </c>
      <c r="W40" s="2">
        <f t="shared" si="3"/>
        <v>0</v>
      </c>
      <c r="X40" s="2">
        <f t="shared" si="3"/>
        <v>0</v>
      </c>
      <c r="Y40" s="2">
        <f t="shared" si="3"/>
        <v>0</v>
      </c>
      <c r="Z40" s="2">
        <f t="shared" si="3"/>
        <v>0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40"/>
  <sheetViews>
    <sheetView topLeftCell="C14" workbookViewId="0">
      <selection activeCell="C17" sqref="C17:M17"/>
    </sheetView>
  </sheetViews>
  <sheetFormatPr defaultRowHeight="15" x14ac:dyDescent="0.25"/>
  <sheetData>
    <row r="3" spans="1:18" x14ac:dyDescent="0.25">
      <c r="F3" s="1" t="s">
        <v>32</v>
      </c>
    </row>
    <row r="4" spans="1:18" x14ac:dyDescent="0.25">
      <c r="C4" t="s">
        <v>23</v>
      </c>
      <c r="D4" t="s">
        <v>22</v>
      </c>
      <c r="E4" t="s">
        <v>24</v>
      </c>
      <c r="F4" t="s">
        <v>0</v>
      </c>
      <c r="G4" t="s">
        <v>1</v>
      </c>
      <c r="H4" t="s">
        <v>2</v>
      </c>
      <c r="I4" t="s">
        <v>3</v>
      </c>
      <c r="J4" t="s">
        <v>4</v>
      </c>
      <c r="K4" t="s">
        <v>5</v>
      </c>
      <c r="L4" t="s">
        <v>6</v>
      </c>
      <c r="M4" t="s">
        <v>7</v>
      </c>
      <c r="Q4" t="s">
        <v>27</v>
      </c>
      <c r="R4" t="s">
        <v>31</v>
      </c>
    </row>
    <row r="5" spans="1:18" x14ac:dyDescent="0.25">
      <c r="A5" t="s">
        <v>8</v>
      </c>
      <c r="C5">
        <v>63.82</v>
      </c>
      <c r="D5">
        <v>72.5</v>
      </c>
      <c r="E5">
        <v>69.236000000000004</v>
      </c>
      <c r="F5">
        <v>63.55</v>
      </c>
      <c r="G5">
        <v>70.210999999999999</v>
      </c>
      <c r="H5">
        <v>52.401000000000003</v>
      </c>
      <c r="I5">
        <v>56.783999999999999</v>
      </c>
      <c r="J5">
        <v>55.252000000000002</v>
      </c>
      <c r="K5">
        <v>49.427999999999997</v>
      </c>
      <c r="L5">
        <v>24.731999999999999</v>
      </c>
      <c r="M5">
        <v>58.378999999999998</v>
      </c>
      <c r="Q5" t="s">
        <v>29</v>
      </c>
      <c r="R5" t="s">
        <v>30</v>
      </c>
    </row>
    <row r="6" spans="1:18" x14ac:dyDescent="0.25">
      <c r="A6" t="s">
        <v>9</v>
      </c>
      <c r="C6">
        <v>54.066000000000003</v>
      </c>
      <c r="D6">
        <v>62.984000000000002</v>
      </c>
      <c r="E6">
        <v>51.06</v>
      </c>
      <c r="F6">
        <v>55.744999999999997</v>
      </c>
      <c r="G6">
        <v>69.611999999999995</v>
      </c>
      <c r="H6">
        <v>46.021000000000001</v>
      </c>
      <c r="I6">
        <v>50.335000000000001</v>
      </c>
      <c r="J6">
        <v>50.067</v>
      </c>
      <c r="K6">
        <v>37.005000000000003</v>
      </c>
      <c r="L6">
        <v>21.88</v>
      </c>
      <c r="M6">
        <v>47.892000000000003</v>
      </c>
    </row>
    <row r="7" spans="1:18" x14ac:dyDescent="0.25">
      <c r="A7" t="s">
        <v>10</v>
      </c>
      <c r="C7">
        <v>61.003</v>
      </c>
      <c r="D7">
        <v>68.629000000000005</v>
      </c>
      <c r="E7">
        <v>61.374000000000002</v>
      </c>
      <c r="F7">
        <v>60.101999999999997</v>
      </c>
      <c r="G7">
        <v>69.61</v>
      </c>
      <c r="H7">
        <v>51.122999999999998</v>
      </c>
      <c r="I7">
        <v>55.323</v>
      </c>
      <c r="J7">
        <v>55.091999999999999</v>
      </c>
      <c r="K7">
        <v>38.402999999999999</v>
      </c>
      <c r="L7">
        <v>24.234000000000002</v>
      </c>
      <c r="M7">
        <v>47.936</v>
      </c>
    </row>
    <row r="8" spans="1:18" x14ac:dyDescent="0.25">
      <c r="A8" t="s">
        <v>11</v>
      </c>
      <c r="C8">
        <v>55.433999999999997</v>
      </c>
      <c r="D8">
        <v>64.260999999999996</v>
      </c>
      <c r="E8">
        <v>56.648000000000003</v>
      </c>
      <c r="F8">
        <v>47.554000000000002</v>
      </c>
      <c r="G8">
        <v>69.757000000000005</v>
      </c>
      <c r="H8">
        <v>37.051000000000002</v>
      </c>
      <c r="I8">
        <v>41.448</v>
      </c>
      <c r="J8">
        <v>39.848999999999997</v>
      </c>
      <c r="K8">
        <v>34.207000000000001</v>
      </c>
      <c r="L8">
        <v>21.829000000000001</v>
      </c>
      <c r="M8">
        <v>51.473999999999997</v>
      </c>
    </row>
    <row r="9" spans="1:18" x14ac:dyDescent="0.25">
      <c r="A9" t="s">
        <v>47</v>
      </c>
      <c r="C9">
        <v>56.319000000000003</v>
      </c>
      <c r="D9">
        <v>64.994</v>
      </c>
      <c r="E9">
        <v>58.661999999999999</v>
      </c>
      <c r="F9">
        <v>48.633000000000003</v>
      </c>
      <c r="G9">
        <v>69.731999999999999</v>
      </c>
      <c r="H9">
        <v>38.427999999999997</v>
      </c>
      <c r="I9">
        <v>42.8</v>
      </c>
      <c r="J9">
        <v>41.654000000000003</v>
      </c>
      <c r="K9">
        <v>34.551000000000002</v>
      </c>
      <c r="L9">
        <v>21.777999999999999</v>
      </c>
      <c r="M9">
        <v>51.072000000000003</v>
      </c>
    </row>
    <row r="10" spans="1:18" x14ac:dyDescent="0.25">
      <c r="A10" t="s">
        <v>12</v>
      </c>
      <c r="C10">
        <v>60.832000000000001</v>
      </c>
      <c r="D10">
        <v>68.784000000000006</v>
      </c>
      <c r="E10">
        <v>55.689</v>
      </c>
      <c r="F10">
        <v>56.545000000000002</v>
      </c>
      <c r="G10">
        <v>69.697999999999993</v>
      </c>
      <c r="H10">
        <v>47.173999999999999</v>
      </c>
      <c r="I10">
        <v>51.444000000000003</v>
      </c>
      <c r="J10">
        <v>50.210999999999999</v>
      </c>
      <c r="K10">
        <v>38.249000000000002</v>
      </c>
      <c r="L10">
        <v>22.853999999999999</v>
      </c>
      <c r="M10">
        <v>49.771000000000001</v>
      </c>
    </row>
    <row r="11" spans="1:18" x14ac:dyDescent="0.25">
      <c r="A11" t="s">
        <v>13</v>
      </c>
      <c r="C11">
        <v>65.138000000000005</v>
      </c>
      <c r="D11">
        <v>72.2</v>
      </c>
      <c r="E11">
        <v>66.247</v>
      </c>
      <c r="F11">
        <v>53.52</v>
      </c>
      <c r="G11">
        <v>69.213999999999999</v>
      </c>
      <c r="H11">
        <v>45.023000000000003</v>
      </c>
      <c r="I11">
        <v>49.18</v>
      </c>
      <c r="J11">
        <v>47.975000000000001</v>
      </c>
      <c r="K11">
        <v>39.412999999999997</v>
      </c>
      <c r="L11">
        <v>22.515000000000001</v>
      </c>
      <c r="M11">
        <v>52.884</v>
      </c>
    </row>
    <row r="12" spans="1:18" x14ac:dyDescent="0.25">
      <c r="A12" t="s">
        <v>14</v>
      </c>
      <c r="C12">
        <v>76.423000000000002</v>
      </c>
      <c r="D12">
        <v>83.352999999999994</v>
      </c>
      <c r="E12">
        <v>69.195999999999998</v>
      </c>
      <c r="F12">
        <v>54.131999999999998</v>
      </c>
      <c r="G12">
        <v>69.811000000000007</v>
      </c>
      <c r="H12">
        <v>39.994999999999997</v>
      </c>
      <c r="I12">
        <v>44.597999999999999</v>
      </c>
      <c r="J12">
        <v>42.067999999999998</v>
      </c>
      <c r="K12">
        <v>36.597000000000001</v>
      </c>
      <c r="L12">
        <v>24.968</v>
      </c>
      <c r="M12">
        <v>52.152999999999999</v>
      </c>
    </row>
    <row r="13" spans="1:18" x14ac:dyDescent="0.25">
      <c r="A13" t="s">
        <v>15</v>
      </c>
      <c r="C13">
        <v>70.760000000000005</v>
      </c>
      <c r="D13">
        <v>78.593999999999994</v>
      </c>
      <c r="E13">
        <v>70.733000000000004</v>
      </c>
      <c r="F13">
        <v>51.56</v>
      </c>
      <c r="G13">
        <v>69.872</v>
      </c>
      <c r="H13">
        <v>38.732999999999997</v>
      </c>
      <c r="I13">
        <v>43.28</v>
      </c>
      <c r="J13">
        <v>40.822000000000003</v>
      </c>
      <c r="K13">
        <v>36.020000000000003</v>
      </c>
      <c r="L13">
        <v>24.712</v>
      </c>
      <c r="M13">
        <v>52.67</v>
      </c>
    </row>
    <row r="14" spans="1:18" x14ac:dyDescent="0.25">
      <c r="A14" t="s">
        <v>16</v>
      </c>
      <c r="C14">
        <v>75.076999999999998</v>
      </c>
      <c r="D14">
        <v>82.022999999999996</v>
      </c>
      <c r="E14">
        <v>67.402000000000001</v>
      </c>
      <c r="F14">
        <v>50.954000000000001</v>
      </c>
      <c r="G14">
        <v>69.923000000000002</v>
      </c>
      <c r="H14">
        <v>37.518000000000001</v>
      </c>
      <c r="I14">
        <v>42.093000000000004</v>
      </c>
      <c r="J14">
        <v>39.671999999999997</v>
      </c>
      <c r="K14">
        <v>36.088000000000001</v>
      </c>
      <c r="L14">
        <v>24.292999999999999</v>
      </c>
      <c r="M14">
        <v>52.930999999999997</v>
      </c>
    </row>
    <row r="15" spans="1:18" x14ac:dyDescent="0.25">
      <c r="A15" t="s">
        <v>17</v>
      </c>
      <c r="C15">
        <v>74.472999999999999</v>
      </c>
      <c r="D15">
        <v>82.930999999999997</v>
      </c>
      <c r="E15">
        <v>69.287000000000006</v>
      </c>
      <c r="F15">
        <v>52.649000000000001</v>
      </c>
      <c r="G15">
        <v>69.92</v>
      </c>
      <c r="H15">
        <v>38.472999999999999</v>
      </c>
      <c r="I15">
        <v>43.078000000000003</v>
      </c>
      <c r="J15">
        <v>40.668999999999997</v>
      </c>
      <c r="K15">
        <v>36.700000000000003</v>
      </c>
      <c r="L15">
        <v>25.117999999999999</v>
      </c>
      <c r="M15">
        <v>52.930999999999997</v>
      </c>
    </row>
    <row r="16" spans="1:18" x14ac:dyDescent="0.25">
      <c r="A16" t="s">
        <v>18</v>
      </c>
      <c r="C16">
        <v>68.885999999999996</v>
      </c>
      <c r="D16">
        <v>76.878</v>
      </c>
      <c r="E16">
        <v>63.362000000000002</v>
      </c>
      <c r="F16">
        <v>54.286000000000001</v>
      </c>
      <c r="G16">
        <v>70.162000000000006</v>
      </c>
      <c r="H16">
        <v>39.155000000000001</v>
      </c>
      <c r="I16">
        <v>43.792000000000002</v>
      </c>
      <c r="J16">
        <v>41.737000000000002</v>
      </c>
      <c r="K16">
        <v>37.082000000000001</v>
      </c>
      <c r="L16">
        <v>23.361999999999998</v>
      </c>
      <c r="M16">
        <v>52.804000000000002</v>
      </c>
    </row>
    <row r="17" spans="1:26" x14ac:dyDescent="0.25">
      <c r="A17" t="s">
        <v>19</v>
      </c>
      <c r="C17" s="4">
        <v>59.414999999999999</v>
      </c>
      <c r="D17" s="4">
        <v>66.025999999999996</v>
      </c>
      <c r="E17" s="4">
        <v>53.968000000000004</v>
      </c>
      <c r="F17" s="4">
        <v>53.776000000000003</v>
      </c>
      <c r="G17" s="4">
        <v>69.591999999999999</v>
      </c>
      <c r="H17" s="4">
        <v>45.091999999999999</v>
      </c>
      <c r="I17" s="4">
        <v>49.298000000000002</v>
      </c>
      <c r="J17" s="4">
        <v>51.966000000000001</v>
      </c>
      <c r="K17" s="4">
        <v>40.875999999999998</v>
      </c>
      <c r="L17" s="4">
        <v>21.15</v>
      </c>
      <c r="M17" s="4">
        <v>48.241999999999997</v>
      </c>
    </row>
    <row r="18" spans="1:26" x14ac:dyDescent="0.25">
      <c r="A18" t="s">
        <v>20</v>
      </c>
      <c r="C18">
        <v>50.65</v>
      </c>
      <c r="D18">
        <v>58.939</v>
      </c>
      <c r="E18">
        <v>53.252000000000002</v>
      </c>
      <c r="F18">
        <v>54.249000000000002</v>
      </c>
      <c r="G18">
        <v>69.593999999999994</v>
      </c>
      <c r="H18">
        <v>46.744</v>
      </c>
      <c r="I18">
        <v>50.783999999999999</v>
      </c>
      <c r="J18">
        <v>49.313000000000002</v>
      </c>
      <c r="K18">
        <v>36.975000000000001</v>
      </c>
      <c r="L18">
        <v>22.241</v>
      </c>
      <c r="M18">
        <v>47.341000000000001</v>
      </c>
    </row>
    <row r="19" spans="1:26" x14ac:dyDescent="0.25">
      <c r="A19" t="s">
        <v>21</v>
      </c>
      <c r="C19">
        <v>51.39</v>
      </c>
      <c r="D19">
        <v>59.201999999999998</v>
      </c>
      <c r="E19">
        <v>53.69</v>
      </c>
      <c r="F19">
        <v>51.277000000000001</v>
      </c>
      <c r="G19">
        <v>69.602000000000004</v>
      </c>
      <c r="H19">
        <v>44.11</v>
      </c>
      <c r="I19">
        <v>48.106000000000002</v>
      </c>
      <c r="J19">
        <v>47.881999999999998</v>
      </c>
      <c r="K19">
        <v>36.286000000000001</v>
      </c>
      <c r="L19">
        <v>21.280999999999999</v>
      </c>
      <c r="M19">
        <v>47.707000000000001</v>
      </c>
    </row>
    <row r="21" spans="1:26" x14ac:dyDescent="0.25">
      <c r="A21" s="1" t="s">
        <v>41</v>
      </c>
      <c r="C21">
        <f>AVERAGE(C5:C19)</f>
        <v>62.912399999999984</v>
      </c>
      <c r="D21">
        <f t="shared" ref="D21:M21" si="0">AVERAGE(D5:D19)</f>
        <v>70.81986666666667</v>
      </c>
      <c r="E21">
        <f t="shared" si="0"/>
        <v>61.320399999999999</v>
      </c>
      <c r="F21">
        <f t="shared" si="0"/>
        <v>53.902133333333339</v>
      </c>
      <c r="G21">
        <f t="shared" si="0"/>
        <v>69.753999999999991</v>
      </c>
      <c r="H21">
        <f t="shared" si="0"/>
        <v>43.136066666666672</v>
      </c>
      <c r="I21">
        <f t="shared" si="0"/>
        <v>47.489533333333341</v>
      </c>
      <c r="J21">
        <f t="shared" si="0"/>
        <v>46.281933333333328</v>
      </c>
      <c r="K21">
        <f t="shared" si="0"/>
        <v>37.858666666666657</v>
      </c>
      <c r="L21">
        <f t="shared" si="0"/>
        <v>23.129799999999999</v>
      </c>
      <c r="M21">
        <f t="shared" si="0"/>
        <v>51.079133333333331</v>
      </c>
    </row>
    <row r="26" spans="1:26" x14ac:dyDescent="0.25">
      <c r="A26" t="s">
        <v>48</v>
      </c>
      <c r="C26">
        <v>63.82</v>
      </c>
      <c r="D26">
        <v>72.5</v>
      </c>
      <c r="E26">
        <v>69.236000000000004</v>
      </c>
      <c r="F26">
        <v>63.55</v>
      </c>
      <c r="G26">
        <v>70.210999999999999</v>
      </c>
      <c r="H26">
        <v>52.401000000000003</v>
      </c>
      <c r="I26">
        <v>56.783999999999999</v>
      </c>
      <c r="J26">
        <v>55.252000000000002</v>
      </c>
      <c r="K26">
        <v>49.427999999999997</v>
      </c>
      <c r="L26">
        <v>24.731999999999999</v>
      </c>
      <c r="M26">
        <v>58.378999999999998</v>
      </c>
      <c r="P26" s="2">
        <f>C5-C26</f>
        <v>0</v>
      </c>
      <c r="Q26" s="2">
        <f>D5-D26</f>
        <v>0</v>
      </c>
      <c r="R26" s="2">
        <f t="shared" ref="R26:Z40" si="1">E5-E26</f>
        <v>0</v>
      </c>
      <c r="S26" s="2">
        <f t="shared" si="1"/>
        <v>0</v>
      </c>
      <c r="T26" s="2">
        <f t="shared" si="1"/>
        <v>0</v>
      </c>
      <c r="U26" s="2">
        <f t="shared" si="1"/>
        <v>0</v>
      </c>
      <c r="V26" s="2">
        <f t="shared" si="1"/>
        <v>0</v>
      </c>
      <c r="W26" s="2">
        <f t="shared" si="1"/>
        <v>0</v>
      </c>
      <c r="X26" s="2">
        <f t="shared" si="1"/>
        <v>0</v>
      </c>
      <c r="Y26" s="2">
        <f t="shared" si="1"/>
        <v>0</v>
      </c>
      <c r="Z26" s="2">
        <f t="shared" si="1"/>
        <v>0</v>
      </c>
    </row>
    <row r="27" spans="1:26" x14ac:dyDescent="0.25">
      <c r="A27" t="s">
        <v>49</v>
      </c>
      <c r="C27">
        <v>54.066000000000003</v>
      </c>
      <c r="D27">
        <v>62.984000000000002</v>
      </c>
      <c r="E27">
        <v>51.06</v>
      </c>
      <c r="F27">
        <v>55.744999999999997</v>
      </c>
      <c r="G27">
        <v>69.611999999999995</v>
      </c>
      <c r="H27">
        <v>46.021000000000001</v>
      </c>
      <c r="I27">
        <v>50.335000000000001</v>
      </c>
      <c r="J27">
        <v>50.067</v>
      </c>
      <c r="K27">
        <v>37.005000000000003</v>
      </c>
      <c r="L27">
        <v>21.88</v>
      </c>
      <c r="M27">
        <v>47.892000000000003</v>
      </c>
      <c r="P27" s="2">
        <f t="shared" ref="P27:Q40" si="2">C6-C27</f>
        <v>0</v>
      </c>
      <c r="Q27" s="2">
        <f t="shared" si="2"/>
        <v>0</v>
      </c>
      <c r="R27" s="2">
        <f t="shared" si="1"/>
        <v>0</v>
      </c>
      <c r="S27" s="2">
        <f t="shared" si="1"/>
        <v>0</v>
      </c>
      <c r="T27" s="2">
        <f t="shared" si="1"/>
        <v>0</v>
      </c>
      <c r="U27" s="2">
        <f t="shared" si="1"/>
        <v>0</v>
      </c>
      <c r="V27" s="2">
        <f t="shared" si="1"/>
        <v>0</v>
      </c>
      <c r="W27" s="2">
        <f t="shared" si="1"/>
        <v>0</v>
      </c>
      <c r="X27" s="2">
        <f t="shared" si="1"/>
        <v>0</v>
      </c>
      <c r="Y27" s="2">
        <f t="shared" si="1"/>
        <v>0</v>
      </c>
      <c r="Z27" s="2">
        <f t="shared" si="1"/>
        <v>0</v>
      </c>
    </row>
    <row r="28" spans="1:26" x14ac:dyDescent="0.25">
      <c r="A28" t="s">
        <v>50</v>
      </c>
      <c r="C28">
        <v>61.003</v>
      </c>
      <c r="D28">
        <v>68.629000000000005</v>
      </c>
      <c r="E28">
        <v>61.374000000000002</v>
      </c>
      <c r="F28">
        <v>60.101999999999997</v>
      </c>
      <c r="G28">
        <v>69.61</v>
      </c>
      <c r="H28">
        <v>51.122999999999998</v>
      </c>
      <c r="I28">
        <v>55.323</v>
      </c>
      <c r="J28">
        <v>55.091999999999999</v>
      </c>
      <c r="K28">
        <v>38.402999999999999</v>
      </c>
      <c r="L28">
        <v>24.234000000000002</v>
      </c>
      <c r="M28">
        <v>47.936</v>
      </c>
      <c r="P28" s="2">
        <f t="shared" si="2"/>
        <v>0</v>
      </c>
      <c r="Q28" s="2">
        <f t="shared" si="2"/>
        <v>0</v>
      </c>
      <c r="R28" s="2">
        <f t="shared" si="1"/>
        <v>0</v>
      </c>
      <c r="S28" s="2">
        <f t="shared" si="1"/>
        <v>0</v>
      </c>
      <c r="T28" s="2">
        <f t="shared" si="1"/>
        <v>0</v>
      </c>
      <c r="U28" s="2">
        <f t="shared" si="1"/>
        <v>0</v>
      </c>
      <c r="V28" s="2">
        <f t="shared" si="1"/>
        <v>0</v>
      </c>
      <c r="W28" s="2">
        <f t="shared" si="1"/>
        <v>0</v>
      </c>
      <c r="X28" s="2">
        <f t="shared" si="1"/>
        <v>0</v>
      </c>
      <c r="Y28" s="2">
        <f t="shared" si="1"/>
        <v>0</v>
      </c>
      <c r="Z28" s="2">
        <f t="shared" si="1"/>
        <v>0</v>
      </c>
    </row>
    <row r="29" spans="1:26" x14ac:dyDescent="0.25">
      <c r="A29" t="s">
        <v>51</v>
      </c>
      <c r="C29">
        <v>55.433999999999997</v>
      </c>
      <c r="D29">
        <v>64.260999999999996</v>
      </c>
      <c r="E29">
        <v>56.648000000000003</v>
      </c>
      <c r="F29">
        <v>47.554000000000002</v>
      </c>
      <c r="G29">
        <v>69.757000000000005</v>
      </c>
      <c r="H29">
        <v>37.051000000000002</v>
      </c>
      <c r="I29">
        <v>41.448</v>
      </c>
      <c r="J29">
        <v>39.848999999999997</v>
      </c>
      <c r="K29">
        <v>34.207000000000001</v>
      </c>
      <c r="L29">
        <v>21.829000000000001</v>
      </c>
      <c r="M29">
        <v>51.473999999999997</v>
      </c>
      <c r="P29" s="2">
        <f t="shared" si="2"/>
        <v>0</v>
      </c>
      <c r="Q29" s="2">
        <f t="shared" si="2"/>
        <v>0</v>
      </c>
      <c r="R29" s="2">
        <f t="shared" si="1"/>
        <v>0</v>
      </c>
      <c r="S29" s="2">
        <f t="shared" si="1"/>
        <v>0</v>
      </c>
      <c r="T29" s="2">
        <f t="shared" si="1"/>
        <v>0</v>
      </c>
      <c r="U29" s="2">
        <f t="shared" si="1"/>
        <v>0</v>
      </c>
      <c r="V29" s="2">
        <f t="shared" si="1"/>
        <v>0</v>
      </c>
      <c r="W29" s="2">
        <f t="shared" si="1"/>
        <v>0</v>
      </c>
      <c r="X29" s="2">
        <f t="shared" si="1"/>
        <v>0</v>
      </c>
      <c r="Y29" s="2">
        <f t="shared" si="1"/>
        <v>0</v>
      </c>
      <c r="Z29" s="2">
        <f t="shared" si="1"/>
        <v>0</v>
      </c>
    </row>
    <row r="30" spans="1:26" x14ac:dyDescent="0.25">
      <c r="A30" t="s">
        <v>52</v>
      </c>
      <c r="C30">
        <v>56.319000000000003</v>
      </c>
      <c r="D30">
        <v>64.994</v>
      </c>
      <c r="E30">
        <v>58.661999999999999</v>
      </c>
      <c r="F30">
        <v>48.633000000000003</v>
      </c>
      <c r="G30">
        <v>69.731999999999999</v>
      </c>
      <c r="H30">
        <v>38.427999999999997</v>
      </c>
      <c r="I30">
        <v>42.8</v>
      </c>
      <c r="J30">
        <v>41.654000000000003</v>
      </c>
      <c r="K30">
        <v>34.551000000000002</v>
      </c>
      <c r="L30">
        <v>21.777999999999999</v>
      </c>
      <c r="M30">
        <v>51.072000000000003</v>
      </c>
      <c r="P30" s="2">
        <f t="shared" si="2"/>
        <v>0</v>
      </c>
      <c r="Q30" s="2">
        <f t="shared" si="2"/>
        <v>0</v>
      </c>
      <c r="R30" s="2">
        <f t="shared" si="1"/>
        <v>0</v>
      </c>
      <c r="S30" s="2">
        <f t="shared" si="1"/>
        <v>0</v>
      </c>
      <c r="T30" s="2">
        <f t="shared" si="1"/>
        <v>0</v>
      </c>
      <c r="U30" s="2">
        <f t="shared" si="1"/>
        <v>0</v>
      </c>
      <c r="V30" s="2">
        <f t="shared" si="1"/>
        <v>0</v>
      </c>
      <c r="W30" s="2">
        <f t="shared" si="1"/>
        <v>0</v>
      </c>
      <c r="X30" s="2">
        <f t="shared" si="1"/>
        <v>0</v>
      </c>
      <c r="Y30" s="2">
        <f t="shared" si="1"/>
        <v>0</v>
      </c>
      <c r="Z30" s="2">
        <f t="shared" si="1"/>
        <v>0</v>
      </c>
    </row>
    <row r="31" spans="1:26" x14ac:dyDescent="0.25">
      <c r="A31" t="s">
        <v>12</v>
      </c>
      <c r="C31">
        <v>60.832000000000001</v>
      </c>
      <c r="D31">
        <v>68.784000000000006</v>
      </c>
      <c r="E31">
        <v>55.689</v>
      </c>
      <c r="F31">
        <v>56.545000000000002</v>
      </c>
      <c r="G31">
        <v>69.697999999999993</v>
      </c>
      <c r="H31">
        <v>47.173999999999999</v>
      </c>
      <c r="I31">
        <v>51.444000000000003</v>
      </c>
      <c r="J31">
        <v>50.210999999999999</v>
      </c>
      <c r="K31">
        <v>38.249000000000002</v>
      </c>
      <c r="L31">
        <v>22.853999999999999</v>
      </c>
      <c r="M31">
        <v>49.771000000000001</v>
      </c>
      <c r="P31" s="2">
        <f t="shared" si="2"/>
        <v>0</v>
      </c>
      <c r="Q31" s="2">
        <f t="shared" si="2"/>
        <v>0</v>
      </c>
      <c r="R31" s="2">
        <f t="shared" si="1"/>
        <v>0</v>
      </c>
      <c r="S31" s="2">
        <f t="shared" si="1"/>
        <v>0</v>
      </c>
      <c r="T31" s="2">
        <f t="shared" si="1"/>
        <v>0</v>
      </c>
      <c r="U31" s="2">
        <f t="shared" si="1"/>
        <v>0</v>
      </c>
      <c r="V31" s="2">
        <f t="shared" si="1"/>
        <v>0</v>
      </c>
      <c r="W31" s="2">
        <f t="shared" si="1"/>
        <v>0</v>
      </c>
      <c r="X31" s="2">
        <f t="shared" si="1"/>
        <v>0</v>
      </c>
      <c r="Y31" s="2">
        <f t="shared" si="1"/>
        <v>0</v>
      </c>
      <c r="Z31" s="2">
        <f t="shared" si="1"/>
        <v>0</v>
      </c>
    </row>
    <row r="32" spans="1:26" x14ac:dyDescent="0.25">
      <c r="A32" t="s">
        <v>53</v>
      </c>
      <c r="C32">
        <v>65.138000000000005</v>
      </c>
      <c r="D32">
        <v>72.2</v>
      </c>
      <c r="E32">
        <v>66.247</v>
      </c>
      <c r="F32">
        <v>53.52</v>
      </c>
      <c r="G32">
        <v>69.213999999999999</v>
      </c>
      <c r="H32">
        <v>45.023000000000003</v>
      </c>
      <c r="I32">
        <v>49.18</v>
      </c>
      <c r="J32">
        <v>47.975000000000001</v>
      </c>
      <c r="K32">
        <v>39.412999999999997</v>
      </c>
      <c r="L32">
        <v>22.515000000000001</v>
      </c>
      <c r="M32">
        <v>52.884</v>
      </c>
      <c r="P32" s="2">
        <f>C11-C32</f>
        <v>0</v>
      </c>
      <c r="Q32" s="2">
        <f t="shared" si="2"/>
        <v>0</v>
      </c>
      <c r="R32" s="2">
        <f t="shared" si="1"/>
        <v>0</v>
      </c>
      <c r="S32" s="2">
        <f t="shared" si="1"/>
        <v>0</v>
      </c>
      <c r="T32" s="2">
        <f t="shared" si="1"/>
        <v>0</v>
      </c>
      <c r="U32" s="2">
        <f t="shared" si="1"/>
        <v>0</v>
      </c>
      <c r="V32" s="2">
        <f t="shared" si="1"/>
        <v>0</v>
      </c>
      <c r="W32" s="2">
        <f t="shared" si="1"/>
        <v>0</v>
      </c>
      <c r="X32" s="2">
        <f t="shared" si="1"/>
        <v>0</v>
      </c>
      <c r="Y32" s="2">
        <f t="shared" si="1"/>
        <v>0</v>
      </c>
      <c r="Z32" s="2">
        <f t="shared" si="1"/>
        <v>0</v>
      </c>
    </row>
    <row r="33" spans="1:26" x14ac:dyDescent="0.25">
      <c r="A33" t="s">
        <v>54</v>
      </c>
      <c r="C33">
        <v>76.423000000000002</v>
      </c>
      <c r="D33">
        <v>83.352999999999994</v>
      </c>
      <c r="E33">
        <v>69.195999999999998</v>
      </c>
      <c r="F33">
        <v>54.131999999999998</v>
      </c>
      <c r="G33">
        <v>69.811000000000007</v>
      </c>
      <c r="H33">
        <v>39.994999999999997</v>
      </c>
      <c r="I33">
        <v>44.597999999999999</v>
      </c>
      <c r="J33">
        <v>42.067999999999998</v>
      </c>
      <c r="K33">
        <v>36.597000000000001</v>
      </c>
      <c r="L33">
        <v>24.968</v>
      </c>
      <c r="M33">
        <v>52.152999999999999</v>
      </c>
      <c r="P33" s="2">
        <f t="shared" si="2"/>
        <v>0</v>
      </c>
      <c r="Q33" s="2">
        <f t="shared" si="2"/>
        <v>0</v>
      </c>
      <c r="R33" s="2">
        <f t="shared" si="1"/>
        <v>0</v>
      </c>
      <c r="S33" s="2">
        <f t="shared" si="1"/>
        <v>0</v>
      </c>
      <c r="T33" s="2">
        <f t="shared" si="1"/>
        <v>0</v>
      </c>
      <c r="U33" s="2">
        <f t="shared" si="1"/>
        <v>0</v>
      </c>
      <c r="V33" s="2">
        <f t="shared" si="1"/>
        <v>0</v>
      </c>
      <c r="W33" s="2">
        <f t="shared" si="1"/>
        <v>0</v>
      </c>
      <c r="X33" s="2">
        <f t="shared" si="1"/>
        <v>0</v>
      </c>
      <c r="Y33" s="2">
        <f t="shared" si="1"/>
        <v>0</v>
      </c>
      <c r="Z33" s="2">
        <f t="shared" si="1"/>
        <v>0</v>
      </c>
    </row>
    <row r="34" spans="1:26" x14ac:dyDescent="0.25">
      <c r="A34" t="s">
        <v>55</v>
      </c>
      <c r="C34">
        <v>70.760000000000005</v>
      </c>
      <c r="D34">
        <v>78.593999999999994</v>
      </c>
      <c r="E34">
        <v>70.733000000000004</v>
      </c>
      <c r="F34">
        <v>51.56</v>
      </c>
      <c r="G34">
        <v>69.872</v>
      </c>
      <c r="H34">
        <v>38.732999999999997</v>
      </c>
      <c r="I34">
        <v>43.28</v>
      </c>
      <c r="J34">
        <v>40.822000000000003</v>
      </c>
      <c r="K34">
        <v>36.020000000000003</v>
      </c>
      <c r="L34">
        <v>24.712</v>
      </c>
      <c r="M34">
        <v>52.67</v>
      </c>
      <c r="P34" s="2">
        <f t="shared" si="2"/>
        <v>0</v>
      </c>
      <c r="Q34" s="2">
        <f t="shared" si="2"/>
        <v>0</v>
      </c>
      <c r="R34" s="2">
        <f t="shared" si="1"/>
        <v>0</v>
      </c>
      <c r="S34" s="2">
        <f t="shared" si="1"/>
        <v>0</v>
      </c>
      <c r="T34" s="2">
        <f t="shared" si="1"/>
        <v>0</v>
      </c>
      <c r="U34" s="2">
        <f t="shared" si="1"/>
        <v>0</v>
      </c>
      <c r="V34" s="2">
        <f t="shared" si="1"/>
        <v>0</v>
      </c>
      <c r="W34" s="2">
        <f t="shared" si="1"/>
        <v>0</v>
      </c>
      <c r="X34" s="2">
        <f t="shared" si="1"/>
        <v>0</v>
      </c>
      <c r="Y34" s="2">
        <f t="shared" si="1"/>
        <v>0</v>
      </c>
      <c r="Z34" s="2">
        <f t="shared" si="1"/>
        <v>0</v>
      </c>
    </row>
    <row r="35" spans="1:26" x14ac:dyDescent="0.25">
      <c r="A35" t="s">
        <v>56</v>
      </c>
      <c r="C35">
        <v>75.076999999999998</v>
      </c>
      <c r="D35">
        <v>82.022999999999996</v>
      </c>
      <c r="E35">
        <v>67.402000000000001</v>
      </c>
      <c r="F35">
        <v>50.954000000000001</v>
      </c>
      <c r="G35">
        <v>69.923000000000002</v>
      </c>
      <c r="H35">
        <v>37.518000000000001</v>
      </c>
      <c r="I35">
        <v>42.093000000000004</v>
      </c>
      <c r="J35">
        <v>39.671999999999997</v>
      </c>
      <c r="K35">
        <v>36.088000000000001</v>
      </c>
      <c r="L35">
        <v>24.292999999999999</v>
      </c>
      <c r="M35">
        <v>52.930999999999997</v>
      </c>
      <c r="P35" s="2">
        <f t="shared" si="2"/>
        <v>0</v>
      </c>
      <c r="Q35" s="2">
        <f t="shared" si="2"/>
        <v>0</v>
      </c>
      <c r="R35" s="2">
        <f t="shared" si="1"/>
        <v>0</v>
      </c>
      <c r="S35" s="2">
        <f t="shared" si="1"/>
        <v>0</v>
      </c>
      <c r="T35" s="2">
        <f t="shared" si="1"/>
        <v>0</v>
      </c>
      <c r="U35" s="2">
        <f t="shared" si="1"/>
        <v>0</v>
      </c>
      <c r="V35" s="2">
        <f t="shared" si="1"/>
        <v>0</v>
      </c>
      <c r="W35" s="2">
        <f t="shared" si="1"/>
        <v>0</v>
      </c>
      <c r="X35" s="2">
        <f t="shared" si="1"/>
        <v>0</v>
      </c>
      <c r="Y35" s="2">
        <f t="shared" si="1"/>
        <v>0</v>
      </c>
      <c r="Z35" s="2">
        <f t="shared" si="1"/>
        <v>0</v>
      </c>
    </row>
    <row r="36" spans="1:26" x14ac:dyDescent="0.25">
      <c r="A36" t="s">
        <v>57</v>
      </c>
      <c r="C36">
        <v>74.472999999999999</v>
      </c>
      <c r="D36">
        <v>82.930999999999997</v>
      </c>
      <c r="E36">
        <v>69.287000000000006</v>
      </c>
      <c r="F36">
        <v>52.649000000000001</v>
      </c>
      <c r="G36">
        <v>69.92</v>
      </c>
      <c r="H36">
        <v>38.472999999999999</v>
      </c>
      <c r="I36">
        <v>43.078000000000003</v>
      </c>
      <c r="J36">
        <v>40.668999999999997</v>
      </c>
      <c r="K36">
        <v>36.700000000000003</v>
      </c>
      <c r="L36">
        <v>25.117999999999999</v>
      </c>
      <c r="M36">
        <v>52.930999999999997</v>
      </c>
      <c r="P36" s="2">
        <f t="shared" si="2"/>
        <v>0</v>
      </c>
      <c r="Q36" s="2">
        <f t="shared" si="2"/>
        <v>0</v>
      </c>
      <c r="R36" s="2">
        <f t="shared" si="1"/>
        <v>0</v>
      </c>
      <c r="S36" s="2">
        <f t="shared" si="1"/>
        <v>0</v>
      </c>
      <c r="T36" s="2">
        <f t="shared" si="1"/>
        <v>0</v>
      </c>
      <c r="U36" s="2">
        <f t="shared" si="1"/>
        <v>0</v>
      </c>
      <c r="V36" s="2">
        <f t="shared" si="1"/>
        <v>0</v>
      </c>
      <c r="W36" s="2">
        <f t="shared" si="1"/>
        <v>0</v>
      </c>
      <c r="X36" s="2">
        <f t="shared" si="1"/>
        <v>0</v>
      </c>
      <c r="Y36" s="2">
        <f t="shared" si="1"/>
        <v>0</v>
      </c>
      <c r="Z36" s="2">
        <f t="shared" si="1"/>
        <v>0</v>
      </c>
    </row>
    <row r="37" spans="1:26" x14ac:dyDescent="0.25">
      <c r="A37" t="s">
        <v>58</v>
      </c>
      <c r="C37">
        <v>68.885999999999996</v>
      </c>
      <c r="D37">
        <v>76.878</v>
      </c>
      <c r="E37">
        <v>63.362000000000002</v>
      </c>
      <c r="F37">
        <v>54.286000000000001</v>
      </c>
      <c r="G37">
        <v>70.162000000000006</v>
      </c>
      <c r="H37">
        <v>39.155000000000001</v>
      </c>
      <c r="I37">
        <v>43.792000000000002</v>
      </c>
      <c r="J37">
        <v>41.737000000000002</v>
      </c>
      <c r="K37">
        <v>37.082000000000001</v>
      </c>
      <c r="L37">
        <v>23.361999999999998</v>
      </c>
      <c r="M37">
        <v>52.804000000000002</v>
      </c>
      <c r="P37" s="2">
        <f t="shared" si="2"/>
        <v>0</v>
      </c>
      <c r="Q37" s="2">
        <f t="shared" si="2"/>
        <v>0</v>
      </c>
      <c r="R37" s="2">
        <f t="shared" si="1"/>
        <v>0</v>
      </c>
      <c r="S37" s="2">
        <f t="shared" si="1"/>
        <v>0</v>
      </c>
      <c r="T37" s="2">
        <f t="shared" si="1"/>
        <v>0</v>
      </c>
      <c r="U37" s="2">
        <f t="shared" si="1"/>
        <v>0</v>
      </c>
      <c r="V37" s="2">
        <f t="shared" si="1"/>
        <v>0</v>
      </c>
      <c r="W37" s="2">
        <f t="shared" si="1"/>
        <v>0</v>
      </c>
      <c r="X37" s="2">
        <f t="shared" si="1"/>
        <v>0</v>
      </c>
      <c r="Y37" s="2">
        <f t="shared" si="1"/>
        <v>0</v>
      </c>
      <c r="Z37" s="2">
        <f t="shared" si="1"/>
        <v>0</v>
      </c>
    </row>
    <row r="38" spans="1:26" x14ac:dyDescent="0.25">
      <c r="A38" t="s">
        <v>19</v>
      </c>
      <c r="C38">
        <v>59.414999999999999</v>
      </c>
      <c r="D38">
        <v>66.025999999999996</v>
      </c>
      <c r="E38">
        <v>53.968000000000004</v>
      </c>
      <c r="F38">
        <v>53.776000000000003</v>
      </c>
      <c r="G38">
        <v>69.591999999999999</v>
      </c>
      <c r="H38">
        <v>45.091999999999999</v>
      </c>
      <c r="I38">
        <v>49.298000000000002</v>
      </c>
      <c r="J38">
        <v>51.966000000000001</v>
      </c>
      <c r="K38">
        <v>40.875999999999998</v>
      </c>
      <c r="L38">
        <v>21.15</v>
      </c>
      <c r="M38">
        <v>48.241999999999997</v>
      </c>
      <c r="P38" s="3">
        <f t="shared" si="2"/>
        <v>0</v>
      </c>
      <c r="Q38" s="3">
        <f t="shared" si="2"/>
        <v>0</v>
      </c>
      <c r="R38" s="3">
        <f t="shared" si="1"/>
        <v>0</v>
      </c>
      <c r="S38" s="3">
        <f t="shared" si="1"/>
        <v>0</v>
      </c>
      <c r="T38" s="3">
        <f t="shared" si="1"/>
        <v>0</v>
      </c>
      <c r="U38" s="3">
        <f t="shared" si="1"/>
        <v>0</v>
      </c>
      <c r="V38" s="3">
        <f t="shared" si="1"/>
        <v>0</v>
      </c>
      <c r="W38" s="3">
        <f t="shared" si="1"/>
        <v>0</v>
      </c>
      <c r="X38" s="3">
        <f t="shared" si="1"/>
        <v>0</v>
      </c>
      <c r="Y38" s="3">
        <f t="shared" si="1"/>
        <v>0</v>
      </c>
      <c r="Z38" s="3">
        <f t="shared" si="1"/>
        <v>0</v>
      </c>
    </row>
    <row r="39" spans="1:26" x14ac:dyDescent="0.25">
      <c r="A39" t="s">
        <v>59</v>
      </c>
      <c r="C39">
        <v>50.65</v>
      </c>
      <c r="D39">
        <v>58.939</v>
      </c>
      <c r="E39">
        <v>53.252000000000002</v>
      </c>
      <c r="F39">
        <v>54.249000000000002</v>
      </c>
      <c r="G39">
        <v>69.593999999999994</v>
      </c>
      <c r="H39">
        <v>46.744</v>
      </c>
      <c r="I39">
        <v>50.783999999999999</v>
      </c>
      <c r="J39">
        <v>49.313000000000002</v>
      </c>
      <c r="K39">
        <v>36.975000000000001</v>
      </c>
      <c r="L39">
        <v>22.241</v>
      </c>
      <c r="M39">
        <v>47.341000000000001</v>
      </c>
      <c r="P39" s="2">
        <f t="shared" si="2"/>
        <v>0</v>
      </c>
      <c r="Q39" s="2">
        <f t="shared" si="2"/>
        <v>0</v>
      </c>
      <c r="R39" s="2">
        <f t="shared" si="1"/>
        <v>0</v>
      </c>
      <c r="S39" s="2">
        <f t="shared" si="1"/>
        <v>0</v>
      </c>
      <c r="T39" s="2">
        <f t="shared" si="1"/>
        <v>0</v>
      </c>
      <c r="U39" s="2">
        <f t="shared" si="1"/>
        <v>0</v>
      </c>
      <c r="V39" s="2">
        <f t="shared" si="1"/>
        <v>0</v>
      </c>
      <c r="W39" s="2">
        <f t="shared" si="1"/>
        <v>0</v>
      </c>
      <c r="X39" s="2">
        <f t="shared" si="1"/>
        <v>0</v>
      </c>
      <c r="Y39" s="2">
        <f t="shared" si="1"/>
        <v>0</v>
      </c>
      <c r="Z39" s="2">
        <f t="shared" si="1"/>
        <v>0</v>
      </c>
    </row>
    <row r="40" spans="1:26" x14ac:dyDescent="0.25">
      <c r="A40" t="s">
        <v>60</v>
      </c>
      <c r="C40">
        <v>51.39</v>
      </c>
      <c r="D40">
        <v>59.201999999999998</v>
      </c>
      <c r="E40">
        <v>53.69</v>
      </c>
      <c r="F40">
        <v>51.277000000000001</v>
      </c>
      <c r="G40">
        <v>69.602000000000004</v>
      </c>
      <c r="H40">
        <v>44.11</v>
      </c>
      <c r="I40">
        <v>48.106000000000002</v>
      </c>
      <c r="J40">
        <v>47.881999999999998</v>
      </c>
      <c r="K40">
        <v>36.286000000000001</v>
      </c>
      <c r="L40">
        <v>21.280999999999999</v>
      </c>
      <c r="M40">
        <v>47.707000000000001</v>
      </c>
      <c r="P40" s="2">
        <f t="shared" si="2"/>
        <v>0</v>
      </c>
      <c r="Q40" s="2">
        <f t="shared" si="2"/>
        <v>0</v>
      </c>
      <c r="R40" s="2">
        <f t="shared" si="1"/>
        <v>0</v>
      </c>
      <c r="S40" s="2">
        <f t="shared" si="1"/>
        <v>0</v>
      </c>
      <c r="T40" s="2">
        <f t="shared" si="1"/>
        <v>0</v>
      </c>
      <c r="U40" s="2">
        <f t="shared" si="1"/>
        <v>0</v>
      </c>
      <c r="V40" s="2">
        <f t="shared" si="1"/>
        <v>0</v>
      </c>
      <c r="W40" s="2">
        <f t="shared" si="1"/>
        <v>0</v>
      </c>
      <c r="X40" s="2">
        <f t="shared" si="1"/>
        <v>0</v>
      </c>
      <c r="Y40" s="2">
        <f t="shared" si="1"/>
        <v>0</v>
      </c>
      <c r="Z40" s="2">
        <f t="shared" si="1"/>
        <v>0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40"/>
  <sheetViews>
    <sheetView tabSelected="1" topLeftCell="A14" workbookViewId="0">
      <selection activeCell="C17" sqref="C17"/>
    </sheetView>
  </sheetViews>
  <sheetFormatPr defaultRowHeight="15" x14ac:dyDescent="0.25"/>
  <cols>
    <col min="6" max="6" width="12.5703125" customWidth="1"/>
  </cols>
  <sheetData>
    <row r="3" spans="1:19" x14ac:dyDescent="0.25">
      <c r="F3" s="1" t="s">
        <v>26</v>
      </c>
    </row>
    <row r="4" spans="1:19" x14ac:dyDescent="0.25">
      <c r="C4" t="s">
        <v>23</v>
      </c>
      <c r="D4" t="s">
        <v>22</v>
      </c>
      <c r="E4" t="s">
        <v>24</v>
      </c>
      <c r="F4" t="s">
        <v>0</v>
      </c>
      <c r="G4" t="s">
        <v>1</v>
      </c>
      <c r="H4" t="s">
        <v>2</v>
      </c>
      <c r="I4" t="s">
        <v>3</v>
      </c>
      <c r="J4" t="s">
        <v>4</v>
      </c>
      <c r="K4" t="s">
        <v>5</v>
      </c>
      <c r="L4" t="s">
        <v>6</v>
      </c>
      <c r="M4" t="s">
        <v>7</v>
      </c>
      <c r="R4" t="s">
        <v>27</v>
      </c>
      <c r="S4" t="s">
        <v>28</v>
      </c>
    </row>
    <row r="5" spans="1:19" x14ac:dyDescent="0.25">
      <c r="A5" t="s">
        <v>8</v>
      </c>
      <c r="C5">
        <v>62.677999999999997</v>
      </c>
      <c r="D5">
        <v>71.355000000000004</v>
      </c>
      <c r="E5">
        <v>67.646000000000001</v>
      </c>
      <c r="F5">
        <v>62.957000000000001</v>
      </c>
      <c r="G5">
        <v>70.210999999999999</v>
      </c>
      <c r="H5">
        <v>51.779000000000003</v>
      </c>
      <c r="I5">
        <v>56.173000000000002</v>
      </c>
      <c r="J5">
        <v>54.375999999999998</v>
      </c>
      <c r="K5">
        <v>49.030999999999999</v>
      </c>
      <c r="L5">
        <v>24.576000000000001</v>
      </c>
      <c r="M5">
        <v>58.378999999999998</v>
      </c>
      <c r="R5" t="s">
        <v>29</v>
      </c>
      <c r="S5" t="s">
        <v>30</v>
      </c>
    </row>
    <row r="6" spans="1:19" x14ac:dyDescent="0.25">
      <c r="A6" t="s">
        <v>9</v>
      </c>
      <c r="C6">
        <v>53.777000000000001</v>
      </c>
      <c r="D6">
        <v>62.796999999999997</v>
      </c>
      <c r="E6">
        <v>50.633000000000003</v>
      </c>
      <c r="F6">
        <v>55.326999999999998</v>
      </c>
      <c r="G6">
        <v>69.613</v>
      </c>
      <c r="H6">
        <v>45.546999999999997</v>
      </c>
      <c r="I6">
        <v>49.869</v>
      </c>
      <c r="J6">
        <v>49.177</v>
      </c>
      <c r="K6">
        <v>36.622</v>
      </c>
      <c r="L6">
        <v>22.064</v>
      </c>
      <c r="M6">
        <v>47.892000000000003</v>
      </c>
    </row>
    <row r="7" spans="1:19" x14ac:dyDescent="0.25">
      <c r="A7" t="s">
        <v>10</v>
      </c>
      <c r="C7">
        <v>60.784999999999997</v>
      </c>
      <c r="D7">
        <v>68.465999999999994</v>
      </c>
      <c r="E7">
        <v>61</v>
      </c>
      <c r="F7">
        <v>59.804000000000002</v>
      </c>
      <c r="G7">
        <v>69.608999999999995</v>
      </c>
      <c r="H7">
        <v>50.726999999999997</v>
      </c>
      <c r="I7">
        <v>54.942</v>
      </c>
      <c r="J7">
        <v>54.545999999999999</v>
      </c>
      <c r="K7">
        <v>38.188000000000002</v>
      </c>
      <c r="L7">
        <v>24.593</v>
      </c>
      <c r="M7">
        <v>47.936</v>
      </c>
    </row>
    <row r="8" spans="1:19" x14ac:dyDescent="0.25">
      <c r="A8" t="s">
        <v>11</v>
      </c>
      <c r="C8">
        <v>55.15</v>
      </c>
      <c r="D8">
        <v>64.043000000000006</v>
      </c>
      <c r="E8">
        <v>56.4</v>
      </c>
      <c r="F8">
        <v>47.180999999999997</v>
      </c>
      <c r="G8">
        <v>69.756</v>
      </c>
      <c r="H8">
        <v>36.75</v>
      </c>
      <c r="I8">
        <v>41.142000000000003</v>
      </c>
      <c r="J8">
        <v>39.055</v>
      </c>
      <c r="K8">
        <v>33.822000000000003</v>
      </c>
      <c r="L8">
        <v>22.236999999999998</v>
      </c>
      <c r="M8">
        <v>51.472999999999999</v>
      </c>
    </row>
    <row r="9" spans="1:19" x14ac:dyDescent="0.25">
      <c r="A9" t="s">
        <v>47</v>
      </c>
      <c r="C9">
        <v>56.027000000000001</v>
      </c>
      <c r="D9">
        <v>64.727999999999994</v>
      </c>
      <c r="E9">
        <v>58.625999999999998</v>
      </c>
      <c r="F9">
        <v>48.232999999999997</v>
      </c>
      <c r="G9">
        <v>69.730999999999995</v>
      </c>
      <c r="H9">
        <v>38.133000000000003</v>
      </c>
      <c r="I9">
        <v>42.496000000000002</v>
      </c>
      <c r="J9">
        <v>40.863999999999997</v>
      </c>
      <c r="K9">
        <v>34.164000000000001</v>
      </c>
      <c r="L9">
        <v>22.161000000000001</v>
      </c>
      <c r="M9">
        <v>51.072000000000003</v>
      </c>
    </row>
    <row r="10" spans="1:19" x14ac:dyDescent="0.25">
      <c r="A10" t="s">
        <v>12</v>
      </c>
      <c r="C10">
        <v>60.537999999999997</v>
      </c>
      <c r="D10">
        <v>68.506</v>
      </c>
      <c r="E10">
        <v>55.33</v>
      </c>
      <c r="F10">
        <v>56.143000000000001</v>
      </c>
      <c r="G10">
        <v>69.697999999999993</v>
      </c>
      <c r="H10">
        <v>46.662999999999997</v>
      </c>
      <c r="I10">
        <v>50.948</v>
      </c>
      <c r="J10">
        <v>49.316000000000003</v>
      </c>
      <c r="K10">
        <v>37.834000000000003</v>
      </c>
      <c r="L10">
        <v>23.036000000000001</v>
      </c>
      <c r="M10">
        <v>49.77</v>
      </c>
    </row>
    <row r="11" spans="1:19" x14ac:dyDescent="0.25">
      <c r="A11" t="s">
        <v>13</v>
      </c>
      <c r="C11">
        <v>64.614000000000004</v>
      </c>
      <c r="D11">
        <v>71.638000000000005</v>
      </c>
      <c r="E11">
        <v>65.686999999999998</v>
      </c>
      <c r="F11">
        <v>53.308999999999997</v>
      </c>
      <c r="G11">
        <v>69.206999999999994</v>
      </c>
      <c r="H11">
        <v>44.792999999999999</v>
      </c>
      <c r="I11">
        <v>48.953000000000003</v>
      </c>
      <c r="J11">
        <v>47.417000000000002</v>
      </c>
      <c r="K11">
        <v>39.112000000000002</v>
      </c>
      <c r="L11">
        <v>22.634</v>
      </c>
      <c r="M11">
        <v>52.884</v>
      </c>
    </row>
    <row r="12" spans="1:19" x14ac:dyDescent="0.25">
      <c r="A12" t="s">
        <v>14</v>
      </c>
      <c r="C12">
        <v>75.811000000000007</v>
      </c>
      <c r="D12">
        <v>82.867000000000004</v>
      </c>
      <c r="E12">
        <v>69.03</v>
      </c>
      <c r="F12">
        <v>54.015000000000001</v>
      </c>
      <c r="G12">
        <v>69.81</v>
      </c>
      <c r="H12">
        <v>39.838000000000001</v>
      </c>
      <c r="I12">
        <v>44.442</v>
      </c>
      <c r="J12">
        <v>41.566000000000003</v>
      </c>
      <c r="K12">
        <v>36.360999999999997</v>
      </c>
      <c r="L12">
        <v>25.001000000000001</v>
      </c>
      <c r="M12">
        <v>52.152000000000001</v>
      </c>
    </row>
    <row r="13" spans="1:19" x14ac:dyDescent="0.25">
      <c r="A13" t="s">
        <v>15</v>
      </c>
      <c r="C13">
        <v>70.046000000000006</v>
      </c>
      <c r="D13">
        <v>77.929000000000002</v>
      </c>
      <c r="E13">
        <v>70.545000000000002</v>
      </c>
      <c r="F13">
        <v>51.463999999999999</v>
      </c>
      <c r="G13">
        <v>69.870999999999995</v>
      </c>
      <c r="H13">
        <v>38.582999999999998</v>
      </c>
      <c r="I13">
        <v>43.133000000000003</v>
      </c>
      <c r="J13">
        <v>40.334000000000003</v>
      </c>
      <c r="K13">
        <v>35.790999999999997</v>
      </c>
      <c r="L13">
        <v>24.85</v>
      </c>
      <c r="M13">
        <v>52.67</v>
      </c>
    </row>
    <row r="14" spans="1:19" x14ac:dyDescent="0.25">
      <c r="A14" t="s">
        <v>16</v>
      </c>
      <c r="C14">
        <v>74.423000000000002</v>
      </c>
      <c r="D14">
        <v>81.608000000000004</v>
      </c>
      <c r="E14">
        <v>67.423000000000002</v>
      </c>
      <c r="F14">
        <v>51.024000000000001</v>
      </c>
      <c r="G14">
        <v>69.923000000000002</v>
      </c>
      <c r="H14">
        <v>37.555999999999997</v>
      </c>
      <c r="I14">
        <v>42.131999999999998</v>
      </c>
      <c r="J14">
        <v>39.374000000000002</v>
      </c>
      <c r="K14">
        <v>35.953000000000003</v>
      </c>
      <c r="L14">
        <v>24.518000000000001</v>
      </c>
      <c r="M14">
        <v>52.930999999999997</v>
      </c>
    </row>
    <row r="15" spans="1:19" x14ac:dyDescent="0.25">
      <c r="A15" t="s">
        <v>17</v>
      </c>
      <c r="C15">
        <v>73.599999999999994</v>
      </c>
      <c r="D15">
        <v>82.319000000000003</v>
      </c>
      <c r="E15">
        <v>68.986999999999995</v>
      </c>
      <c r="F15">
        <v>52.582999999999998</v>
      </c>
      <c r="G15">
        <v>69.923000000000002</v>
      </c>
      <c r="H15">
        <v>38.494999999999997</v>
      </c>
      <c r="I15">
        <v>43.097000000000001</v>
      </c>
      <c r="J15">
        <v>40.338000000000001</v>
      </c>
      <c r="K15">
        <v>36.533000000000001</v>
      </c>
      <c r="L15">
        <v>25.273</v>
      </c>
      <c r="M15">
        <v>52.93</v>
      </c>
    </row>
    <row r="16" spans="1:19" x14ac:dyDescent="0.25">
      <c r="A16" t="s">
        <v>18</v>
      </c>
      <c r="C16">
        <v>67.924000000000007</v>
      </c>
      <c r="D16">
        <v>76.135000000000005</v>
      </c>
      <c r="E16">
        <v>63.276000000000003</v>
      </c>
      <c r="F16">
        <v>54.238</v>
      </c>
      <c r="G16">
        <v>70.162000000000006</v>
      </c>
      <c r="H16">
        <v>39.17</v>
      </c>
      <c r="I16">
        <v>43.805</v>
      </c>
      <c r="J16">
        <v>41.411000000000001</v>
      </c>
      <c r="K16">
        <v>36.924999999999997</v>
      </c>
      <c r="L16">
        <v>23.64</v>
      </c>
      <c r="M16">
        <v>52.804000000000002</v>
      </c>
    </row>
    <row r="17" spans="1:26" x14ac:dyDescent="0.25">
      <c r="A17" t="s">
        <v>19</v>
      </c>
      <c r="C17" s="4">
        <v>58.44</v>
      </c>
      <c r="D17" s="4">
        <v>65.254000000000005</v>
      </c>
      <c r="E17" s="4">
        <v>53.088999999999999</v>
      </c>
      <c r="F17" s="4">
        <v>52.911999999999999</v>
      </c>
      <c r="G17" s="4">
        <v>69.582999999999998</v>
      </c>
      <c r="H17" s="4">
        <v>44.207000000000001</v>
      </c>
      <c r="I17" s="4">
        <v>48.417999999999999</v>
      </c>
      <c r="J17" s="4">
        <v>50.56</v>
      </c>
      <c r="K17" s="4">
        <v>40.161000000000001</v>
      </c>
      <c r="L17" s="4">
        <v>21.097000000000001</v>
      </c>
      <c r="M17" s="4">
        <v>48.241999999999997</v>
      </c>
    </row>
    <row r="18" spans="1:26" x14ac:dyDescent="0.25">
      <c r="A18" t="s">
        <v>20</v>
      </c>
      <c r="C18">
        <v>49.503999999999998</v>
      </c>
      <c r="D18">
        <v>57.975999999999999</v>
      </c>
      <c r="E18">
        <v>52.488999999999997</v>
      </c>
      <c r="F18">
        <v>53.701000000000001</v>
      </c>
      <c r="G18">
        <v>69.593000000000004</v>
      </c>
      <c r="H18">
        <v>46.298999999999999</v>
      </c>
      <c r="I18">
        <v>50.325000000000003</v>
      </c>
      <c r="J18">
        <v>48.463999999999999</v>
      </c>
      <c r="K18">
        <v>36.524000000000001</v>
      </c>
      <c r="L18">
        <v>22.332000000000001</v>
      </c>
      <c r="M18">
        <v>47.341000000000001</v>
      </c>
    </row>
    <row r="19" spans="1:26" x14ac:dyDescent="0.25">
      <c r="A19" t="s">
        <v>21</v>
      </c>
      <c r="C19">
        <v>50.981999999999999</v>
      </c>
      <c r="D19">
        <v>58.923000000000002</v>
      </c>
      <c r="E19">
        <v>53.627000000000002</v>
      </c>
      <c r="F19">
        <v>51.030999999999999</v>
      </c>
      <c r="G19">
        <v>69.600999999999999</v>
      </c>
      <c r="H19">
        <v>43.951000000000001</v>
      </c>
      <c r="I19">
        <v>47.933999999999997</v>
      </c>
      <c r="J19">
        <v>47.213999999999999</v>
      </c>
      <c r="K19">
        <v>35.959000000000003</v>
      </c>
      <c r="L19">
        <v>21.728999999999999</v>
      </c>
      <c r="M19">
        <v>47.707000000000001</v>
      </c>
    </row>
    <row r="21" spans="1:26" x14ac:dyDescent="0.25">
      <c r="A21" s="1" t="s">
        <v>41</v>
      </c>
      <c r="C21">
        <f>AVERAGE(C5:C19)</f>
        <v>62.286600000000007</v>
      </c>
      <c r="D21">
        <f t="shared" ref="D21:M21" si="0">AVERAGE(D5:D19)</f>
        <v>70.302933333333328</v>
      </c>
      <c r="E21">
        <f t="shared" si="0"/>
        <v>60.919199999999982</v>
      </c>
      <c r="F21">
        <f t="shared" si="0"/>
        <v>53.594799999999985</v>
      </c>
      <c r="G21">
        <f t="shared" si="0"/>
        <v>69.752733333333325</v>
      </c>
      <c r="H21">
        <f t="shared" si="0"/>
        <v>42.83273333333333</v>
      </c>
      <c r="I21">
        <f t="shared" si="0"/>
        <v>47.187266666666666</v>
      </c>
      <c r="J21">
        <f t="shared" si="0"/>
        <v>45.6008</v>
      </c>
      <c r="K21">
        <f t="shared" si="0"/>
        <v>37.532000000000004</v>
      </c>
      <c r="L21">
        <f t="shared" si="0"/>
        <v>23.316066666666661</v>
      </c>
      <c r="M21">
        <f t="shared" si="0"/>
        <v>51.078866666666656</v>
      </c>
    </row>
    <row r="26" spans="1:26" x14ac:dyDescent="0.25">
      <c r="A26" t="s">
        <v>48</v>
      </c>
      <c r="C26">
        <v>62.677999999999997</v>
      </c>
      <c r="D26">
        <v>71.355000000000004</v>
      </c>
      <c r="E26">
        <v>67.646000000000001</v>
      </c>
      <c r="F26">
        <v>62.957000000000001</v>
      </c>
      <c r="G26">
        <v>70.210999999999999</v>
      </c>
      <c r="H26">
        <v>51.779000000000003</v>
      </c>
      <c r="I26">
        <v>56.173000000000002</v>
      </c>
      <c r="J26">
        <v>54.375999999999998</v>
      </c>
      <c r="K26">
        <v>49.030999999999999</v>
      </c>
      <c r="L26">
        <v>24.576000000000001</v>
      </c>
      <c r="M26">
        <v>58.378999999999998</v>
      </c>
      <c r="P26" s="2">
        <f>C5-C26</f>
        <v>0</v>
      </c>
      <c r="Q26" s="2">
        <f>D5-D26</f>
        <v>0</v>
      </c>
      <c r="R26" s="2">
        <f t="shared" ref="R26:Z40" si="1">E5-E26</f>
        <v>0</v>
      </c>
      <c r="S26" s="2">
        <f t="shared" si="1"/>
        <v>0</v>
      </c>
      <c r="T26" s="2">
        <f t="shared" si="1"/>
        <v>0</v>
      </c>
      <c r="U26" s="2">
        <f t="shared" si="1"/>
        <v>0</v>
      </c>
      <c r="V26" s="2">
        <f t="shared" si="1"/>
        <v>0</v>
      </c>
      <c r="W26" s="2">
        <f t="shared" si="1"/>
        <v>0</v>
      </c>
      <c r="X26" s="2">
        <f t="shared" si="1"/>
        <v>0</v>
      </c>
      <c r="Y26" s="2">
        <f t="shared" si="1"/>
        <v>0</v>
      </c>
      <c r="Z26" s="2">
        <f t="shared" si="1"/>
        <v>0</v>
      </c>
    </row>
    <row r="27" spans="1:26" x14ac:dyDescent="0.25">
      <c r="A27" t="s">
        <v>49</v>
      </c>
      <c r="C27">
        <v>53.777000000000001</v>
      </c>
      <c r="D27">
        <v>62.796999999999997</v>
      </c>
      <c r="E27">
        <v>50.633000000000003</v>
      </c>
      <c r="F27">
        <v>55.326999999999998</v>
      </c>
      <c r="G27">
        <v>69.613</v>
      </c>
      <c r="H27">
        <v>45.546999999999997</v>
      </c>
      <c r="I27">
        <v>49.869</v>
      </c>
      <c r="J27">
        <v>49.177</v>
      </c>
      <c r="K27">
        <v>36.622</v>
      </c>
      <c r="L27">
        <v>22.064</v>
      </c>
      <c r="M27">
        <v>47.892000000000003</v>
      </c>
      <c r="P27" s="2">
        <f t="shared" ref="P27:Q40" si="2">C6-C27</f>
        <v>0</v>
      </c>
      <c r="Q27" s="2">
        <f t="shared" si="2"/>
        <v>0</v>
      </c>
      <c r="R27" s="2">
        <f t="shared" si="1"/>
        <v>0</v>
      </c>
      <c r="S27" s="2">
        <f t="shared" si="1"/>
        <v>0</v>
      </c>
      <c r="T27" s="2">
        <f t="shared" si="1"/>
        <v>0</v>
      </c>
      <c r="U27" s="2">
        <f t="shared" si="1"/>
        <v>0</v>
      </c>
      <c r="V27" s="2">
        <f t="shared" si="1"/>
        <v>0</v>
      </c>
      <c r="W27" s="2">
        <f t="shared" si="1"/>
        <v>0</v>
      </c>
      <c r="X27" s="2">
        <f t="shared" si="1"/>
        <v>0</v>
      </c>
      <c r="Y27" s="2">
        <f t="shared" si="1"/>
        <v>0</v>
      </c>
      <c r="Z27" s="2">
        <f t="shared" si="1"/>
        <v>0</v>
      </c>
    </row>
    <row r="28" spans="1:26" x14ac:dyDescent="0.25">
      <c r="A28" t="s">
        <v>50</v>
      </c>
      <c r="C28">
        <v>60.784999999999997</v>
      </c>
      <c r="D28">
        <v>68.465999999999994</v>
      </c>
      <c r="E28">
        <v>61</v>
      </c>
      <c r="F28">
        <v>59.804000000000002</v>
      </c>
      <c r="G28">
        <v>69.608999999999995</v>
      </c>
      <c r="H28">
        <v>50.726999999999997</v>
      </c>
      <c r="I28">
        <v>54.942</v>
      </c>
      <c r="J28">
        <v>54.545999999999999</v>
      </c>
      <c r="K28">
        <v>38.188000000000002</v>
      </c>
      <c r="L28">
        <v>24.593</v>
      </c>
      <c r="M28">
        <v>47.936</v>
      </c>
      <c r="P28" s="2">
        <f t="shared" si="2"/>
        <v>0</v>
      </c>
      <c r="Q28" s="2">
        <f t="shared" si="2"/>
        <v>0</v>
      </c>
      <c r="R28" s="2">
        <f t="shared" si="1"/>
        <v>0</v>
      </c>
      <c r="S28" s="2">
        <f t="shared" si="1"/>
        <v>0</v>
      </c>
      <c r="T28" s="2">
        <f t="shared" si="1"/>
        <v>0</v>
      </c>
      <c r="U28" s="2">
        <f t="shared" si="1"/>
        <v>0</v>
      </c>
      <c r="V28" s="2">
        <f t="shared" si="1"/>
        <v>0</v>
      </c>
      <c r="W28" s="2">
        <f t="shared" si="1"/>
        <v>0</v>
      </c>
      <c r="X28" s="2">
        <f t="shared" si="1"/>
        <v>0</v>
      </c>
      <c r="Y28" s="2">
        <f t="shared" si="1"/>
        <v>0</v>
      </c>
      <c r="Z28" s="2">
        <f t="shared" si="1"/>
        <v>0</v>
      </c>
    </row>
    <row r="29" spans="1:26" x14ac:dyDescent="0.25">
      <c r="A29" t="s">
        <v>51</v>
      </c>
      <c r="C29">
        <v>55.15</v>
      </c>
      <c r="D29">
        <v>64.043000000000006</v>
      </c>
      <c r="E29">
        <v>56.4</v>
      </c>
      <c r="F29">
        <v>47.180999999999997</v>
      </c>
      <c r="G29">
        <v>69.756</v>
      </c>
      <c r="H29">
        <v>36.75</v>
      </c>
      <c r="I29">
        <v>41.142000000000003</v>
      </c>
      <c r="J29">
        <v>39.055</v>
      </c>
      <c r="K29">
        <v>33.822000000000003</v>
      </c>
      <c r="L29">
        <v>22.236999999999998</v>
      </c>
      <c r="M29">
        <v>51.472999999999999</v>
      </c>
      <c r="P29" s="2">
        <f t="shared" si="2"/>
        <v>0</v>
      </c>
      <c r="Q29" s="2">
        <f t="shared" si="2"/>
        <v>0</v>
      </c>
      <c r="R29" s="2">
        <f t="shared" si="1"/>
        <v>0</v>
      </c>
      <c r="S29" s="2">
        <f t="shared" si="1"/>
        <v>0</v>
      </c>
      <c r="T29" s="2">
        <f t="shared" si="1"/>
        <v>0</v>
      </c>
      <c r="U29" s="2">
        <f t="shared" si="1"/>
        <v>0</v>
      </c>
      <c r="V29" s="2">
        <f t="shared" si="1"/>
        <v>0</v>
      </c>
      <c r="W29" s="2">
        <f t="shared" si="1"/>
        <v>0</v>
      </c>
      <c r="X29" s="2">
        <f t="shared" si="1"/>
        <v>0</v>
      </c>
      <c r="Y29" s="2">
        <f t="shared" si="1"/>
        <v>0</v>
      </c>
      <c r="Z29" s="2">
        <f t="shared" si="1"/>
        <v>0</v>
      </c>
    </row>
    <row r="30" spans="1:26" x14ac:dyDescent="0.25">
      <c r="A30" t="s">
        <v>52</v>
      </c>
      <c r="C30">
        <v>56.027000000000001</v>
      </c>
      <c r="D30">
        <v>64.727999999999994</v>
      </c>
      <c r="E30">
        <v>58.625999999999998</v>
      </c>
      <c r="F30">
        <v>48.232999999999997</v>
      </c>
      <c r="G30">
        <v>69.730999999999995</v>
      </c>
      <c r="H30">
        <v>38.133000000000003</v>
      </c>
      <c r="I30">
        <v>42.496000000000002</v>
      </c>
      <c r="J30">
        <v>40.863999999999997</v>
      </c>
      <c r="K30">
        <v>34.164000000000001</v>
      </c>
      <c r="L30">
        <v>22.161000000000001</v>
      </c>
      <c r="M30">
        <v>51.072000000000003</v>
      </c>
      <c r="P30" s="2">
        <f t="shared" si="2"/>
        <v>0</v>
      </c>
      <c r="Q30" s="2">
        <f t="shared" si="2"/>
        <v>0</v>
      </c>
      <c r="R30" s="2">
        <f t="shared" si="1"/>
        <v>0</v>
      </c>
      <c r="S30" s="2">
        <f t="shared" si="1"/>
        <v>0</v>
      </c>
      <c r="T30" s="2">
        <f t="shared" si="1"/>
        <v>0</v>
      </c>
      <c r="U30" s="2">
        <f t="shared" si="1"/>
        <v>0</v>
      </c>
      <c r="V30" s="2">
        <f t="shared" si="1"/>
        <v>0</v>
      </c>
      <c r="W30" s="2">
        <f t="shared" si="1"/>
        <v>0</v>
      </c>
      <c r="X30" s="2">
        <f t="shared" si="1"/>
        <v>0</v>
      </c>
      <c r="Y30" s="2">
        <f t="shared" si="1"/>
        <v>0</v>
      </c>
      <c r="Z30" s="2">
        <f t="shared" si="1"/>
        <v>0</v>
      </c>
    </row>
    <row r="31" spans="1:26" x14ac:dyDescent="0.25">
      <c r="A31" t="s">
        <v>12</v>
      </c>
      <c r="C31">
        <v>60.537999999999997</v>
      </c>
      <c r="D31">
        <v>68.506</v>
      </c>
      <c r="E31">
        <v>55.33</v>
      </c>
      <c r="F31">
        <v>56.143000000000001</v>
      </c>
      <c r="G31">
        <v>69.697999999999993</v>
      </c>
      <c r="H31">
        <v>46.662999999999997</v>
      </c>
      <c r="I31">
        <v>50.948</v>
      </c>
      <c r="J31">
        <v>49.316000000000003</v>
      </c>
      <c r="K31">
        <v>37.834000000000003</v>
      </c>
      <c r="L31">
        <v>23.036000000000001</v>
      </c>
      <c r="M31">
        <v>49.77</v>
      </c>
      <c r="P31" s="2">
        <f t="shared" si="2"/>
        <v>0</v>
      </c>
      <c r="Q31" s="2">
        <f t="shared" si="2"/>
        <v>0</v>
      </c>
      <c r="R31" s="2">
        <f t="shared" si="1"/>
        <v>0</v>
      </c>
      <c r="S31" s="2">
        <f t="shared" si="1"/>
        <v>0</v>
      </c>
      <c r="T31" s="2">
        <f t="shared" si="1"/>
        <v>0</v>
      </c>
      <c r="U31" s="2">
        <f t="shared" si="1"/>
        <v>0</v>
      </c>
      <c r="V31" s="2">
        <f t="shared" si="1"/>
        <v>0</v>
      </c>
      <c r="W31" s="2">
        <f t="shared" si="1"/>
        <v>0</v>
      </c>
      <c r="X31" s="2">
        <f t="shared" si="1"/>
        <v>0</v>
      </c>
      <c r="Y31" s="2">
        <f t="shared" si="1"/>
        <v>0</v>
      </c>
      <c r="Z31" s="2">
        <f t="shared" si="1"/>
        <v>0</v>
      </c>
    </row>
    <row r="32" spans="1:26" x14ac:dyDescent="0.25">
      <c r="A32" t="s">
        <v>53</v>
      </c>
      <c r="C32">
        <v>64.614000000000004</v>
      </c>
      <c r="D32">
        <v>71.638000000000005</v>
      </c>
      <c r="E32">
        <v>65.686999999999998</v>
      </c>
      <c r="F32">
        <v>53.308999999999997</v>
      </c>
      <c r="G32">
        <v>69.206999999999994</v>
      </c>
      <c r="H32">
        <v>44.792999999999999</v>
      </c>
      <c r="I32">
        <v>48.953000000000003</v>
      </c>
      <c r="J32">
        <v>47.417000000000002</v>
      </c>
      <c r="K32">
        <v>39.112000000000002</v>
      </c>
      <c r="L32">
        <v>22.634</v>
      </c>
      <c r="M32">
        <v>52.884</v>
      </c>
      <c r="P32" s="2">
        <f>C11-C32</f>
        <v>0</v>
      </c>
      <c r="Q32" s="2">
        <f t="shared" si="2"/>
        <v>0</v>
      </c>
      <c r="R32" s="2">
        <f t="shared" si="1"/>
        <v>0</v>
      </c>
      <c r="S32" s="2">
        <f t="shared" si="1"/>
        <v>0</v>
      </c>
      <c r="T32" s="2">
        <f t="shared" si="1"/>
        <v>0</v>
      </c>
      <c r="U32" s="2">
        <f t="shared" si="1"/>
        <v>0</v>
      </c>
      <c r="V32" s="2">
        <f t="shared" si="1"/>
        <v>0</v>
      </c>
      <c r="W32" s="2">
        <f t="shared" si="1"/>
        <v>0</v>
      </c>
      <c r="X32" s="2">
        <f t="shared" si="1"/>
        <v>0</v>
      </c>
      <c r="Y32" s="2">
        <f t="shared" si="1"/>
        <v>0</v>
      </c>
      <c r="Z32" s="2">
        <f t="shared" si="1"/>
        <v>0</v>
      </c>
    </row>
    <row r="33" spans="1:26" x14ac:dyDescent="0.25">
      <c r="A33" t="s">
        <v>54</v>
      </c>
      <c r="C33">
        <v>75.811000000000007</v>
      </c>
      <c r="D33">
        <v>82.867000000000004</v>
      </c>
      <c r="E33">
        <v>69.03</v>
      </c>
      <c r="F33">
        <v>54.015000000000001</v>
      </c>
      <c r="G33">
        <v>69.81</v>
      </c>
      <c r="H33">
        <v>39.838000000000001</v>
      </c>
      <c r="I33">
        <v>44.442</v>
      </c>
      <c r="J33">
        <v>41.566000000000003</v>
      </c>
      <c r="K33">
        <v>36.360999999999997</v>
      </c>
      <c r="L33">
        <v>25.001000000000001</v>
      </c>
      <c r="M33">
        <v>52.152000000000001</v>
      </c>
      <c r="P33" s="2">
        <f t="shared" si="2"/>
        <v>0</v>
      </c>
      <c r="Q33" s="2">
        <f t="shared" si="2"/>
        <v>0</v>
      </c>
      <c r="R33" s="2">
        <f t="shared" si="1"/>
        <v>0</v>
      </c>
      <c r="S33" s="2">
        <f t="shared" si="1"/>
        <v>0</v>
      </c>
      <c r="T33" s="2">
        <f t="shared" si="1"/>
        <v>0</v>
      </c>
      <c r="U33" s="2">
        <f t="shared" si="1"/>
        <v>0</v>
      </c>
      <c r="V33" s="2">
        <f t="shared" si="1"/>
        <v>0</v>
      </c>
      <c r="W33" s="2">
        <f t="shared" si="1"/>
        <v>0</v>
      </c>
      <c r="X33" s="2">
        <f t="shared" si="1"/>
        <v>0</v>
      </c>
      <c r="Y33" s="2">
        <f t="shared" si="1"/>
        <v>0</v>
      </c>
      <c r="Z33" s="2">
        <f t="shared" si="1"/>
        <v>0</v>
      </c>
    </row>
    <row r="34" spans="1:26" x14ac:dyDescent="0.25">
      <c r="A34" t="s">
        <v>55</v>
      </c>
      <c r="C34">
        <v>70.046000000000006</v>
      </c>
      <c r="D34">
        <v>77.929000000000002</v>
      </c>
      <c r="E34">
        <v>70.545000000000002</v>
      </c>
      <c r="F34">
        <v>51.463999999999999</v>
      </c>
      <c r="G34">
        <v>69.870999999999995</v>
      </c>
      <c r="H34">
        <v>38.582999999999998</v>
      </c>
      <c r="I34">
        <v>43.133000000000003</v>
      </c>
      <c r="J34">
        <v>40.334000000000003</v>
      </c>
      <c r="K34">
        <v>35.790999999999997</v>
      </c>
      <c r="L34">
        <v>24.85</v>
      </c>
      <c r="M34">
        <v>52.67</v>
      </c>
      <c r="P34" s="2">
        <f t="shared" si="2"/>
        <v>0</v>
      </c>
      <c r="Q34" s="2">
        <f t="shared" si="2"/>
        <v>0</v>
      </c>
      <c r="R34" s="2">
        <f t="shared" si="1"/>
        <v>0</v>
      </c>
      <c r="S34" s="2">
        <f t="shared" si="1"/>
        <v>0</v>
      </c>
      <c r="T34" s="2">
        <f t="shared" si="1"/>
        <v>0</v>
      </c>
      <c r="U34" s="2">
        <f t="shared" si="1"/>
        <v>0</v>
      </c>
      <c r="V34" s="2">
        <f t="shared" si="1"/>
        <v>0</v>
      </c>
      <c r="W34" s="2">
        <f t="shared" si="1"/>
        <v>0</v>
      </c>
      <c r="X34" s="2">
        <f t="shared" si="1"/>
        <v>0</v>
      </c>
      <c r="Y34" s="2">
        <f t="shared" si="1"/>
        <v>0</v>
      </c>
      <c r="Z34" s="2">
        <f t="shared" si="1"/>
        <v>0</v>
      </c>
    </row>
    <row r="35" spans="1:26" x14ac:dyDescent="0.25">
      <c r="A35" t="s">
        <v>56</v>
      </c>
      <c r="C35">
        <v>74.423000000000002</v>
      </c>
      <c r="D35">
        <v>81.608000000000004</v>
      </c>
      <c r="E35">
        <v>67.423000000000002</v>
      </c>
      <c r="F35">
        <v>51.024000000000001</v>
      </c>
      <c r="G35">
        <v>69.923000000000002</v>
      </c>
      <c r="H35">
        <v>37.555999999999997</v>
      </c>
      <c r="I35">
        <v>42.131999999999998</v>
      </c>
      <c r="J35">
        <v>39.374000000000002</v>
      </c>
      <c r="K35">
        <v>35.953000000000003</v>
      </c>
      <c r="L35">
        <v>24.518000000000001</v>
      </c>
      <c r="M35">
        <v>52.930999999999997</v>
      </c>
      <c r="P35" s="2">
        <f t="shared" si="2"/>
        <v>0</v>
      </c>
      <c r="Q35" s="2">
        <f t="shared" si="2"/>
        <v>0</v>
      </c>
      <c r="R35" s="2">
        <f t="shared" si="1"/>
        <v>0</v>
      </c>
      <c r="S35" s="2">
        <f t="shared" si="1"/>
        <v>0</v>
      </c>
      <c r="T35" s="2">
        <f t="shared" si="1"/>
        <v>0</v>
      </c>
      <c r="U35" s="2">
        <f t="shared" si="1"/>
        <v>0</v>
      </c>
      <c r="V35" s="2">
        <f t="shared" si="1"/>
        <v>0</v>
      </c>
      <c r="W35" s="2">
        <f t="shared" si="1"/>
        <v>0</v>
      </c>
      <c r="X35" s="2">
        <f t="shared" si="1"/>
        <v>0</v>
      </c>
      <c r="Y35" s="2">
        <f t="shared" si="1"/>
        <v>0</v>
      </c>
      <c r="Z35" s="2">
        <f t="shared" si="1"/>
        <v>0</v>
      </c>
    </row>
    <row r="36" spans="1:26" x14ac:dyDescent="0.25">
      <c r="A36" t="s">
        <v>57</v>
      </c>
      <c r="C36">
        <v>73.599999999999994</v>
      </c>
      <c r="D36">
        <v>82.319000000000003</v>
      </c>
      <c r="E36">
        <v>68.986999999999995</v>
      </c>
      <c r="F36">
        <v>52.582999999999998</v>
      </c>
      <c r="G36">
        <v>69.923000000000002</v>
      </c>
      <c r="H36">
        <v>38.494999999999997</v>
      </c>
      <c r="I36">
        <v>43.097000000000001</v>
      </c>
      <c r="J36">
        <v>40.338000000000001</v>
      </c>
      <c r="K36">
        <v>36.533000000000001</v>
      </c>
      <c r="L36">
        <v>25.273</v>
      </c>
      <c r="M36">
        <v>52.93</v>
      </c>
      <c r="P36" s="2">
        <f t="shared" si="2"/>
        <v>0</v>
      </c>
      <c r="Q36" s="2">
        <f t="shared" si="2"/>
        <v>0</v>
      </c>
      <c r="R36" s="2">
        <f t="shared" si="1"/>
        <v>0</v>
      </c>
      <c r="S36" s="2">
        <f t="shared" si="1"/>
        <v>0</v>
      </c>
      <c r="T36" s="2">
        <f t="shared" si="1"/>
        <v>0</v>
      </c>
      <c r="U36" s="2">
        <f t="shared" si="1"/>
        <v>0</v>
      </c>
      <c r="V36" s="2">
        <f t="shared" si="1"/>
        <v>0</v>
      </c>
      <c r="W36" s="2">
        <f t="shared" si="1"/>
        <v>0</v>
      </c>
      <c r="X36" s="2">
        <f t="shared" si="1"/>
        <v>0</v>
      </c>
      <c r="Y36" s="2">
        <f t="shared" si="1"/>
        <v>0</v>
      </c>
      <c r="Z36" s="2">
        <f t="shared" si="1"/>
        <v>0</v>
      </c>
    </row>
    <row r="37" spans="1:26" x14ac:dyDescent="0.25">
      <c r="A37" t="s">
        <v>58</v>
      </c>
      <c r="C37">
        <v>67.924000000000007</v>
      </c>
      <c r="D37">
        <v>76.135000000000005</v>
      </c>
      <c r="E37">
        <v>63.276000000000003</v>
      </c>
      <c r="F37">
        <v>54.238</v>
      </c>
      <c r="G37">
        <v>70.162000000000006</v>
      </c>
      <c r="H37">
        <v>39.17</v>
      </c>
      <c r="I37">
        <v>43.805</v>
      </c>
      <c r="J37">
        <v>41.411000000000001</v>
      </c>
      <c r="K37">
        <v>36.924999999999997</v>
      </c>
      <c r="L37">
        <v>23.64</v>
      </c>
      <c r="M37">
        <v>52.804000000000002</v>
      </c>
      <c r="P37" s="2">
        <f t="shared" si="2"/>
        <v>0</v>
      </c>
      <c r="Q37" s="2">
        <f t="shared" si="2"/>
        <v>0</v>
      </c>
      <c r="R37" s="2">
        <f t="shared" si="1"/>
        <v>0</v>
      </c>
      <c r="S37" s="2">
        <f t="shared" si="1"/>
        <v>0</v>
      </c>
      <c r="T37" s="2">
        <f t="shared" si="1"/>
        <v>0</v>
      </c>
      <c r="U37" s="2">
        <f t="shared" si="1"/>
        <v>0</v>
      </c>
      <c r="V37" s="2">
        <f t="shared" si="1"/>
        <v>0</v>
      </c>
      <c r="W37" s="2">
        <f t="shared" si="1"/>
        <v>0</v>
      </c>
      <c r="X37" s="2">
        <f t="shared" si="1"/>
        <v>0</v>
      </c>
      <c r="Y37" s="2">
        <f t="shared" si="1"/>
        <v>0</v>
      </c>
      <c r="Z37" s="2">
        <f t="shared" si="1"/>
        <v>0</v>
      </c>
    </row>
    <row r="38" spans="1:26" x14ac:dyDescent="0.25">
      <c r="A38" t="s">
        <v>19</v>
      </c>
      <c r="C38">
        <v>58.44</v>
      </c>
      <c r="D38">
        <v>65.254000000000005</v>
      </c>
      <c r="E38">
        <v>53.088999999999999</v>
      </c>
      <c r="F38">
        <v>52.911999999999999</v>
      </c>
      <c r="G38">
        <v>69.582999999999998</v>
      </c>
      <c r="H38">
        <v>44.207000000000001</v>
      </c>
      <c r="I38">
        <v>48.417999999999999</v>
      </c>
      <c r="J38">
        <v>50.56</v>
      </c>
      <c r="K38">
        <v>40.161000000000001</v>
      </c>
      <c r="L38">
        <v>21.097000000000001</v>
      </c>
      <c r="M38">
        <v>48.241999999999997</v>
      </c>
      <c r="P38" s="3">
        <f t="shared" si="2"/>
        <v>0</v>
      </c>
      <c r="Q38" s="3">
        <f t="shared" si="2"/>
        <v>0</v>
      </c>
      <c r="R38" s="3">
        <f t="shared" si="1"/>
        <v>0</v>
      </c>
      <c r="S38" s="3">
        <f t="shared" si="1"/>
        <v>0</v>
      </c>
      <c r="T38" s="3">
        <f t="shared" si="1"/>
        <v>0</v>
      </c>
      <c r="U38" s="3">
        <f t="shared" si="1"/>
        <v>0</v>
      </c>
      <c r="V38" s="3">
        <f t="shared" si="1"/>
        <v>0</v>
      </c>
      <c r="W38" s="3">
        <f t="shared" si="1"/>
        <v>0</v>
      </c>
      <c r="X38" s="3">
        <f t="shared" si="1"/>
        <v>0</v>
      </c>
      <c r="Y38" s="3">
        <f t="shared" si="1"/>
        <v>0</v>
      </c>
      <c r="Z38" s="3">
        <f t="shared" si="1"/>
        <v>0</v>
      </c>
    </row>
    <row r="39" spans="1:26" x14ac:dyDescent="0.25">
      <c r="A39" t="s">
        <v>59</v>
      </c>
      <c r="C39">
        <v>49.503999999999998</v>
      </c>
      <c r="D39">
        <v>57.975999999999999</v>
      </c>
      <c r="E39">
        <v>52.488999999999997</v>
      </c>
      <c r="F39">
        <v>53.701000000000001</v>
      </c>
      <c r="G39">
        <v>69.593000000000004</v>
      </c>
      <c r="H39">
        <v>46.298999999999999</v>
      </c>
      <c r="I39">
        <v>50.325000000000003</v>
      </c>
      <c r="J39">
        <v>48.463999999999999</v>
      </c>
      <c r="K39">
        <v>36.524000000000001</v>
      </c>
      <c r="L39">
        <v>22.332000000000001</v>
      </c>
      <c r="M39">
        <v>47.341000000000001</v>
      </c>
      <c r="P39" s="2">
        <f t="shared" si="2"/>
        <v>0</v>
      </c>
      <c r="Q39" s="2">
        <f t="shared" si="2"/>
        <v>0</v>
      </c>
      <c r="R39" s="2">
        <f t="shared" si="1"/>
        <v>0</v>
      </c>
      <c r="S39" s="2">
        <f t="shared" si="1"/>
        <v>0</v>
      </c>
      <c r="T39" s="2">
        <f t="shared" si="1"/>
        <v>0</v>
      </c>
      <c r="U39" s="2">
        <f t="shared" si="1"/>
        <v>0</v>
      </c>
      <c r="V39" s="2">
        <f t="shared" si="1"/>
        <v>0</v>
      </c>
      <c r="W39" s="2">
        <f t="shared" si="1"/>
        <v>0</v>
      </c>
      <c r="X39" s="2">
        <f t="shared" si="1"/>
        <v>0</v>
      </c>
      <c r="Y39" s="2">
        <f t="shared" si="1"/>
        <v>0</v>
      </c>
      <c r="Z39" s="2">
        <f t="shared" si="1"/>
        <v>0</v>
      </c>
    </row>
    <row r="40" spans="1:26" x14ac:dyDescent="0.25">
      <c r="A40" t="s">
        <v>60</v>
      </c>
      <c r="C40">
        <v>50.981999999999999</v>
      </c>
      <c r="D40">
        <v>58.923000000000002</v>
      </c>
      <c r="E40">
        <v>53.627000000000002</v>
      </c>
      <c r="F40">
        <v>51.030999999999999</v>
      </c>
      <c r="G40">
        <v>69.600999999999999</v>
      </c>
      <c r="H40">
        <v>43.951000000000001</v>
      </c>
      <c r="I40">
        <v>47.933999999999997</v>
      </c>
      <c r="J40">
        <v>47.213999999999999</v>
      </c>
      <c r="K40">
        <v>35.959000000000003</v>
      </c>
      <c r="L40">
        <v>21.728999999999999</v>
      </c>
      <c r="M40">
        <v>47.707000000000001</v>
      </c>
      <c r="P40" s="2">
        <f t="shared" si="2"/>
        <v>0</v>
      </c>
      <c r="Q40" s="2">
        <f t="shared" si="2"/>
        <v>0</v>
      </c>
      <c r="R40" s="2">
        <f t="shared" si="1"/>
        <v>0</v>
      </c>
      <c r="S40" s="2">
        <f t="shared" si="1"/>
        <v>0</v>
      </c>
      <c r="T40" s="2">
        <f t="shared" si="1"/>
        <v>0</v>
      </c>
      <c r="U40" s="2">
        <f t="shared" si="1"/>
        <v>0</v>
      </c>
      <c r="V40" s="2">
        <f t="shared" si="1"/>
        <v>0</v>
      </c>
      <c r="W40" s="2">
        <f t="shared" si="1"/>
        <v>0</v>
      </c>
      <c r="X40" s="2">
        <f t="shared" si="1"/>
        <v>0</v>
      </c>
      <c r="Y40" s="2">
        <f t="shared" si="1"/>
        <v>0</v>
      </c>
      <c r="Z40" s="2">
        <f t="shared" si="1"/>
        <v>0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FastVDO_Filter</vt:lpstr>
      <vt:lpstr>Adaptive Filter (Multi Down_Up)</vt:lpstr>
      <vt:lpstr>GS_Filter</vt:lpstr>
      <vt:lpstr>TM_Filter</vt:lpstr>
      <vt:lpstr>Default Filter 1</vt:lpstr>
      <vt:lpstr>Default Filter 2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FastVDO</dc:creator>
  <cp:lastModifiedBy>FastVDO</cp:lastModifiedBy>
  <dcterms:created xsi:type="dcterms:W3CDTF">2016-09-21T14:24:05Z</dcterms:created>
  <dcterms:modified xsi:type="dcterms:W3CDTF">2016-09-23T15:16:18Z</dcterms:modified>
</cp:coreProperties>
</file>