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eny\Documents\Mywork\Proposals\JVC-VC\France\BoG\"/>
    </mc:Choice>
  </mc:AlternateContent>
  <bookViews>
    <workbookView xWindow="0" yWindow="0" windowWidth="24000" windowHeight="9735" activeTab="1"/>
  </bookViews>
  <sheets>
    <sheet name="Methods Considered" sheetId="1" r:id="rId1"/>
    <sheet name="CABAC Throughpu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7" i="1"/>
  <c r="E7" i="1"/>
  <c r="D7" i="1"/>
  <c r="C7" i="1"/>
  <c r="C6" i="1"/>
  <c r="L38" i="2" l="1"/>
  <c r="D38" i="2"/>
  <c r="L37" i="2"/>
  <c r="J37" i="2"/>
  <c r="J38" i="2" s="1"/>
  <c r="H37" i="2"/>
  <c r="H38" i="2" s="1"/>
  <c r="F37" i="2"/>
  <c r="F38" i="2" s="1"/>
  <c r="D37" i="2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</calcChain>
</file>

<file path=xl/sharedStrings.xml><?xml version="1.0" encoding="utf-8"?>
<sst xmlns="http://schemas.openxmlformats.org/spreadsheetml/2006/main" count="123" uniqueCount="88">
  <si>
    <t>Test 6.1: Specification of ctxIdx for coding dictionay_pred_offsetX and dictionay_pred_offsetY</t>
    <phoneticPr fontId="0" type="noConversion"/>
  </si>
  <si>
    <t>bin index</t>
    <phoneticPr fontId="0" type="noConversion"/>
  </si>
  <si>
    <t>&gt; 6</t>
    <phoneticPr fontId="0" type="noConversion"/>
  </si>
  <si>
    <t>context index for x</t>
    <phoneticPr fontId="0" type="noConversion"/>
  </si>
  <si>
    <t>bypass</t>
    <phoneticPr fontId="0" type="noConversion"/>
  </si>
  <si>
    <t>context index for y</t>
    <phoneticPr fontId="0" type="noConversion"/>
  </si>
  <si>
    <t>max # of context-coded bins per string = 14</t>
    <phoneticPr fontId="0" type="noConversion"/>
  </si>
  <si>
    <t>max # of context-coded bins per pixel = 14</t>
    <phoneticPr fontId="0" type="noConversion"/>
  </si>
  <si>
    <t>Test 6.3: Specification of ctxIdx for coding dictionary_pred_length_minus1</t>
    <phoneticPr fontId="0" type="noConversion"/>
  </si>
  <si>
    <t>&gt; 9</t>
    <phoneticPr fontId="0" type="noConversion"/>
  </si>
  <si>
    <t>context index</t>
    <phoneticPr fontId="0" type="noConversion"/>
  </si>
  <si>
    <t>The resulting numbers of context-coded bins of Test 6.3 for different symbol values</t>
    <phoneticPr fontId="0" type="noConversion"/>
  </si>
  <si>
    <t>symbol</t>
    <phoneticPr fontId="0" type="noConversion"/>
  </si>
  <si>
    <t>context bins</t>
    <phoneticPr fontId="0" type="noConversion"/>
  </si>
  <si>
    <t>context bin/pixel</t>
    <phoneticPr fontId="0" type="noConversion"/>
  </si>
  <si>
    <t>max # of context-coded bins per string = 10</t>
    <phoneticPr fontId="0" type="noConversion"/>
  </si>
  <si>
    <t>max # of context-coded bins per pixel = 1</t>
    <phoneticPr fontId="0" type="noConversion"/>
  </si>
  <si>
    <t>Test 6.1 + Test 6.3</t>
    <phoneticPr fontId="0" type="noConversion"/>
  </si>
  <si>
    <t>max # of context-coded bins per string = 24</t>
    <phoneticPr fontId="0" type="noConversion"/>
  </si>
  <si>
    <t>max # of context-coded bins per pixel = 15</t>
    <phoneticPr fontId="0" type="noConversion"/>
  </si>
  <si>
    <t>Prediction Mode</t>
    <phoneticPr fontId="0" type="noConversion"/>
  </si>
  <si>
    <t>4x8, Uni Prediction (SCM-2.0)</t>
    <phoneticPr fontId="0" type="noConversion"/>
  </si>
  <si>
    <t>Intra String Copy (Test6.1)</t>
    <phoneticPr fontId="0" type="noConversion"/>
  </si>
  <si>
    <t>Intra String Copy (Test6.3)</t>
    <phoneticPr fontId="0" type="noConversion"/>
  </si>
  <si>
    <t>Intra String Copy (Test6.1+Test6.3)</t>
    <phoneticPr fontId="0" type="noConversion"/>
  </si>
  <si>
    <t>Intra String Copy (CE10 Common)</t>
    <phoneticPr fontId="0" type="noConversion"/>
  </si>
  <si>
    <t>(Note: CU Size = 8x8)</t>
    <phoneticPr fontId="0" type="noConversion"/>
  </si>
  <si>
    <t>Syntax Elements</t>
  </si>
  <si>
    <t>Number</t>
    <phoneticPr fontId="0" type="noConversion"/>
  </si>
  <si>
    <t>Mode Flag</t>
    <phoneticPr fontId="0" type="noConversion"/>
  </si>
  <si>
    <t>cu_transquant_bypass_flag</t>
  </si>
  <si>
    <t>cu_skip_flag</t>
  </si>
  <si>
    <t>intra_bc_flag</t>
  </si>
  <si>
    <t>pred_mode_flag</t>
  </si>
  <si>
    <t>dictonary_mode_flag</t>
  </si>
  <si>
    <t>Partition</t>
    <phoneticPr fontId="0" type="noConversion"/>
  </si>
  <si>
    <t>part_mode</t>
  </si>
  <si>
    <t>MV or BV</t>
    <phoneticPr fontId="0" type="noConversion"/>
  </si>
  <si>
    <t>merge_flag</t>
  </si>
  <si>
    <t>dictionay_pred_offsetXY</t>
    <phoneticPr fontId="0" type="noConversion"/>
  </si>
  <si>
    <t>dictionay_pred_offsetX</t>
    <phoneticPr fontId="0" type="noConversion"/>
  </si>
  <si>
    <t>inter_pred_idc</t>
  </si>
  <si>
    <t>dictionay_pred_offsetY</t>
    <phoneticPr fontId="0" type="noConversion"/>
  </si>
  <si>
    <t>ref_idx_l0</t>
  </si>
  <si>
    <t>dictionary_pred_length_minus1</t>
    <phoneticPr fontId="0" type="noConversion"/>
  </si>
  <si>
    <t>abs_mvd_greater0_flag</t>
    <phoneticPr fontId="0" type="noConversion"/>
  </si>
  <si>
    <t>abs_mvd_greater1_flag</t>
  </si>
  <si>
    <t>mvp_l0_flag</t>
    <phoneticPr fontId="0" type="noConversion"/>
  </si>
  <si>
    <t>Residual (4 4x4 TBs, 3 Color Components)</t>
    <phoneticPr fontId="0" type="noConversion"/>
  </si>
  <si>
    <t>rqt_root_cbf</t>
  </si>
  <si>
    <t>cu_residual_act_flag</t>
  </si>
  <si>
    <t>cu_qp_delta_abs</t>
  </si>
  <si>
    <t>cu_chroma_qp_offset_flag</t>
  </si>
  <si>
    <t>cu_chroma_qp_offset_idx</t>
  </si>
  <si>
    <t>log2_res_scale_abs_plus1</t>
  </si>
  <si>
    <t>res_scale_sign_flag</t>
  </si>
  <si>
    <t>cbf_cb</t>
  </si>
  <si>
    <t>cbf_cr</t>
  </si>
  <si>
    <t>cbf_luma</t>
  </si>
  <si>
    <t>split_transform_flag</t>
    <phoneticPr fontId="0" type="noConversion"/>
  </si>
  <si>
    <t>transform_skip_flag</t>
  </si>
  <si>
    <t>explicit_rdpcm_flag</t>
  </si>
  <si>
    <t>explicit_rdpcm_dir_flag</t>
  </si>
  <si>
    <t>last_sig_coeff_x_prefix</t>
  </si>
  <si>
    <t>last_sig_coeff_y_prefix</t>
  </si>
  <si>
    <t>sig_coeff_flag</t>
  </si>
  <si>
    <t>coeff_abs_level_greater1_flag</t>
  </si>
  <si>
    <t>coeff_abs_level_greater2_flag</t>
  </si>
  <si>
    <t>Number of Context-coded Bins</t>
    <phoneticPr fontId="0" type="noConversion"/>
  </si>
  <si>
    <t>Bins per Pixel</t>
    <phoneticPr fontId="0" type="noConversion"/>
  </si>
  <si>
    <t>Prefix up to 3 bins</t>
  </si>
  <si>
    <t>tbd</t>
  </si>
  <si>
    <t>CE10 common SW: Specification of ctxIdx for mvx and mvy: no context coded bins</t>
  </si>
  <si>
    <t>CE10 common SW: Flags indicating mvx/mvy being 0</t>
  </si>
  <si>
    <t>CE10 common SW: run lengh value coded as prefix (context coded) and suffix (bypass)</t>
  </si>
  <si>
    <t>run</t>
  </si>
  <si>
    <t>1~4</t>
  </si>
  <si>
    <t>5~20</t>
  </si>
  <si>
    <t>21~276</t>
  </si>
  <si>
    <t>277~</t>
  </si>
  <si>
    <t>prefix</t>
  </si>
  <si>
    <t>"1"</t>
  </si>
  <si>
    <t>"01"</t>
  </si>
  <si>
    <t>"001"</t>
  </si>
  <si>
    <t>"000"</t>
  </si>
  <si>
    <t>#bin per CU (8x8)</t>
  </si>
  <si>
    <t>#bin per pixl</t>
  </si>
  <si>
    <t>#bin per pixel for Intra String Copy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</si>
</sst>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1"/>
      <charset val="136"/>
      <scheme val="minor"/>
    </font>
    <font>
      <sz val="12"/>
      <color theme="1"/>
      <name val="Calibri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>
      <alignment vertical="center"/>
    </xf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4" fillId="0" borderId="0" xfId="1">
      <alignment vertical="center"/>
    </xf>
    <xf numFmtId="0" fontId="4" fillId="0" borderId="7" xfId="1" applyBorder="1">
      <alignment vertical="center"/>
    </xf>
    <xf numFmtId="0" fontId="4" fillId="0" borderId="7" xfId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2" xfId="1" applyBorder="1" applyAlignment="1">
      <alignment horizontal="center" vertical="center" wrapText="1"/>
    </xf>
    <xf numFmtId="0" fontId="4" fillId="0" borderId="12" xfId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4" fillId="0" borderId="15" xfId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4" fillId="0" borderId="19" xfId="1" applyBorder="1" applyAlignment="1">
      <alignment horizontal="center" vertical="center"/>
    </xf>
    <xf numFmtId="0" fontId="4" fillId="0" borderId="12" xfId="1" applyFill="1" applyBorder="1" applyAlignment="1">
      <alignment horizontal="center" vertical="center"/>
    </xf>
    <xf numFmtId="0" fontId="4" fillId="0" borderId="13" xfId="1" applyFill="1" applyBorder="1" applyAlignment="1">
      <alignment horizontal="center" vertical="center"/>
    </xf>
    <xf numFmtId="0" fontId="4" fillId="0" borderId="13" xfId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4" fillId="0" borderId="15" xfId="1" applyFill="1" applyBorder="1" applyAlignment="1">
      <alignment horizontal="center" vertical="center"/>
    </xf>
    <xf numFmtId="0" fontId="4" fillId="0" borderId="16" xfId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0" borderId="22" xfId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4" fillId="0" borderId="0" xfId="1" applyBorder="1" applyAlignment="1">
      <alignment horizontal="center" vertical="center"/>
    </xf>
    <xf numFmtId="0" fontId="4" fillId="0" borderId="23" xfId="1" applyBorder="1" applyAlignment="1">
      <alignment horizontal="center" vertical="center"/>
    </xf>
    <xf numFmtId="0" fontId="4" fillId="0" borderId="24" xfId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4" fillId="0" borderId="21" xfId="1" applyBorder="1">
      <alignment vertical="center"/>
    </xf>
    <xf numFmtId="0" fontId="4" fillId="0" borderId="21" xfId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</cellXfs>
  <cellStyles count="2">
    <cellStyle name="Normal" xfId="0" builtinId="0"/>
    <cellStyle name="一般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activeCell="E9" sqref="E9"/>
    </sheetView>
  </sheetViews>
  <sheetFormatPr defaultRowHeight="15"/>
  <cols>
    <col min="2" max="2" width="19.5703125" customWidth="1"/>
  </cols>
  <sheetData>
    <row r="1" spans="1:18">
      <c r="B1" s="1" t="s">
        <v>72</v>
      </c>
      <c r="L1" s="1" t="s">
        <v>73</v>
      </c>
    </row>
    <row r="2" spans="1:18" ht="15.75" thickBot="1">
      <c r="B2" s="1" t="s">
        <v>74</v>
      </c>
      <c r="L2">
        <v>2</v>
      </c>
    </row>
    <row r="3" spans="1:18" ht="15.75" thickBot="1">
      <c r="L3" s="4" t="s">
        <v>1</v>
      </c>
      <c r="M3" s="5">
        <v>0</v>
      </c>
      <c r="N3" s="5">
        <v>1</v>
      </c>
      <c r="O3" s="5">
        <v>2</v>
      </c>
      <c r="P3" s="5">
        <v>3</v>
      </c>
      <c r="R3" t="s">
        <v>70</v>
      </c>
    </row>
    <row r="4" spans="1:18" ht="15.75" thickBot="1">
      <c r="B4" t="s">
        <v>75</v>
      </c>
      <c r="C4" s="5" t="s">
        <v>76</v>
      </c>
      <c r="D4" t="s">
        <v>77</v>
      </c>
      <c r="E4" t="s">
        <v>78</v>
      </c>
      <c r="F4" t="s">
        <v>79</v>
      </c>
      <c r="L4" s="7" t="s">
        <v>71</v>
      </c>
      <c r="M4" s="8">
        <v>0</v>
      </c>
      <c r="N4" s="8">
        <v>1</v>
      </c>
      <c r="O4" s="8"/>
      <c r="P4" s="8"/>
    </row>
    <row r="5" spans="1:18">
      <c r="B5" t="s">
        <v>80</v>
      </c>
      <c r="C5" t="s">
        <v>81</v>
      </c>
      <c r="D5" t="s">
        <v>82</v>
      </c>
      <c r="E5" t="s">
        <v>83</v>
      </c>
      <c r="F5" t="s">
        <v>84</v>
      </c>
      <c r="L5" s="7" t="s">
        <v>71</v>
      </c>
      <c r="M5" s="8">
        <v>0</v>
      </c>
      <c r="N5" s="8">
        <v>1</v>
      </c>
      <c r="O5" s="8">
        <v>1</v>
      </c>
      <c r="P5" s="8">
        <v>2</v>
      </c>
    </row>
    <row r="6" spans="1:18" ht="15.75" thickBot="1">
      <c r="B6" t="s">
        <v>85</v>
      </c>
      <c r="C6">
        <f>64/1</f>
        <v>64</v>
      </c>
      <c r="D6">
        <v>26</v>
      </c>
      <c r="E6">
        <v>9</v>
      </c>
      <c r="F6">
        <v>1</v>
      </c>
      <c r="L6" s="10" t="s">
        <v>71</v>
      </c>
      <c r="M6" s="11">
        <v>5</v>
      </c>
      <c r="N6" s="11">
        <v>6</v>
      </c>
      <c r="O6" s="11">
        <v>6</v>
      </c>
      <c r="P6" s="11">
        <v>7</v>
      </c>
    </row>
    <row r="7" spans="1:18">
      <c r="B7" t="s">
        <v>86</v>
      </c>
      <c r="C7">
        <f>C6/64</f>
        <v>1</v>
      </c>
      <c r="D7">
        <f>D6/64</f>
        <v>0.40625</v>
      </c>
      <c r="E7">
        <f>E6/64</f>
        <v>0.140625</v>
      </c>
      <c r="F7">
        <f>F6/64</f>
        <v>1.5625E-2</v>
      </c>
    </row>
    <row r="8" spans="1:18">
      <c r="L8" s="16"/>
    </row>
    <row r="9" spans="1:18">
      <c r="B9" t="s">
        <v>87</v>
      </c>
      <c r="E9">
        <f>C7+L2</f>
        <v>3</v>
      </c>
    </row>
    <row r="10" spans="1:18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8" ht="15.75" thickBot="1">
      <c r="B11" s="1" t="s">
        <v>0</v>
      </c>
      <c r="C11" s="2"/>
      <c r="D11" s="2"/>
      <c r="E11" s="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8" ht="15.75" thickBot="1">
      <c r="B12" s="4" t="s">
        <v>1</v>
      </c>
      <c r="C12" s="5">
        <v>0</v>
      </c>
      <c r="D12" s="5">
        <v>1</v>
      </c>
      <c r="E12" s="5">
        <v>2</v>
      </c>
      <c r="F12" s="5">
        <v>3</v>
      </c>
      <c r="G12" s="5">
        <v>4</v>
      </c>
      <c r="H12" s="5">
        <v>5</v>
      </c>
      <c r="I12" s="5">
        <v>6</v>
      </c>
      <c r="J12" s="6" t="s">
        <v>2</v>
      </c>
      <c r="K12" s="2"/>
      <c r="L12" s="2"/>
      <c r="M12" s="2"/>
      <c r="N12" s="2"/>
      <c r="O12" s="2"/>
      <c r="P12" s="2"/>
    </row>
    <row r="13" spans="1:18">
      <c r="B13" s="7" t="s">
        <v>3</v>
      </c>
      <c r="C13" s="8">
        <v>0</v>
      </c>
      <c r="D13" s="8">
        <v>1</v>
      </c>
      <c r="E13" s="8">
        <v>1</v>
      </c>
      <c r="F13" s="8">
        <v>2</v>
      </c>
      <c r="G13" s="8">
        <v>3</v>
      </c>
      <c r="H13" s="8">
        <v>4</v>
      </c>
      <c r="I13" s="8">
        <v>4</v>
      </c>
      <c r="J13" s="9" t="s">
        <v>4</v>
      </c>
      <c r="K13" s="2"/>
      <c r="L13" s="2"/>
      <c r="M13" s="2"/>
      <c r="N13" s="2"/>
      <c r="O13" s="2"/>
      <c r="P13" s="2"/>
    </row>
    <row r="14" spans="1:18" ht="15.75" thickBot="1">
      <c r="B14" s="10" t="s">
        <v>5</v>
      </c>
      <c r="C14" s="11">
        <v>5</v>
      </c>
      <c r="D14" s="11">
        <v>6</v>
      </c>
      <c r="E14" s="11">
        <v>6</v>
      </c>
      <c r="F14" s="11">
        <v>7</v>
      </c>
      <c r="G14" s="11">
        <v>8</v>
      </c>
      <c r="H14" s="11">
        <v>9</v>
      </c>
      <c r="I14" s="11">
        <v>9</v>
      </c>
      <c r="J14" s="12" t="s">
        <v>4</v>
      </c>
      <c r="K14" s="2"/>
      <c r="L14" s="2"/>
      <c r="M14" s="2"/>
      <c r="N14" s="2"/>
      <c r="O14" s="2"/>
      <c r="P14" s="2"/>
    </row>
    <row r="15" spans="1:18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8">
      <c r="A16" s="13"/>
      <c r="B16" s="13" t="s">
        <v>6</v>
      </c>
    </row>
    <row r="17" spans="1:18">
      <c r="B17" s="13" t="s">
        <v>7</v>
      </c>
    </row>
    <row r="20" spans="1:18">
      <c r="E20" s="3"/>
    </row>
    <row r="21" spans="1:18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8" ht="15.75" thickBot="1">
      <c r="B22" s="1" t="s">
        <v>8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8" ht="15.75" thickBot="1">
      <c r="B23" s="4" t="s">
        <v>1</v>
      </c>
      <c r="C23" s="5">
        <v>0</v>
      </c>
      <c r="D23" s="5">
        <v>1</v>
      </c>
      <c r="E23" s="5">
        <v>2</v>
      </c>
      <c r="F23" s="5">
        <v>3</v>
      </c>
      <c r="G23" s="5">
        <v>4</v>
      </c>
      <c r="H23" s="5">
        <v>5</v>
      </c>
      <c r="I23" s="5">
        <v>6</v>
      </c>
      <c r="J23" s="14">
        <v>7</v>
      </c>
      <c r="K23" s="14">
        <v>8</v>
      </c>
      <c r="L23" s="14">
        <v>9</v>
      </c>
      <c r="M23" s="15" t="s">
        <v>9</v>
      </c>
      <c r="N23" s="16"/>
      <c r="O23" s="16"/>
    </row>
    <row r="24" spans="1:18" ht="15.75" thickBot="1">
      <c r="B24" s="10" t="s">
        <v>10</v>
      </c>
      <c r="C24" s="11">
        <v>0</v>
      </c>
      <c r="D24" s="11">
        <v>1</v>
      </c>
      <c r="E24" s="11">
        <v>2</v>
      </c>
      <c r="F24" s="11">
        <v>3</v>
      </c>
      <c r="G24" s="11">
        <v>3</v>
      </c>
      <c r="H24" s="11">
        <v>4</v>
      </c>
      <c r="I24" s="11">
        <v>4</v>
      </c>
      <c r="J24" s="17">
        <v>5</v>
      </c>
      <c r="K24" s="17">
        <v>5</v>
      </c>
      <c r="L24" s="17">
        <v>6</v>
      </c>
      <c r="M24" s="12" t="s">
        <v>4</v>
      </c>
      <c r="N24" s="2"/>
      <c r="O24" s="2"/>
    </row>
    <row r="25" spans="1:18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8">
      <c r="B26" s="13"/>
    </row>
    <row r="27" spans="1:18" ht="15.75" thickBot="1">
      <c r="B27" s="18" t="s">
        <v>11</v>
      </c>
    </row>
    <row r="28" spans="1:18" ht="15.75" thickBot="1">
      <c r="B28" s="4" t="s">
        <v>12</v>
      </c>
      <c r="C28" s="5">
        <v>0</v>
      </c>
      <c r="D28" s="5">
        <v>1</v>
      </c>
      <c r="E28" s="5">
        <v>2</v>
      </c>
      <c r="F28" s="5">
        <v>3</v>
      </c>
      <c r="G28" s="5">
        <v>4</v>
      </c>
      <c r="H28" s="5">
        <v>5</v>
      </c>
      <c r="I28" s="5">
        <v>6</v>
      </c>
      <c r="J28" s="5">
        <v>7</v>
      </c>
      <c r="K28" s="5">
        <v>8</v>
      </c>
      <c r="L28" s="5">
        <v>9</v>
      </c>
      <c r="M28" s="5">
        <v>10</v>
      </c>
      <c r="N28" s="5">
        <v>11</v>
      </c>
      <c r="O28" s="5">
        <v>12</v>
      </c>
      <c r="P28" s="5">
        <v>13</v>
      </c>
      <c r="Q28" s="5">
        <v>14</v>
      </c>
      <c r="R28" s="6">
        <v>15</v>
      </c>
    </row>
    <row r="29" spans="1:18" ht="15.75" thickBot="1">
      <c r="B29" s="10" t="s">
        <v>13</v>
      </c>
      <c r="C29" s="11">
        <v>1</v>
      </c>
      <c r="D29" s="11">
        <v>2</v>
      </c>
      <c r="E29" s="11">
        <v>3</v>
      </c>
      <c r="F29" s="11">
        <v>3</v>
      </c>
      <c r="G29" s="11">
        <v>4</v>
      </c>
      <c r="H29" s="11">
        <v>4</v>
      </c>
      <c r="I29" s="11">
        <v>4</v>
      </c>
      <c r="J29" s="11">
        <v>4</v>
      </c>
      <c r="K29" s="11">
        <v>5</v>
      </c>
      <c r="L29" s="11">
        <v>5</v>
      </c>
      <c r="M29" s="11">
        <v>5</v>
      </c>
      <c r="N29" s="11">
        <v>5</v>
      </c>
      <c r="O29" s="11">
        <v>5</v>
      </c>
      <c r="P29" s="11">
        <v>5</v>
      </c>
      <c r="Q29" s="11">
        <v>5</v>
      </c>
      <c r="R29" s="12">
        <v>5</v>
      </c>
    </row>
    <row r="30" spans="1:18" ht="15.75" thickBot="1">
      <c r="B30" s="10" t="s">
        <v>14</v>
      </c>
      <c r="C30" s="11">
        <f>C29/(C28+1)</f>
        <v>1</v>
      </c>
      <c r="D30" s="11">
        <f t="shared" ref="D30:R30" si="0">D29/(D28+1)</f>
        <v>1</v>
      </c>
      <c r="E30" s="11">
        <f t="shared" si="0"/>
        <v>1</v>
      </c>
      <c r="F30" s="11">
        <f t="shared" si="0"/>
        <v>0.75</v>
      </c>
      <c r="G30" s="11">
        <f t="shared" si="0"/>
        <v>0.8</v>
      </c>
      <c r="H30" s="11">
        <f t="shared" si="0"/>
        <v>0.66666666666666663</v>
      </c>
      <c r="I30" s="11">
        <f t="shared" si="0"/>
        <v>0.5714285714285714</v>
      </c>
      <c r="J30" s="11">
        <f t="shared" si="0"/>
        <v>0.5</v>
      </c>
      <c r="K30" s="11">
        <f t="shared" si="0"/>
        <v>0.55555555555555558</v>
      </c>
      <c r="L30" s="11">
        <f t="shared" si="0"/>
        <v>0.5</v>
      </c>
      <c r="M30" s="11">
        <f t="shared" si="0"/>
        <v>0.45454545454545453</v>
      </c>
      <c r="N30" s="11">
        <f t="shared" si="0"/>
        <v>0.41666666666666669</v>
      </c>
      <c r="O30" s="11">
        <f t="shared" si="0"/>
        <v>0.38461538461538464</v>
      </c>
      <c r="P30" s="11">
        <f t="shared" si="0"/>
        <v>0.35714285714285715</v>
      </c>
      <c r="Q30" s="11">
        <f t="shared" si="0"/>
        <v>0.33333333333333331</v>
      </c>
      <c r="R30" s="12">
        <f t="shared" si="0"/>
        <v>0.3125</v>
      </c>
    </row>
    <row r="32" spans="1:18">
      <c r="A32" s="13"/>
      <c r="B32" s="13" t="s">
        <v>15</v>
      </c>
    </row>
    <row r="33" spans="1:2">
      <c r="A33" s="13"/>
      <c r="B33" s="13" t="s">
        <v>16</v>
      </c>
    </row>
    <row r="34" spans="1:2">
      <c r="A34" s="13"/>
    </row>
    <row r="35" spans="1:2">
      <c r="A35" s="13"/>
    </row>
    <row r="36" spans="1:2">
      <c r="A36" s="13"/>
      <c r="B36" s="18" t="s">
        <v>17</v>
      </c>
    </row>
    <row r="37" spans="1:2">
      <c r="A37" s="13"/>
      <c r="B37" s="13" t="s">
        <v>18</v>
      </c>
    </row>
    <row r="38" spans="1:2">
      <c r="B38" s="13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workbookViewId="0"/>
  </sheetViews>
  <sheetFormatPr defaultRowHeight="15"/>
  <cols>
    <col min="2" max="2" width="16.140625" customWidth="1"/>
    <col min="3" max="3" width="37.5703125" customWidth="1"/>
    <col min="5" max="5" width="31" bestFit="1" customWidth="1"/>
    <col min="7" max="7" width="35.42578125" customWidth="1"/>
    <col min="9" max="9" width="29.28515625" customWidth="1"/>
    <col min="11" max="11" width="30" customWidth="1"/>
  </cols>
  <sheetData>
    <row r="1" spans="1:12" ht="16.5" thickBot="1">
      <c r="A1" s="19"/>
      <c r="B1" s="20"/>
      <c r="C1" s="20"/>
      <c r="D1" s="21"/>
      <c r="E1" s="21"/>
      <c r="F1" s="21"/>
      <c r="G1" s="19"/>
      <c r="H1" s="19"/>
      <c r="I1" s="19"/>
      <c r="J1" s="19"/>
      <c r="K1" s="19"/>
      <c r="L1" s="19"/>
    </row>
    <row r="2" spans="1:12" ht="16.5" thickBot="1">
      <c r="A2" s="19"/>
      <c r="B2" s="22" t="s">
        <v>20</v>
      </c>
      <c r="C2" s="59" t="s">
        <v>21</v>
      </c>
      <c r="D2" s="60"/>
      <c r="E2" s="59" t="s">
        <v>22</v>
      </c>
      <c r="F2" s="61"/>
      <c r="G2" s="59" t="s">
        <v>23</v>
      </c>
      <c r="H2" s="61"/>
      <c r="I2" s="59" t="s">
        <v>24</v>
      </c>
      <c r="J2" s="61"/>
      <c r="K2" s="59" t="s">
        <v>25</v>
      </c>
      <c r="L2" s="61"/>
    </row>
    <row r="3" spans="1:12" ht="16.5" thickBot="1">
      <c r="A3" s="19"/>
      <c r="B3" s="23" t="s">
        <v>26</v>
      </c>
      <c r="C3" s="24" t="s">
        <v>27</v>
      </c>
      <c r="D3" s="25" t="s">
        <v>28</v>
      </c>
      <c r="E3" s="24" t="s">
        <v>27</v>
      </c>
      <c r="F3" s="25" t="s">
        <v>28</v>
      </c>
      <c r="G3" s="24" t="s">
        <v>27</v>
      </c>
      <c r="H3" s="25" t="s">
        <v>28</v>
      </c>
      <c r="I3" s="24" t="s">
        <v>27</v>
      </c>
      <c r="J3" s="25" t="s">
        <v>28</v>
      </c>
      <c r="K3" s="24" t="s">
        <v>27</v>
      </c>
      <c r="L3" s="25" t="s">
        <v>28</v>
      </c>
    </row>
    <row r="4" spans="1:12" ht="15.75">
      <c r="A4" s="19"/>
      <c r="B4" s="62" t="s">
        <v>29</v>
      </c>
      <c r="C4" s="26" t="s">
        <v>30</v>
      </c>
      <c r="D4" s="27">
        <v>1</v>
      </c>
      <c r="E4" s="26" t="s">
        <v>30</v>
      </c>
      <c r="F4" s="27">
        <v>1</v>
      </c>
      <c r="G4" s="26" t="s">
        <v>30</v>
      </c>
      <c r="H4" s="27">
        <v>1</v>
      </c>
      <c r="I4" s="26" t="s">
        <v>30</v>
      </c>
      <c r="J4" s="27">
        <v>1</v>
      </c>
      <c r="K4" s="26" t="s">
        <v>30</v>
      </c>
      <c r="L4" s="27">
        <v>1</v>
      </c>
    </row>
    <row r="5" spans="1:12" ht="15.75">
      <c r="A5" s="19"/>
      <c r="B5" s="54"/>
      <c r="C5" s="26" t="s">
        <v>31</v>
      </c>
      <c r="D5" s="27">
        <v>1</v>
      </c>
      <c r="E5" s="26" t="s">
        <v>31</v>
      </c>
      <c r="F5" s="27">
        <v>1</v>
      </c>
      <c r="G5" s="26" t="s">
        <v>31</v>
      </c>
      <c r="H5" s="27">
        <v>1</v>
      </c>
      <c r="I5" s="26" t="s">
        <v>31</v>
      </c>
      <c r="J5" s="27">
        <v>1</v>
      </c>
      <c r="K5" s="26" t="s">
        <v>31</v>
      </c>
      <c r="L5" s="27">
        <v>1</v>
      </c>
    </row>
    <row r="6" spans="1:12" ht="15.75">
      <c r="A6" s="19"/>
      <c r="B6" s="54"/>
      <c r="C6" s="26" t="s">
        <v>32</v>
      </c>
      <c r="D6" s="28">
        <v>1</v>
      </c>
      <c r="E6" s="26" t="s">
        <v>32</v>
      </c>
      <c r="F6" s="28">
        <v>1</v>
      </c>
      <c r="G6" s="26" t="s">
        <v>32</v>
      </c>
      <c r="H6" s="28">
        <v>1</v>
      </c>
      <c r="I6" s="26" t="s">
        <v>32</v>
      </c>
      <c r="J6" s="28">
        <v>1</v>
      </c>
      <c r="K6" s="26" t="s">
        <v>32</v>
      </c>
      <c r="L6" s="28">
        <v>1</v>
      </c>
    </row>
    <row r="7" spans="1:12" ht="15.75">
      <c r="A7" s="19"/>
      <c r="B7" s="54"/>
      <c r="C7" s="26" t="s">
        <v>33</v>
      </c>
      <c r="D7" s="28">
        <v>1</v>
      </c>
      <c r="E7" s="26" t="s">
        <v>34</v>
      </c>
      <c r="F7" s="28">
        <v>1</v>
      </c>
      <c r="G7" s="26" t="s">
        <v>33</v>
      </c>
      <c r="H7" s="28">
        <v>1</v>
      </c>
      <c r="I7" s="26" t="s">
        <v>34</v>
      </c>
      <c r="J7" s="28">
        <v>1</v>
      </c>
      <c r="K7" s="26" t="s">
        <v>33</v>
      </c>
      <c r="L7" s="28">
        <v>1</v>
      </c>
    </row>
    <row r="8" spans="1:12" ht="15.75">
      <c r="A8" s="19"/>
      <c r="B8" s="54"/>
      <c r="C8" s="29"/>
      <c r="D8" s="28"/>
      <c r="E8" s="29"/>
      <c r="F8" s="28"/>
      <c r="G8" s="29"/>
      <c r="H8" s="28"/>
      <c r="I8" s="29"/>
      <c r="J8" s="28"/>
      <c r="K8" s="29"/>
      <c r="L8" s="28"/>
    </row>
    <row r="9" spans="1:12" ht="15.75">
      <c r="A9" s="19"/>
      <c r="B9" s="54"/>
      <c r="C9" s="30"/>
      <c r="D9" s="28"/>
      <c r="E9" s="31"/>
      <c r="F9" s="28"/>
      <c r="G9" s="31"/>
      <c r="H9" s="28"/>
      <c r="I9" s="31"/>
      <c r="J9" s="28"/>
      <c r="K9" s="31"/>
      <c r="L9" s="28"/>
    </row>
    <row r="10" spans="1:12" ht="15.75">
      <c r="A10" s="19"/>
      <c r="B10" s="55"/>
      <c r="C10" s="30"/>
      <c r="D10" s="32"/>
      <c r="E10" s="33"/>
      <c r="F10" s="32"/>
      <c r="G10" s="33"/>
      <c r="H10" s="32"/>
      <c r="I10" s="33"/>
      <c r="J10" s="32"/>
      <c r="K10" s="33"/>
      <c r="L10" s="32"/>
    </row>
    <row r="11" spans="1:12" ht="15.75">
      <c r="A11" s="19"/>
      <c r="B11" s="34" t="s">
        <v>35</v>
      </c>
      <c r="C11" s="35" t="s">
        <v>36</v>
      </c>
      <c r="D11" s="36">
        <v>2</v>
      </c>
      <c r="E11" s="35"/>
      <c r="F11" s="36"/>
      <c r="G11" s="35"/>
      <c r="H11" s="36"/>
      <c r="I11" s="35"/>
      <c r="J11" s="36"/>
      <c r="K11" s="35"/>
      <c r="L11" s="36"/>
    </row>
    <row r="12" spans="1:12" ht="15.75">
      <c r="A12" s="19"/>
      <c r="B12" s="54" t="s">
        <v>37</v>
      </c>
      <c r="C12" s="26" t="s">
        <v>38</v>
      </c>
      <c r="D12" s="28">
        <v>2</v>
      </c>
      <c r="E12" s="26" t="s">
        <v>39</v>
      </c>
      <c r="F12" s="28">
        <v>896</v>
      </c>
      <c r="G12" s="26" t="s">
        <v>40</v>
      </c>
      <c r="H12" s="28">
        <v>64</v>
      </c>
      <c r="I12" s="26" t="s">
        <v>39</v>
      </c>
      <c r="J12" s="28">
        <v>896</v>
      </c>
      <c r="K12" s="26" t="s">
        <v>40</v>
      </c>
      <c r="L12" s="28">
        <v>64</v>
      </c>
    </row>
    <row r="13" spans="1:12" ht="15.75">
      <c r="A13" s="19"/>
      <c r="B13" s="54"/>
      <c r="C13" s="26" t="s">
        <v>41</v>
      </c>
      <c r="D13" s="28">
        <v>2</v>
      </c>
      <c r="E13" s="26"/>
      <c r="F13" s="28"/>
      <c r="G13" s="26" t="s">
        <v>42</v>
      </c>
      <c r="H13" s="28">
        <v>64</v>
      </c>
      <c r="I13" s="26"/>
      <c r="J13" s="28"/>
      <c r="K13" s="26" t="s">
        <v>42</v>
      </c>
      <c r="L13" s="28">
        <v>64</v>
      </c>
    </row>
    <row r="14" spans="1:12" ht="15.75">
      <c r="A14" s="19"/>
      <c r="B14" s="54"/>
      <c r="C14" s="26" t="s">
        <v>43</v>
      </c>
      <c r="D14" s="37">
        <v>4</v>
      </c>
      <c r="E14" s="26" t="s">
        <v>44</v>
      </c>
      <c r="F14" s="28">
        <v>64</v>
      </c>
      <c r="G14" s="26" t="s">
        <v>44</v>
      </c>
      <c r="H14" s="28">
        <v>64</v>
      </c>
      <c r="I14" s="26" t="s">
        <v>44</v>
      </c>
      <c r="J14" s="28">
        <v>64</v>
      </c>
      <c r="K14" s="26" t="s">
        <v>44</v>
      </c>
      <c r="L14" s="28">
        <v>64</v>
      </c>
    </row>
    <row r="15" spans="1:12" ht="15.75">
      <c r="A15" s="19"/>
      <c r="B15" s="54"/>
      <c r="C15" s="26" t="s">
        <v>45</v>
      </c>
      <c r="D15" s="37">
        <v>4</v>
      </c>
      <c r="E15" s="38"/>
      <c r="F15" s="37"/>
      <c r="G15" s="38"/>
      <c r="H15" s="37"/>
      <c r="I15" s="38"/>
      <c r="J15" s="37"/>
      <c r="K15" s="38"/>
      <c r="L15" s="37"/>
    </row>
    <row r="16" spans="1:12" ht="15.75">
      <c r="A16" s="19"/>
      <c r="B16" s="54"/>
      <c r="C16" s="26" t="s">
        <v>46</v>
      </c>
      <c r="D16" s="37">
        <v>4</v>
      </c>
      <c r="E16" s="39"/>
      <c r="F16" s="37"/>
      <c r="G16" s="39"/>
      <c r="H16" s="37"/>
      <c r="I16" s="39"/>
      <c r="J16" s="37"/>
      <c r="K16" s="39"/>
      <c r="L16" s="37"/>
    </row>
    <row r="17" spans="1:12" ht="15.75">
      <c r="A17" s="19"/>
      <c r="B17" s="55"/>
      <c r="C17" s="40" t="s">
        <v>47</v>
      </c>
      <c r="D17" s="41">
        <v>2</v>
      </c>
      <c r="E17" s="42"/>
      <c r="F17" s="41"/>
      <c r="G17" s="42"/>
      <c r="H17" s="41"/>
      <c r="I17" s="42"/>
      <c r="J17" s="41"/>
      <c r="K17" s="42"/>
      <c r="L17" s="41"/>
    </row>
    <row r="18" spans="1:12" ht="15.75">
      <c r="A18" s="19"/>
      <c r="B18" s="56" t="s">
        <v>48</v>
      </c>
      <c r="C18" s="26" t="s">
        <v>49</v>
      </c>
      <c r="D18" s="28">
        <v>1</v>
      </c>
      <c r="E18" s="26"/>
      <c r="F18" s="28"/>
      <c r="G18" s="26"/>
      <c r="H18" s="28"/>
      <c r="I18" s="26"/>
      <c r="J18" s="28"/>
      <c r="K18" s="26"/>
      <c r="L18" s="28"/>
    </row>
    <row r="19" spans="1:12" ht="15.75">
      <c r="A19" s="19"/>
      <c r="B19" s="57"/>
      <c r="C19" s="26" t="s">
        <v>50</v>
      </c>
      <c r="D19" s="28">
        <v>1</v>
      </c>
      <c r="E19" s="26"/>
      <c r="F19" s="28"/>
      <c r="G19" s="26"/>
      <c r="H19" s="28"/>
      <c r="I19" s="26"/>
      <c r="J19" s="28"/>
      <c r="K19" s="26"/>
      <c r="L19" s="28"/>
    </row>
    <row r="20" spans="1:12" ht="15.75">
      <c r="A20" s="19"/>
      <c r="B20" s="57"/>
      <c r="C20" s="26" t="s">
        <v>51</v>
      </c>
      <c r="D20" s="28">
        <v>5</v>
      </c>
      <c r="E20" s="26"/>
      <c r="F20" s="28"/>
      <c r="G20" s="26"/>
      <c r="H20" s="28"/>
      <c r="I20" s="26"/>
      <c r="J20" s="28"/>
      <c r="K20" s="26"/>
      <c r="L20" s="28"/>
    </row>
    <row r="21" spans="1:12" ht="15.75">
      <c r="A21" s="19"/>
      <c r="B21" s="57"/>
      <c r="C21" s="26" t="s">
        <v>52</v>
      </c>
      <c r="D21" s="28">
        <v>1</v>
      </c>
      <c r="E21" s="26"/>
      <c r="F21" s="28"/>
      <c r="G21" s="26"/>
      <c r="H21" s="28"/>
      <c r="I21" s="26"/>
      <c r="J21" s="28"/>
      <c r="K21" s="26"/>
      <c r="L21" s="28"/>
    </row>
    <row r="22" spans="1:12" ht="15.75">
      <c r="A22" s="19"/>
      <c r="B22" s="57"/>
      <c r="C22" s="26" t="s">
        <v>53</v>
      </c>
      <c r="D22" s="28">
        <v>5</v>
      </c>
      <c r="E22" s="26"/>
      <c r="F22" s="28"/>
      <c r="G22" s="26"/>
      <c r="H22" s="28"/>
      <c r="I22" s="26"/>
      <c r="J22" s="28"/>
      <c r="K22" s="26"/>
      <c r="L22" s="28"/>
    </row>
    <row r="23" spans="1:12" ht="15.75">
      <c r="A23" s="19"/>
      <c r="B23" s="57"/>
      <c r="C23" s="26" t="s">
        <v>54</v>
      </c>
      <c r="D23" s="28">
        <v>32</v>
      </c>
      <c r="E23" s="26"/>
      <c r="F23" s="28"/>
      <c r="G23" s="26"/>
      <c r="H23" s="28"/>
      <c r="I23" s="26"/>
      <c r="J23" s="28"/>
      <c r="K23" s="26"/>
      <c r="L23" s="28"/>
    </row>
    <row r="24" spans="1:12" ht="15.75">
      <c r="A24" s="19"/>
      <c r="B24" s="57"/>
      <c r="C24" s="26" t="s">
        <v>55</v>
      </c>
      <c r="D24" s="28">
        <v>8</v>
      </c>
      <c r="E24" s="26"/>
      <c r="F24" s="28"/>
      <c r="G24" s="26"/>
      <c r="H24" s="28"/>
      <c r="I24" s="26"/>
      <c r="J24" s="28"/>
      <c r="K24" s="26"/>
      <c r="L24" s="28"/>
    </row>
    <row r="25" spans="1:12" ht="15.75">
      <c r="A25" s="19"/>
      <c r="B25" s="57"/>
      <c r="C25" s="26" t="s">
        <v>56</v>
      </c>
      <c r="D25" s="28">
        <v>5</v>
      </c>
      <c r="E25" s="26"/>
      <c r="F25" s="28"/>
      <c r="G25" s="26"/>
      <c r="H25" s="28"/>
      <c r="I25" s="26"/>
      <c r="J25" s="28"/>
      <c r="K25" s="26"/>
      <c r="L25" s="28"/>
    </row>
    <row r="26" spans="1:12" ht="15.75">
      <c r="A26" s="19"/>
      <c r="B26" s="57"/>
      <c r="C26" s="26" t="s">
        <v>57</v>
      </c>
      <c r="D26" s="28">
        <v>5</v>
      </c>
      <c r="E26" s="26"/>
      <c r="F26" s="28"/>
      <c r="G26" s="26"/>
      <c r="H26" s="28"/>
      <c r="I26" s="26"/>
      <c r="J26" s="28"/>
      <c r="K26" s="26"/>
      <c r="L26" s="28"/>
    </row>
    <row r="27" spans="1:12" ht="15.75">
      <c r="A27" s="19"/>
      <c r="B27" s="57"/>
      <c r="C27" s="26" t="s">
        <v>58</v>
      </c>
      <c r="D27" s="28">
        <v>4</v>
      </c>
      <c r="E27" s="26"/>
      <c r="F27" s="28"/>
      <c r="G27" s="26"/>
      <c r="H27" s="28"/>
      <c r="I27" s="26"/>
      <c r="J27" s="28"/>
      <c r="K27" s="26"/>
      <c r="L27" s="28"/>
    </row>
    <row r="28" spans="1:12" ht="15.75">
      <c r="A28" s="19"/>
      <c r="B28" s="57"/>
      <c r="C28" s="26" t="s">
        <v>59</v>
      </c>
      <c r="D28" s="28">
        <v>1</v>
      </c>
      <c r="E28" s="26"/>
      <c r="F28" s="28"/>
      <c r="G28" s="26"/>
      <c r="H28" s="28"/>
      <c r="I28" s="26"/>
      <c r="J28" s="28"/>
      <c r="K28" s="26"/>
      <c r="L28" s="28"/>
    </row>
    <row r="29" spans="1:12" ht="15.75">
      <c r="A29" s="19"/>
      <c r="B29" s="57"/>
      <c r="C29" s="26" t="s">
        <v>60</v>
      </c>
      <c r="D29" s="28">
        <v>12</v>
      </c>
      <c r="E29" s="26"/>
      <c r="F29" s="28"/>
      <c r="G29" s="26"/>
      <c r="H29" s="28"/>
      <c r="I29" s="26"/>
      <c r="J29" s="28"/>
      <c r="K29" s="26"/>
      <c r="L29" s="28"/>
    </row>
    <row r="30" spans="1:12" ht="15.75">
      <c r="A30" s="19"/>
      <c r="B30" s="57"/>
      <c r="C30" s="26" t="s">
        <v>61</v>
      </c>
      <c r="D30" s="28">
        <v>12</v>
      </c>
      <c r="E30" s="26"/>
      <c r="F30" s="28"/>
      <c r="G30" s="26"/>
      <c r="H30" s="28"/>
      <c r="I30" s="26"/>
      <c r="J30" s="28"/>
      <c r="K30" s="26"/>
      <c r="L30" s="28"/>
    </row>
    <row r="31" spans="1:12" ht="15.75">
      <c r="A31" s="19"/>
      <c r="B31" s="57"/>
      <c r="C31" s="26" t="s">
        <v>62</v>
      </c>
      <c r="D31" s="28">
        <v>12</v>
      </c>
      <c r="E31" s="26"/>
      <c r="F31" s="28"/>
      <c r="G31" s="26"/>
      <c r="H31" s="28"/>
      <c r="I31" s="26"/>
      <c r="J31" s="28"/>
      <c r="K31" s="26"/>
      <c r="L31" s="28"/>
    </row>
    <row r="32" spans="1:12" ht="15.75">
      <c r="A32" s="19"/>
      <c r="B32" s="57"/>
      <c r="C32" s="26" t="s">
        <v>63</v>
      </c>
      <c r="D32" s="28">
        <v>36</v>
      </c>
      <c r="E32" s="26"/>
      <c r="F32" s="28"/>
      <c r="G32" s="26"/>
      <c r="H32" s="28"/>
      <c r="I32" s="26"/>
      <c r="J32" s="28"/>
      <c r="K32" s="26"/>
      <c r="L32" s="28"/>
    </row>
    <row r="33" spans="1:12" ht="15.75">
      <c r="A33" s="19"/>
      <c r="B33" s="57"/>
      <c r="C33" s="26" t="s">
        <v>64</v>
      </c>
      <c r="D33" s="28">
        <v>36</v>
      </c>
      <c r="E33" s="26"/>
      <c r="F33" s="28"/>
      <c r="G33" s="26"/>
      <c r="H33" s="28"/>
      <c r="I33" s="26"/>
      <c r="J33" s="28"/>
      <c r="K33" s="26"/>
      <c r="L33" s="28"/>
    </row>
    <row r="34" spans="1:12" ht="15.75">
      <c r="A34" s="19"/>
      <c r="B34" s="57"/>
      <c r="C34" s="26" t="s">
        <v>65</v>
      </c>
      <c r="D34" s="43">
        <v>180</v>
      </c>
      <c r="E34" s="26"/>
      <c r="F34" s="43"/>
      <c r="G34" s="26"/>
      <c r="H34" s="43"/>
      <c r="I34" s="26"/>
      <c r="J34" s="43"/>
      <c r="K34" s="26"/>
      <c r="L34" s="43"/>
    </row>
    <row r="35" spans="1:12" ht="15.75">
      <c r="A35" s="19"/>
      <c r="B35" s="57"/>
      <c r="C35" s="26" t="s">
        <v>66</v>
      </c>
      <c r="D35" s="28">
        <v>96</v>
      </c>
      <c r="E35" s="26"/>
      <c r="F35" s="28"/>
      <c r="G35" s="26"/>
      <c r="H35" s="28"/>
      <c r="I35" s="26"/>
      <c r="J35" s="28"/>
      <c r="K35" s="26"/>
      <c r="L35" s="28"/>
    </row>
    <row r="36" spans="1:12" ht="16.5" thickBot="1">
      <c r="A36" s="19"/>
      <c r="B36" s="58"/>
      <c r="C36" s="44" t="s">
        <v>67</v>
      </c>
      <c r="D36" s="45">
        <v>12</v>
      </c>
      <c r="E36" s="44"/>
      <c r="F36" s="45"/>
      <c r="G36" s="44"/>
      <c r="H36" s="45"/>
      <c r="I36" s="44"/>
      <c r="J36" s="45"/>
      <c r="K36" s="44"/>
      <c r="L36" s="45"/>
    </row>
    <row r="37" spans="1:12" ht="15.75">
      <c r="A37" s="19"/>
      <c r="B37" s="46" t="s">
        <v>68</v>
      </c>
      <c r="C37" s="39"/>
      <c r="D37" s="47">
        <f>SUM(D4:D36)</f>
        <v>488</v>
      </c>
      <c r="E37" s="39"/>
      <c r="F37" s="47">
        <f>SUM(F4:F36)</f>
        <v>964</v>
      </c>
      <c r="G37" s="48"/>
      <c r="H37" s="49">
        <f>SUM(H4:H36)</f>
        <v>196</v>
      </c>
      <c r="I37" s="39"/>
      <c r="J37" s="47">
        <f>SUM(J4:J36)</f>
        <v>964</v>
      </c>
      <c r="K37" s="48"/>
      <c r="L37" s="49">
        <f>SUM(L4:L36)</f>
        <v>196</v>
      </c>
    </row>
    <row r="38" spans="1:12" ht="16.5" thickBot="1">
      <c r="A38" s="19"/>
      <c r="B38" s="50" t="s">
        <v>69</v>
      </c>
      <c r="C38" s="51"/>
      <c r="D38" s="21">
        <f>D37/64</f>
        <v>7.625</v>
      </c>
      <c r="E38" s="52"/>
      <c r="F38" s="21">
        <f>F37/64</f>
        <v>15.0625</v>
      </c>
      <c r="G38" s="52"/>
      <c r="H38" s="53">
        <f>H37/64</f>
        <v>3.0625</v>
      </c>
      <c r="I38" s="52"/>
      <c r="J38" s="21">
        <f>J37/64</f>
        <v>15.0625</v>
      </c>
      <c r="K38" s="52"/>
      <c r="L38" s="53">
        <f>L37/64</f>
        <v>3.0625</v>
      </c>
    </row>
  </sheetData>
  <mergeCells count="8">
    <mergeCell ref="I2:J2"/>
    <mergeCell ref="K2:L2"/>
    <mergeCell ref="B4:B10"/>
    <mergeCell ref="B12:B17"/>
    <mergeCell ref="B18:B36"/>
    <mergeCell ref="C2:D2"/>
    <mergeCell ref="E2:F2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Methods Considered</vt:lpstr>
      <vt:lpstr>CABAC Throughput</vt:lpstr>
    </vt:vector>
  </TitlesOfParts>
  <Company>Qualcomm Incorporated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Chen</dc:creator>
  <cp:lastModifiedBy>Ying Chen</cp:lastModifiedBy>
  <dcterms:created xsi:type="dcterms:W3CDTF">2014-10-23T07:06:18Z</dcterms:created>
  <dcterms:modified xsi:type="dcterms:W3CDTF">2014-10-23T08:01:42Z</dcterms:modified>
</cp:coreProperties>
</file>