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3995" windowHeight="4455"/>
  </bookViews>
  <sheets>
    <sheet name="Category C" sheetId="1" r:id="rId1"/>
  </sheets>
  <calcPr calcId="125725"/>
</workbook>
</file>

<file path=xl/calcChain.xml><?xml version="1.0" encoding="utf-8"?>
<calcChain xmlns="http://schemas.openxmlformats.org/spreadsheetml/2006/main">
  <c r="Q24" i="1"/>
  <c r="Q25" s="1"/>
  <c r="O24"/>
  <c r="O25" s="1"/>
  <c r="M21"/>
  <c r="M20"/>
  <c r="M19"/>
  <c r="E21"/>
  <c r="E24" s="1"/>
  <c r="S24"/>
  <c r="S25" s="1"/>
  <c r="G19"/>
  <c r="G20"/>
  <c r="G21"/>
  <c r="K24"/>
  <c r="K25" s="1"/>
  <c r="I24"/>
  <c r="I25" s="1"/>
  <c r="M24" l="1"/>
  <c r="M25" s="1"/>
  <c r="E25"/>
  <c r="G24"/>
  <c r="G25" s="1"/>
</calcChain>
</file>

<file path=xl/sharedStrings.xml><?xml version="1.0" encoding="utf-8"?>
<sst xmlns="http://schemas.openxmlformats.org/spreadsheetml/2006/main" count="165" uniqueCount="69">
  <si>
    <t>Test</t>
  </si>
  <si>
    <t>Need to reconstruct the index for each sample in parsing stage?</t>
  </si>
  <si>
    <t>parsing dependency</t>
  </si>
  <si>
    <t xml:space="preserve">CABAC throughput </t>
  </si>
  <si>
    <t>No</t>
  </si>
  <si>
    <t>Memory bandwidth and storage</t>
  </si>
  <si>
    <t>worst case BW if using 8x1 memory access pattern (per sample)</t>
  </si>
  <si>
    <t>Item</t>
  </si>
  <si>
    <t>Number</t>
  </si>
  <si>
    <t>require additional memory buffer compared with Q0094BF?</t>
  </si>
  <si>
    <t>additional memory size  (Byte)</t>
  </si>
  <si>
    <t>run</t>
  </si>
  <si>
    <t>Yes</t>
  </si>
  <si>
    <t>Total in a 8x8 CU</t>
  </si>
  <si>
    <t>line mode</t>
  </si>
  <si>
    <t>cand. Index</t>
  </si>
  <si>
    <t>Palette Index</t>
  </si>
  <si>
    <t>escape</t>
  </si>
  <si>
    <t>reuse flag</t>
  </si>
  <si>
    <t>palette size</t>
  </si>
  <si>
    <t>new palette size</t>
  </si>
  <si>
    <t>pred. flag</t>
  </si>
  <si>
    <t>share flag</t>
  </si>
  <si>
    <t>worst case BW if using 4x2 memory access pattern (per sample)</t>
  </si>
  <si>
    <t>Load ref. samples outside current CU?</t>
  </si>
  <si>
    <t>new palette</t>
  </si>
  <si>
    <t>mode_flag</t>
  </si>
  <si>
    <t>Syntax</t>
  </si>
  <si>
    <t>Note: worst case context coded bins per 8x8 CU in HEVC-RExt is 396</t>
  </si>
  <si>
    <t>cfp: 1</t>
  </si>
  <si>
    <t>transformSkipFlag: 1</t>
  </si>
  <si>
    <t>Last Pos: 3x2</t>
  </si>
  <si>
    <t>sig: 16</t>
  </si>
  <si>
    <t>gr1Flag: 8</t>
  </si>
  <si>
    <t>gr2Flag: 1</t>
  </si>
  <si>
    <t>four 4x4 TBs for each component , each 4x4 needs 33 bins which includes :</t>
  </si>
  <si>
    <t>TOTAL: 33 bins per 4x4 TB</t>
  </si>
  <si>
    <t>escape sample</t>
  </si>
  <si>
    <t>C.1 line-based plt</t>
  </si>
  <si>
    <t>Trans Cpy table</t>
  </si>
  <si>
    <t>adaptive scan flg</t>
  </si>
  <si>
    <t>C.2 run-based plt</t>
  </si>
  <si>
    <t>Q0094BF run-based plt</t>
  </si>
  <si>
    <t>stop bit of reuse flg</t>
  </si>
  <si>
    <t>limited run</t>
  </si>
  <si>
    <t>C.3 string-based plt</t>
  </si>
  <si>
    <t>UNHIDE COLS</t>
  </si>
  <si>
    <t>(if off chip)</t>
  </si>
  <si>
    <t>36 kB</t>
  </si>
  <si>
    <t>3 CTUs to left</t>
  </si>
  <si>
    <t>merge/dir flag</t>
  </si>
  <si>
    <t>diff flag</t>
  </si>
  <si>
    <t>idx diff flag</t>
  </si>
  <si>
    <t>idx diff sign flag</t>
  </si>
  <si>
    <t>hor/ver flag</t>
  </si>
  <si>
    <t>match flag</t>
  </si>
  <si>
    <t>unmatch idx</t>
  </si>
  <si>
    <r>
      <t xml:space="preserve">worst case no. of </t>
    </r>
    <r>
      <rPr>
        <sz val="12"/>
        <color rgb="FFFF0000"/>
        <rFont val="新細明體"/>
        <family val="2"/>
        <scheme val="minor"/>
      </rPr>
      <t>context coded bins</t>
    </r>
    <r>
      <rPr>
        <sz val="12"/>
        <color theme="1"/>
        <rFont val="新細明體"/>
        <family val="2"/>
        <scheme val="minor"/>
      </rPr>
      <t xml:space="preserve"> per </t>
    </r>
    <r>
      <rPr>
        <sz val="12"/>
        <color rgb="FFFF0000"/>
        <rFont val="新細明體"/>
        <family val="2"/>
        <scheme val="minor"/>
      </rPr>
      <t>8x8</t>
    </r>
    <r>
      <rPr>
        <sz val="12"/>
        <color theme="1"/>
        <rFont val="新細明體"/>
        <family val="2"/>
        <scheme val="minor"/>
      </rPr>
      <t xml:space="preserve"> CU, list them one by one</t>
    </r>
  </si>
  <si>
    <t xml:space="preserve">     palette table coding</t>
  </si>
  <si>
    <t xml:space="preserve">     index map coding</t>
  </si>
  <si>
    <t>non-C.3 R0304 string-based</t>
  </si>
  <si>
    <t>C.4 run-based plt</t>
  </si>
  <si>
    <t>grouping  of reuse flg</t>
  </si>
  <si>
    <t>escape flag</t>
  </si>
  <si>
    <t>CU-level esc flag</t>
  </si>
  <si>
    <t>C.4 run-based plt esc as idx</t>
  </si>
  <si>
    <t>C.5 (new run-based combo)</t>
  </si>
  <si>
    <t>scan dir</t>
  </si>
  <si>
    <t>Worst context coded bins per 3-component pixel</t>
    <phoneticPr fontId="3" type="noConversion"/>
  </si>
</sst>
</file>

<file path=xl/styles.xml><?xml version="1.0" encoding="utf-8"?>
<styleSheet xmlns="http://schemas.openxmlformats.org/spreadsheetml/2006/main">
  <fonts count="4">
    <font>
      <sz val="12"/>
      <color theme="1"/>
      <name val="新細明體"/>
      <family val="2"/>
      <scheme val="minor"/>
    </font>
    <font>
      <sz val="12"/>
      <color rgb="FFFF0000"/>
      <name val="新細明體"/>
      <family val="2"/>
      <scheme val="minor"/>
    </font>
    <font>
      <sz val="11"/>
      <color rgb="FF1F497D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horizontal="left" wrapText="1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/>
    <xf numFmtId="0" fontId="0" fillId="0" borderId="3" xfId="0" applyFill="1" applyBorder="1"/>
    <xf numFmtId="0" fontId="0" fillId="2" borderId="0" xfId="0" applyFill="1"/>
    <xf numFmtId="0" fontId="0" fillId="0" borderId="8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36"/>
  <sheetViews>
    <sheetView tabSelected="1" topLeftCell="A4" zoomScale="85" zoomScaleNormal="85" workbookViewId="0">
      <selection activeCell="C25" sqref="C25"/>
    </sheetView>
  </sheetViews>
  <sheetFormatPr defaultRowHeight="16.5"/>
  <cols>
    <col min="2" max="2" width="17.375" bestFit="1" customWidth="1"/>
    <col min="3" max="3" width="54.375" bestFit="1" customWidth="1"/>
    <col min="4" max="4" width="14.25" bestFit="1" customWidth="1"/>
    <col min="6" max="6" width="14.25" bestFit="1" customWidth="1"/>
    <col min="8" max="8" width="14.25" customWidth="1"/>
    <col min="9" max="9" width="9" customWidth="1"/>
    <col min="10" max="10" width="14.25" customWidth="1"/>
    <col min="11" max="11" width="9" customWidth="1"/>
    <col min="12" max="12" width="14.25" customWidth="1"/>
    <col min="13" max="13" width="9" customWidth="1"/>
    <col min="14" max="14" width="14.25" bestFit="1" customWidth="1"/>
    <col min="16" max="16" width="14.25" bestFit="1" customWidth="1"/>
    <col min="18" max="18" width="14.25" bestFit="1" customWidth="1"/>
  </cols>
  <sheetData>
    <row r="1" spans="2:19">
      <c r="D1" s="13" t="s">
        <v>46</v>
      </c>
    </row>
    <row r="2" spans="2:19" ht="17.25" thickBot="1">
      <c r="B2" s="1"/>
    </row>
    <row r="3" spans="2:19">
      <c r="B3" s="1"/>
      <c r="C3" t="s">
        <v>0</v>
      </c>
      <c r="D3" s="18" t="s">
        <v>42</v>
      </c>
      <c r="E3" s="19"/>
      <c r="F3" s="18" t="s">
        <v>38</v>
      </c>
      <c r="G3" s="19"/>
      <c r="H3" s="18" t="s">
        <v>41</v>
      </c>
      <c r="I3" s="19"/>
      <c r="J3" s="18" t="s">
        <v>45</v>
      </c>
      <c r="K3" s="19"/>
      <c r="L3" s="18" t="s">
        <v>60</v>
      </c>
      <c r="M3" s="19"/>
      <c r="N3" s="18" t="s">
        <v>61</v>
      </c>
      <c r="O3" s="19"/>
      <c r="P3" s="18" t="s">
        <v>65</v>
      </c>
      <c r="Q3" s="19"/>
      <c r="R3" s="18" t="s">
        <v>66</v>
      </c>
      <c r="S3" s="19"/>
    </row>
    <row r="4" spans="2:19">
      <c r="D4" s="5" t="s">
        <v>7</v>
      </c>
      <c r="E4" s="6" t="s">
        <v>8</v>
      </c>
      <c r="F4" s="5" t="s">
        <v>7</v>
      </c>
      <c r="G4" s="6" t="s">
        <v>8</v>
      </c>
      <c r="H4" s="5" t="s">
        <v>7</v>
      </c>
      <c r="I4" s="6" t="s">
        <v>8</v>
      </c>
      <c r="J4" s="5" t="s">
        <v>7</v>
      </c>
      <c r="K4" s="6" t="s">
        <v>8</v>
      </c>
      <c r="L4" s="5" t="s">
        <v>7</v>
      </c>
      <c r="M4" s="6" t="s">
        <v>8</v>
      </c>
      <c r="N4" s="5" t="s">
        <v>7</v>
      </c>
      <c r="O4" s="6" t="s">
        <v>8</v>
      </c>
      <c r="P4" s="5" t="s">
        <v>7</v>
      </c>
      <c r="Q4" s="6" t="s">
        <v>8</v>
      </c>
      <c r="R4" s="5" t="s">
        <v>7</v>
      </c>
      <c r="S4" s="6" t="s">
        <v>8</v>
      </c>
    </row>
    <row r="5" spans="2:19">
      <c r="B5" s="16" t="s">
        <v>5</v>
      </c>
      <c r="C5" t="s">
        <v>24</v>
      </c>
      <c r="D5" s="24" t="s">
        <v>4</v>
      </c>
      <c r="E5" s="25"/>
      <c r="F5" s="24" t="s">
        <v>4</v>
      </c>
      <c r="G5" s="25"/>
      <c r="H5" s="24" t="s">
        <v>4</v>
      </c>
      <c r="I5" s="25"/>
      <c r="J5" s="24" t="s">
        <v>12</v>
      </c>
      <c r="K5" s="25"/>
      <c r="L5" s="24" t="s">
        <v>12</v>
      </c>
      <c r="M5" s="25"/>
      <c r="N5" s="20" t="s">
        <v>4</v>
      </c>
      <c r="O5" s="21"/>
      <c r="P5" s="20" t="s">
        <v>4</v>
      </c>
      <c r="Q5" s="21"/>
      <c r="R5" s="20" t="s">
        <v>4</v>
      </c>
      <c r="S5" s="21"/>
    </row>
    <row r="6" spans="2:19">
      <c r="B6" s="16"/>
      <c r="C6" t="s">
        <v>6</v>
      </c>
      <c r="D6" s="3"/>
      <c r="E6" s="4">
        <v>0</v>
      </c>
      <c r="F6" s="3"/>
      <c r="G6" s="4">
        <v>0</v>
      </c>
      <c r="H6" s="3"/>
      <c r="I6" s="4">
        <v>0</v>
      </c>
      <c r="J6" s="3" t="s">
        <v>47</v>
      </c>
      <c r="K6" s="4">
        <v>8</v>
      </c>
      <c r="L6" s="3" t="s">
        <v>47</v>
      </c>
      <c r="M6" s="4">
        <v>8</v>
      </c>
      <c r="N6" s="3"/>
      <c r="O6" s="4">
        <v>0</v>
      </c>
      <c r="P6" s="3"/>
      <c r="Q6" s="4">
        <v>0</v>
      </c>
      <c r="R6" s="3"/>
      <c r="S6" s="4">
        <v>0</v>
      </c>
    </row>
    <row r="7" spans="2:19">
      <c r="B7" s="16"/>
      <c r="C7" t="s">
        <v>23</v>
      </c>
      <c r="D7" s="3"/>
      <c r="E7" s="4">
        <v>0</v>
      </c>
      <c r="F7" s="3"/>
      <c r="G7" s="4">
        <v>0</v>
      </c>
      <c r="H7" s="3"/>
      <c r="I7" s="4">
        <v>0</v>
      </c>
      <c r="J7" s="3" t="s">
        <v>47</v>
      </c>
      <c r="K7" s="4">
        <v>8</v>
      </c>
      <c r="L7" s="3" t="s">
        <v>47</v>
      </c>
      <c r="M7" s="4">
        <v>8</v>
      </c>
      <c r="N7" s="3"/>
      <c r="O7" s="4">
        <v>0</v>
      </c>
      <c r="P7" s="3"/>
      <c r="Q7" s="4">
        <v>0</v>
      </c>
      <c r="R7" s="3"/>
      <c r="S7" s="4">
        <v>0</v>
      </c>
    </row>
    <row r="8" spans="2:19">
      <c r="B8" s="16"/>
      <c r="C8" t="s">
        <v>9</v>
      </c>
      <c r="D8" s="24" t="s">
        <v>4</v>
      </c>
      <c r="E8" s="25"/>
      <c r="F8" s="24" t="s">
        <v>12</v>
      </c>
      <c r="G8" s="25"/>
      <c r="H8" s="24" t="s">
        <v>12</v>
      </c>
      <c r="I8" s="25"/>
      <c r="J8" s="24" t="s">
        <v>12</v>
      </c>
      <c r="K8" s="25"/>
      <c r="L8" s="24" t="s">
        <v>12</v>
      </c>
      <c r="M8" s="25"/>
      <c r="N8" s="24" t="s">
        <v>4</v>
      </c>
      <c r="O8" s="25"/>
      <c r="P8" s="24" t="s">
        <v>4</v>
      </c>
      <c r="Q8" s="25"/>
      <c r="R8" s="24" t="s">
        <v>4</v>
      </c>
      <c r="S8" s="25"/>
    </row>
    <row r="9" spans="2:19">
      <c r="B9" s="16"/>
      <c r="C9" t="s">
        <v>10</v>
      </c>
      <c r="D9" s="7"/>
      <c r="E9" s="8">
        <v>0</v>
      </c>
      <c r="F9" s="7" t="s">
        <v>39</v>
      </c>
      <c r="G9" s="15">
        <v>38.75</v>
      </c>
      <c r="H9" s="7" t="s">
        <v>39</v>
      </c>
      <c r="I9" s="15">
        <v>19.375</v>
      </c>
      <c r="J9" s="7" t="s">
        <v>49</v>
      </c>
      <c r="K9" s="15" t="s">
        <v>48</v>
      </c>
      <c r="L9" s="7" t="s">
        <v>49</v>
      </c>
      <c r="M9" s="15" t="s">
        <v>48</v>
      </c>
      <c r="N9" s="7"/>
      <c r="O9" s="8">
        <v>0</v>
      </c>
      <c r="P9" s="7"/>
      <c r="Q9" s="8">
        <v>0</v>
      </c>
      <c r="R9" s="9"/>
      <c r="S9" s="10">
        <v>0</v>
      </c>
    </row>
    <row r="10" spans="2:19">
      <c r="B10" s="16"/>
      <c r="D10" s="5"/>
      <c r="E10" s="6"/>
      <c r="F10" s="5"/>
      <c r="G10" s="6"/>
      <c r="H10" s="5"/>
      <c r="I10" s="6"/>
      <c r="J10" s="5"/>
      <c r="K10" s="14"/>
      <c r="L10" s="5" t="s">
        <v>39</v>
      </c>
      <c r="M10" s="14">
        <v>38.75</v>
      </c>
      <c r="N10" s="5"/>
      <c r="O10" s="6"/>
      <c r="P10" s="5"/>
      <c r="Q10" s="6"/>
      <c r="R10" s="5"/>
      <c r="S10" s="6"/>
    </row>
    <row r="11" spans="2:19">
      <c r="B11" s="17" t="s">
        <v>3</v>
      </c>
      <c r="C11" t="s">
        <v>57</v>
      </c>
      <c r="D11" s="3" t="s">
        <v>27</v>
      </c>
      <c r="E11" s="4"/>
      <c r="F11" s="3" t="s">
        <v>27</v>
      </c>
      <c r="G11" s="4"/>
      <c r="H11" s="3" t="s">
        <v>27</v>
      </c>
      <c r="I11" s="4"/>
      <c r="J11" s="3" t="s">
        <v>27</v>
      </c>
      <c r="K11" s="4"/>
      <c r="L11" s="3" t="s">
        <v>27</v>
      </c>
      <c r="M11" s="4"/>
      <c r="N11" s="3" t="s">
        <v>27</v>
      </c>
      <c r="O11" s="4"/>
      <c r="P11" s="3" t="s">
        <v>27</v>
      </c>
      <c r="Q11" s="4"/>
      <c r="R11" s="3" t="s">
        <v>27</v>
      </c>
      <c r="S11" s="4"/>
    </row>
    <row r="12" spans="2:19">
      <c r="B12" s="17"/>
      <c r="C12" s="26" t="s">
        <v>58</v>
      </c>
      <c r="D12" s="3" t="s">
        <v>18</v>
      </c>
      <c r="E12" s="4">
        <v>0</v>
      </c>
      <c r="F12" s="3" t="s">
        <v>22</v>
      </c>
      <c r="G12" s="4">
        <v>1</v>
      </c>
      <c r="H12" s="3" t="s">
        <v>18</v>
      </c>
      <c r="I12" s="4">
        <v>0</v>
      </c>
      <c r="J12" s="3" t="s">
        <v>50</v>
      </c>
      <c r="K12" s="4">
        <v>2</v>
      </c>
      <c r="L12" s="3" t="s">
        <v>50</v>
      </c>
      <c r="M12" s="4">
        <v>2</v>
      </c>
      <c r="N12" s="3" t="s">
        <v>18</v>
      </c>
      <c r="O12" s="4">
        <v>0</v>
      </c>
      <c r="P12" s="3" t="s">
        <v>18</v>
      </c>
      <c r="Q12" s="4">
        <v>0</v>
      </c>
      <c r="R12" s="3" t="s">
        <v>22</v>
      </c>
      <c r="S12" s="4">
        <v>1</v>
      </c>
    </row>
    <row r="13" spans="2:19">
      <c r="B13" s="17"/>
      <c r="C13" s="26"/>
      <c r="D13" s="3" t="s">
        <v>20</v>
      </c>
      <c r="E13" s="4">
        <v>0</v>
      </c>
      <c r="F13" s="3" t="s">
        <v>19</v>
      </c>
      <c r="G13" s="4">
        <v>0</v>
      </c>
      <c r="H13" s="12" t="s">
        <v>43</v>
      </c>
      <c r="I13" s="11">
        <v>0</v>
      </c>
      <c r="J13" s="3" t="s">
        <v>19</v>
      </c>
      <c r="K13" s="4">
        <v>128</v>
      </c>
      <c r="L13" s="3" t="s">
        <v>19</v>
      </c>
      <c r="M13" s="4">
        <v>128</v>
      </c>
      <c r="N13" s="3" t="s">
        <v>62</v>
      </c>
      <c r="O13" s="4">
        <v>0</v>
      </c>
      <c r="P13" s="3" t="s">
        <v>62</v>
      </c>
      <c r="Q13" s="4">
        <v>0</v>
      </c>
      <c r="R13" s="3" t="s">
        <v>18</v>
      </c>
      <c r="S13" s="4">
        <v>0</v>
      </c>
    </row>
    <row r="14" spans="2:19">
      <c r="B14" s="17"/>
      <c r="C14" s="26"/>
      <c r="D14" s="3" t="s">
        <v>25</v>
      </c>
      <c r="E14" s="4">
        <v>0</v>
      </c>
      <c r="F14" s="3" t="s">
        <v>21</v>
      </c>
      <c r="G14" s="4">
        <v>0</v>
      </c>
      <c r="H14" s="3" t="s">
        <v>20</v>
      </c>
      <c r="I14" s="4">
        <v>0</v>
      </c>
      <c r="J14" s="3" t="s">
        <v>51</v>
      </c>
      <c r="K14" s="4">
        <v>128</v>
      </c>
      <c r="L14" s="3" t="s">
        <v>51</v>
      </c>
      <c r="M14" s="4">
        <v>128</v>
      </c>
      <c r="N14" s="3" t="s">
        <v>20</v>
      </c>
      <c r="O14" s="4">
        <v>0</v>
      </c>
      <c r="P14" s="3" t="s">
        <v>20</v>
      </c>
      <c r="Q14" s="4">
        <v>0</v>
      </c>
      <c r="R14" s="3" t="s">
        <v>62</v>
      </c>
      <c r="S14" s="4">
        <v>0</v>
      </c>
    </row>
    <row r="15" spans="2:19">
      <c r="B15" s="17"/>
      <c r="C15" s="26"/>
      <c r="D15" s="3"/>
      <c r="E15" s="4"/>
      <c r="F15" s="3" t="s">
        <v>25</v>
      </c>
      <c r="G15" s="4">
        <v>0</v>
      </c>
      <c r="H15" s="3" t="s">
        <v>25</v>
      </c>
      <c r="I15" s="4">
        <v>0</v>
      </c>
      <c r="J15" s="3" t="s">
        <v>22</v>
      </c>
      <c r="K15" s="4">
        <v>1</v>
      </c>
      <c r="L15" s="3" t="s">
        <v>22</v>
      </c>
      <c r="M15" s="4">
        <v>1</v>
      </c>
      <c r="N15" s="3" t="s">
        <v>25</v>
      </c>
      <c r="O15" s="4">
        <v>0</v>
      </c>
      <c r="P15" s="3" t="s">
        <v>25</v>
      </c>
      <c r="Q15" s="4">
        <v>0</v>
      </c>
      <c r="R15" s="3" t="s">
        <v>20</v>
      </c>
      <c r="S15" s="4">
        <v>0</v>
      </c>
    </row>
    <row r="16" spans="2:19">
      <c r="B16" s="17"/>
      <c r="C16" s="26"/>
      <c r="D16" s="3"/>
      <c r="E16" s="4"/>
      <c r="F16" s="3"/>
      <c r="G16" s="4"/>
      <c r="J16" s="3" t="s">
        <v>52</v>
      </c>
      <c r="K16" s="4">
        <v>128</v>
      </c>
      <c r="L16" s="3" t="s">
        <v>52</v>
      </c>
      <c r="M16" s="4">
        <v>128</v>
      </c>
      <c r="N16" s="3"/>
      <c r="O16" s="4"/>
      <c r="P16" s="3"/>
      <c r="Q16" s="4"/>
      <c r="R16" s="3" t="s">
        <v>25</v>
      </c>
      <c r="S16" s="4">
        <v>0</v>
      </c>
    </row>
    <row r="17" spans="2:19">
      <c r="B17" s="17"/>
      <c r="C17" s="26"/>
      <c r="D17" s="5"/>
      <c r="E17" s="6"/>
      <c r="F17" s="5"/>
      <c r="G17" s="6"/>
      <c r="H17" s="5"/>
      <c r="I17" s="6"/>
      <c r="J17" s="5" t="s">
        <v>53</v>
      </c>
      <c r="K17" s="6">
        <v>128</v>
      </c>
      <c r="L17" s="5" t="s">
        <v>53</v>
      </c>
      <c r="M17" s="6">
        <v>128</v>
      </c>
      <c r="N17" s="5"/>
      <c r="O17" s="6"/>
      <c r="P17" s="5"/>
      <c r="Q17" s="6"/>
      <c r="R17" s="5"/>
      <c r="S17" s="6"/>
    </row>
    <row r="18" spans="2:19">
      <c r="B18" s="17"/>
      <c r="C18" s="26" t="s">
        <v>59</v>
      </c>
      <c r="D18" s="3" t="s">
        <v>26</v>
      </c>
      <c r="E18" s="4">
        <v>56</v>
      </c>
      <c r="F18" s="3" t="s">
        <v>40</v>
      </c>
      <c r="G18" s="4">
        <v>1</v>
      </c>
      <c r="H18" s="3" t="s">
        <v>26</v>
      </c>
      <c r="I18" s="4">
        <v>56</v>
      </c>
      <c r="J18" s="3" t="s">
        <v>54</v>
      </c>
      <c r="K18" s="4">
        <v>1</v>
      </c>
      <c r="L18" s="3"/>
      <c r="M18" s="4"/>
      <c r="N18" s="3" t="s">
        <v>26</v>
      </c>
      <c r="O18" s="4">
        <v>56</v>
      </c>
      <c r="P18" s="3" t="s">
        <v>26</v>
      </c>
      <c r="Q18" s="4">
        <v>56</v>
      </c>
      <c r="R18" s="3" t="s">
        <v>67</v>
      </c>
      <c r="S18" s="4">
        <v>1</v>
      </c>
    </row>
    <row r="19" spans="2:19">
      <c r="B19" s="17"/>
      <c r="C19" s="26"/>
      <c r="D19" s="3" t="s">
        <v>11</v>
      </c>
      <c r="E19" s="4">
        <v>0</v>
      </c>
      <c r="F19" s="3" t="s">
        <v>14</v>
      </c>
      <c r="G19" s="4">
        <f>2*8</f>
        <v>16</v>
      </c>
      <c r="H19" s="3" t="s">
        <v>11</v>
      </c>
      <c r="I19" s="4">
        <v>0</v>
      </c>
      <c r="J19" s="3" t="s">
        <v>55</v>
      </c>
      <c r="K19" s="4">
        <v>64</v>
      </c>
      <c r="L19" s="3" t="s">
        <v>14</v>
      </c>
      <c r="M19" s="4">
        <f>2*8</f>
        <v>16</v>
      </c>
      <c r="N19" s="3" t="s">
        <v>11</v>
      </c>
      <c r="O19" s="4">
        <v>63</v>
      </c>
      <c r="P19" s="3" t="s">
        <v>11</v>
      </c>
      <c r="Q19" s="4">
        <v>63</v>
      </c>
      <c r="R19" s="3" t="s">
        <v>26</v>
      </c>
      <c r="S19" s="4">
        <v>56</v>
      </c>
    </row>
    <row r="20" spans="2:19">
      <c r="B20" s="17"/>
      <c r="C20" s="26"/>
      <c r="D20" s="3" t="s">
        <v>16</v>
      </c>
      <c r="E20" s="4">
        <v>0</v>
      </c>
      <c r="F20" s="3" t="s">
        <v>15</v>
      </c>
      <c r="G20" s="4">
        <f>64*4</f>
        <v>256</v>
      </c>
      <c r="H20" s="3" t="s">
        <v>16</v>
      </c>
      <c r="I20" s="4">
        <v>0</v>
      </c>
      <c r="J20" s="3" t="s">
        <v>56</v>
      </c>
      <c r="K20" s="4">
        <v>448</v>
      </c>
      <c r="L20" s="3" t="s">
        <v>15</v>
      </c>
      <c r="M20" s="4">
        <f>64*4</f>
        <v>256</v>
      </c>
      <c r="N20" s="3" t="s">
        <v>16</v>
      </c>
      <c r="O20" s="4">
        <v>0</v>
      </c>
      <c r="P20" s="3" t="s">
        <v>16</v>
      </c>
      <c r="Q20" s="4">
        <v>0</v>
      </c>
      <c r="R20" s="3" t="s">
        <v>11</v>
      </c>
      <c r="S20" s="4">
        <v>63</v>
      </c>
    </row>
    <row r="21" spans="2:19">
      <c r="B21" s="17"/>
      <c r="C21" s="26"/>
      <c r="D21" s="3" t="s">
        <v>37</v>
      </c>
      <c r="E21" s="4">
        <f>64*3*1</f>
        <v>192</v>
      </c>
      <c r="F21" s="3" t="s">
        <v>16</v>
      </c>
      <c r="G21" s="4">
        <f>64*1</f>
        <v>64</v>
      </c>
      <c r="H21" s="3" t="s">
        <v>37</v>
      </c>
      <c r="I21" s="4">
        <v>192</v>
      </c>
      <c r="J21" s="3"/>
      <c r="K21" s="4"/>
      <c r="L21" s="3" t="s">
        <v>16</v>
      </c>
      <c r="M21" s="4">
        <f>64*1</f>
        <v>64</v>
      </c>
      <c r="N21" s="3" t="s">
        <v>37</v>
      </c>
      <c r="O21" s="4">
        <v>0</v>
      </c>
      <c r="P21" s="3" t="s">
        <v>37</v>
      </c>
      <c r="Q21" s="4">
        <v>0</v>
      </c>
      <c r="R21" s="3" t="s">
        <v>16</v>
      </c>
      <c r="S21" s="4">
        <v>0</v>
      </c>
    </row>
    <row r="22" spans="2:19">
      <c r="B22" s="17"/>
      <c r="C22" s="26"/>
      <c r="D22" s="3"/>
      <c r="E22" s="4"/>
      <c r="F22" s="3" t="s">
        <v>17</v>
      </c>
      <c r="G22" s="4">
        <v>0</v>
      </c>
      <c r="H22" s="3" t="s">
        <v>44</v>
      </c>
      <c r="I22" s="4">
        <v>0</v>
      </c>
      <c r="J22" s="3"/>
      <c r="K22" s="4"/>
      <c r="L22" s="3" t="s">
        <v>17</v>
      </c>
      <c r="M22" s="4">
        <v>0</v>
      </c>
      <c r="N22" s="3" t="s">
        <v>63</v>
      </c>
      <c r="O22" s="4">
        <v>64</v>
      </c>
      <c r="P22" s="3"/>
      <c r="Q22" s="4"/>
      <c r="R22" s="3" t="s">
        <v>37</v>
      </c>
      <c r="S22" s="4">
        <v>0</v>
      </c>
    </row>
    <row r="23" spans="2:19">
      <c r="B23" s="17"/>
      <c r="C23" s="26"/>
      <c r="D23" s="5"/>
      <c r="E23" s="6"/>
      <c r="F23" s="5"/>
      <c r="G23" s="6"/>
      <c r="H23" s="5"/>
      <c r="I23" s="6"/>
      <c r="J23" s="5"/>
      <c r="K23" s="6"/>
      <c r="L23" s="5"/>
      <c r="M23" s="6"/>
      <c r="N23" s="5" t="s">
        <v>64</v>
      </c>
      <c r="O23" s="6">
        <v>1</v>
      </c>
      <c r="P23" s="5" t="s">
        <v>64</v>
      </c>
      <c r="Q23" s="6">
        <v>1</v>
      </c>
      <c r="R23" s="5"/>
      <c r="S23" s="6"/>
    </row>
    <row r="24" spans="2:19">
      <c r="B24" s="17"/>
      <c r="C24" t="s">
        <v>13</v>
      </c>
      <c r="D24" s="3"/>
      <c r="E24" s="4">
        <f>SUM(E12:E23)</f>
        <v>248</v>
      </c>
      <c r="F24" s="3"/>
      <c r="G24" s="4">
        <f>SUM(G12:G23)</f>
        <v>338</v>
      </c>
      <c r="H24" s="3"/>
      <c r="I24" s="4">
        <f t="shared" ref="I24" si="0">SUM(I12:I23)</f>
        <v>248</v>
      </c>
      <c r="J24" s="3"/>
      <c r="K24" s="4">
        <f t="shared" ref="K24:M24" si="1">SUM(K12:K23)</f>
        <v>1028</v>
      </c>
      <c r="L24" s="3"/>
      <c r="M24" s="4">
        <f t="shared" si="1"/>
        <v>851</v>
      </c>
      <c r="N24" s="3"/>
      <c r="O24" s="4">
        <f t="shared" ref="O24:Q24" si="2">SUM(O12:O23)</f>
        <v>184</v>
      </c>
      <c r="P24" s="3"/>
      <c r="Q24" s="4">
        <f t="shared" si="2"/>
        <v>120</v>
      </c>
      <c r="R24" s="3"/>
      <c r="S24" s="4">
        <f t="shared" ref="S24" si="3">SUM(S12:S23)</f>
        <v>121</v>
      </c>
    </row>
    <row r="25" spans="2:19">
      <c r="B25" s="17"/>
      <c r="C25" t="s">
        <v>68</v>
      </c>
      <c r="D25" s="5"/>
      <c r="E25" s="6">
        <f>E24/64</f>
        <v>3.875</v>
      </c>
      <c r="F25" s="5"/>
      <c r="G25" s="6">
        <f>G24/64</f>
        <v>5.28125</v>
      </c>
      <c r="H25" s="5"/>
      <c r="I25" s="6">
        <f t="shared" ref="I25" si="4">I24/64</f>
        <v>3.875</v>
      </c>
      <c r="J25" s="5"/>
      <c r="K25" s="6">
        <f t="shared" ref="K25:M25" si="5">K24/64</f>
        <v>16.0625</v>
      </c>
      <c r="L25" s="5"/>
      <c r="M25" s="6">
        <f t="shared" si="5"/>
        <v>13.296875</v>
      </c>
      <c r="N25" s="5"/>
      <c r="O25" s="6">
        <f t="shared" ref="O25:Q25" si="6">O24/64</f>
        <v>2.875</v>
      </c>
      <c r="P25" s="5"/>
      <c r="Q25" s="6">
        <f t="shared" si="6"/>
        <v>1.875</v>
      </c>
      <c r="R25" s="5"/>
      <c r="S25" s="6">
        <f t="shared" ref="S25" si="7">S24/64</f>
        <v>1.890625</v>
      </c>
    </row>
    <row r="26" spans="2:19" ht="17.25" thickBot="1">
      <c r="B26" t="s">
        <v>2</v>
      </c>
      <c r="C26" s="2" t="s">
        <v>1</v>
      </c>
      <c r="D26" s="22" t="s">
        <v>4</v>
      </c>
      <c r="E26" s="23"/>
      <c r="F26" s="22" t="s">
        <v>4</v>
      </c>
      <c r="G26" s="23"/>
      <c r="H26" s="22" t="s">
        <v>12</v>
      </c>
      <c r="I26" s="23"/>
      <c r="J26" s="22" t="s">
        <v>4</v>
      </c>
      <c r="K26" s="23"/>
      <c r="L26" s="22" t="s">
        <v>4</v>
      </c>
      <c r="M26" s="23"/>
      <c r="N26" s="22" t="s">
        <v>12</v>
      </c>
      <c r="O26" s="23"/>
      <c r="P26" s="22" t="s">
        <v>12</v>
      </c>
      <c r="Q26" s="23"/>
      <c r="R26" s="22" t="s">
        <v>4</v>
      </c>
      <c r="S26" s="23"/>
    </row>
    <row r="28" spans="2:19">
      <c r="C28" t="s">
        <v>28</v>
      </c>
    </row>
    <row r="29" spans="2:19">
      <c r="C29" t="s">
        <v>35</v>
      </c>
    </row>
    <row r="30" spans="2:19">
      <c r="C30" t="s">
        <v>29</v>
      </c>
    </row>
    <row r="31" spans="2:19">
      <c r="C31" t="s">
        <v>30</v>
      </c>
    </row>
    <row r="32" spans="2:19">
      <c r="C32" t="s">
        <v>31</v>
      </c>
    </row>
    <row r="33" spans="3:3">
      <c r="C33" t="s">
        <v>32</v>
      </c>
    </row>
    <row r="34" spans="3:3">
      <c r="C34" t="s">
        <v>33</v>
      </c>
    </row>
    <row r="35" spans="3:3">
      <c r="C35" t="s">
        <v>34</v>
      </c>
    </row>
    <row r="36" spans="3:3">
      <c r="C36" t="s">
        <v>36</v>
      </c>
    </row>
  </sheetData>
  <mergeCells count="36">
    <mergeCell ref="L3:M3"/>
    <mergeCell ref="L5:M5"/>
    <mergeCell ref="L8:M8"/>
    <mergeCell ref="L26:M26"/>
    <mergeCell ref="P3:Q3"/>
    <mergeCell ref="P5:Q5"/>
    <mergeCell ref="P8:Q8"/>
    <mergeCell ref="P26:Q26"/>
    <mergeCell ref="J3:K3"/>
    <mergeCell ref="D26:E26"/>
    <mergeCell ref="D5:E5"/>
    <mergeCell ref="D8:E8"/>
    <mergeCell ref="F8:G8"/>
    <mergeCell ref="F5:G5"/>
    <mergeCell ref="F26:G26"/>
    <mergeCell ref="C12:C17"/>
    <mergeCell ref="C18:C23"/>
    <mergeCell ref="D3:E3"/>
    <mergeCell ref="F3:G3"/>
    <mergeCell ref="H3:I3"/>
    <mergeCell ref="B5:B10"/>
    <mergeCell ref="B11:B25"/>
    <mergeCell ref="R3:S3"/>
    <mergeCell ref="R5:S5"/>
    <mergeCell ref="R26:S26"/>
    <mergeCell ref="H26:I26"/>
    <mergeCell ref="J26:K26"/>
    <mergeCell ref="N26:O26"/>
    <mergeCell ref="H8:I8"/>
    <mergeCell ref="J8:K8"/>
    <mergeCell ref="N8:O8"/>
    <mergeCell ref="R8:S8"/>
    <mergeCell ref="N3:O3"/>
    <mergeCell ref="H5:I5"/>
    <mergeCell ref="J5:K5"/>
    <mergeCell ref="N5:O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Category C</vt:lpstr>
    </vt:vector>
  </TitlesOfParts>
  <Company>MediaTek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Mediatek</cp:lastModifiedBy>
  <dcterms:created xsi:type="dcterms:W3CDTF">2014-07-02T10:05:43Z</dcterms:created>
  <dcterms:modified xsi:type="dcterms:W3CDTF">2014-07-05T01:51:41Z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-1662934496</vt:i4>
  </property>
  <property fmtid="{D5CDD505-2E9C-101B-9397-08002B2CF9AE}" pid="3" name="_NewReviewCycle">
    <vt:lpwstr/>
  </property>
  <property fmtid="{D5CDD505-2E9C-101B-9397-08002B2CF9AE}" pid="4" name="_EmailSubject">
    <vt:lpwstr>[Minor SW update]: On combination of agreed palette techniques in SCCE3</vt:lpwstr>
  </property>
  <property fmtid="{D5CDD505-2E9C-101B-9397-08002B2CF9AE}" pid="5" name="_AuthorEmail">
    <vt:lpwstr>Peter.Chuang@mediatek.com</vt:lpwstr>
  </property>
  <property fmtid="{D5CDD505-2E9C-101B-9397-08002B2CF9AE}" pid="6" name="_AuthorEmailDisplayName">
    <vt:lpwstr>Peter Chuang (莊子德)</vt:lpwstr>
  </property>
  <property fmtid="{D5CDD505-2E9C-101B-9397-08002B2CF9AE}" pid="7" name="_ReviewingToolsShownOnce">
    <vt:lpwstr/>
  </property>
</Properties>
</file>