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0115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1" i="1" l="1"/>
  <c r="F22" i="1"/>
  <c r="F23" i="1"/>
  <c r="F24" i="1"/>
  <c r="F20" i="1"/>
  <c r="E21" i="1"/>
  <c r="E22" i="1"/>
  <c r="E23" i="1"/>
  <c r="E24" i="1"/>
  <c r="E20" i="1"/>
  <c r="D21" i="1"/>
  <c r="D22" i="1"/>
  <c r="D23" i="1"/>
  <c r="D24" i="1"/>
  <c r="D20" i="1"/>
  <c r="C21" i="1"/>
  <c r="C22" i="1"/>
  <c r="C23" i="1"/>
  <c r="C24" i="1"/>
  <c r="C12" i="1"/>
  <c r="C13" i="1"/>
  <c r="C14" i="1"/>
  <c r="C15" i="1"/>
  <c r="C11" i="1"/>
  <c r="C20" i="1"/>
  <c r="F12" i="1" l="1"/>
  <c r="F13" i="1"/>
  <c r="F14" i="1"/>
  <c r="F15" i="1"/>
  <c r="F11" i="1"/>
  <c r="E12" i="1"/>
  <c r="E13" i="1"/>
  <c r="E14" i="1"/>
  <c r="E15" i="1"/>
  <c r="E11" i="1"/>
  <c r="D12" i="1"/>
  <c r="D13" i="1"/>
  <c r="D14" i="1"/>
  <c r="D15" i="1"/>
  <c r="D11" i="1"/>
</calcChain>
</file>

<file path=xl/sharedStrings.xml><?xml version="1.0" encoding="utf-8"?>
<sst xmlns="http://schemas.openxmlformats.org/spreadsheetml/2006/main" count="31" uniqueCount="17">
  <si>
    <t>CrowdRun</t>
  </si>
  <si>
    <t>DucksTakeOff</t>
  </si>
  <si>
    <t>InToTree</t>
  </si>
  <si>
    <t>OldTownCross</t>
  </si>
  <si>
    <t>ParkJoy</t>
  </si>
  <si>
    <t>Nokia-162</t>
  </si>
  <si>
    <t>Rext_5.1</t>
  </si>
  <si>
    <t>Bit-rate increase</t>
  </si>
  <si>
    <t>RCE2_A1_RICE_7</t>
  </si>
  <si>
    <t>RCE2_A1_RICE_10</t>
  </si>
  <si>
    <t>RCE2_A1_
UNLIMITED</t>
  </si>
  <si>
    <t>RCE2_A1
MAX_RICE_7</t>
  </si>
  <si>
    <t>RCE2_A1
MAX_RICE_10</t>
  </si>
  <si>
    <t>RCE2_A1
RICE_UNLIMITED</t>
  </si>
  <si>
    <t>RCE2_A1_
UNLIMITED + PCM</t>
  </si>
  <si>
    <t>Nokia-162 + PCM</t>
  </si>
  <si>
    <t>Nokia-162+PCM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</si>
</sst>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sz val="11"/>
      <color rgb="FF000000"/>
      <name val="Times New Roman"/>
      <family val="1"/>
    </font>
    <font>
      <b/>
      <sz val="18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1" fillId="0" borderId="0" xfId="0" applyNumberFormat="1" applyFon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3" fillId="0" borderId="0" xfId="2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" fontId="3" fillId="0" borderId="0" xfId="2" applyNumberFormat="1" applyBorder="1" applyAlignment="1">
      <alignment horizontal="center"/>
    </xf>
  </cellXfs>
  <cellStyles count="43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heck Cell 2" xfId="14"/>
    <cellStyle name="Explanatory Text 2" xfId="17"/>
    <cellStyle name="Good 2" xfId="7"/>
    <cellStyle name="Heading 1 2" xfId="3"/>
    <cellStyle name="Heading 2 2" xfId="4"/>
    <cellStyle name="Heading 3 2" xfId="5"/>
    <cellStyle name="Heading 4 2" xfId="6"/>
    <cellStyle name="Input 2" xfId="10"/>
    <cellStyle name="Linked Cell 2" xfId="13"/>
    <cellStyle name="Neutral 2" xfId="9"/>
    <cellStyle name="Normal" xfId="0" builtinId="0"/>
    <cellStyle name="Normal 2" xfId="2"/>
    <cellStyle name="Note 2" xfId="16"/>
    <cellStyle name="Output 2" xfId="11"/>
    <cellStyle name="Title" xfId="1" builtinId="15" customBuiltin="1"/>
    <cellStyle name="Total 2" xfId="18"/>
    <cellStyle name="Warning Text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I18" sqref="I18"/>
    </sheetView>
  </sheetViews>
  <sheetFormatPr defaultRowHeight="12.75" x14ac:dyDescent="0.2"/>
  <cols>
    <col min="1" max="1" width="27.42578125" customWidth="1"/>
    <col min="2" max="10" width="18.28515625" customWidth="1"/>
  </cols>
  <sheetData>
    <row r="2" spans="1:10" ht="25.5" x14ac:dyDescent="0.2">
      <c r="A2" s="2"/>
      <c r="B2" s="2" t="s">
        <v>6</v>
      </c>
      <c r="C2" s="2" t="s">
        <v>5</v>
      </c>
      <c r="D2" s="2" t="s">
        <v>8</v>
      </c>
      <c r="E2" s="2" t="s">
        <v>9</v>
      </c>
      <c r="F2" s="3" t="s">
        <v>10</v>
      </c>
      <c r="G2" s="3" t="s">
        <v>14</v>
      </c>
      <c r="H2" s="15" t="s">
        <v>15</v>
      </c>
      <c r="I2" s="1"/>
      <c r="J2" s="1"/>
    </row>
    <row r="3" spans="1:10" ht="15" x14ac:dyDescent="0.25">
      <c r="A3" s="1" t="s">
        <v>0</v>
      </c>
      <c r="B3" s="4">
        <v>5170146.432</v>
      </c>
      <c r="C3" s="4">
        <v>4379706</v>
      </c>
      <c r="D3" s="5">
        <v>5040862.4079999998</v>
      </c>
      <c r="E3" s="5">
        <v>4202816.2079999996</v>
      </c>
      <c r="F3" s="6">
        <v>4175746.912</v>
      </c>
      <c r="G3" s="14">
        <v>4175759.84</v>
      </c>
      <c r="H3" s="14">
        <v>4169834</v>
      </c>
      <c r="I3" s="1"/>
      <c r="J3" s="16"/>
    </row>
    <row r="4" spans="1:10" ht="15" x14ac:dyDescent="0.25">
      <c r="A4" s="1" t="s">
        <v>1</v>
      </c>
      <c r="B4" s="5">
        <v>5280571.5199999996</v>
      </c>
      <c r="C4" s="4">
        <v>4434579</v>
      </c>
      <c r="D4" s="5">
        <v>5149937.6960000005</v>
      </c>
      <c r="E4" s="5">
        <v>4248302.1119999997</v>
      </c>
      <c r="F4" s="6">
        <v>4227150.0559999999</v>
      </c>
      <c r="G4" s="14">
        <v>4227078.6560000004</v>
      </c>
      <c r="H4" s="14">
        <v>4224677</v>
      </c>
      <c r="I4" s="1"/>
      <c r="J4" s="16"/>
    </row>
    <row r="5" spans="1:10" ht="15" x14ac:dyDescent="0.25">
      <c r="A5" s="1" t="s">
        <v>2</v>
      </c>
      <c r="B5" s="5">
        <v>4980270.5199999996</v>
      </c>
      <c r="C5" s="4">
        <v>4283200</v>
      </c>
      <c r="D5" s="5">
        <v>4855949.4239999996</v>
      </c>
      <c r="E5" s="5">
        <v>4091872.7919999999</v>
      </c>
      <c r="F5" s="6">
        <v>4086681.04</v>
      </c>
      <c r="G5" s="14">
        <v>4086725.656</v>
      </c>
      <c r="H5" s="14">
        <v>4074346</v>
      </c>
      <c r="I5" s="1"/>
      <c r="J5" s="16"/>
    </row>
    <row r="6" spans="1:10" ht="15" x14ac:dyDescent="0.25">
      <c r="A6" s="1" t="s">
        <v>3</v>
      </c>
      <c r="B6" s="5">
        <v>5219718.3279999997</v>
      </c>
      <c r="C6" s="4">
        <v>4400334</v>
      </c>
      <c r="D6" s="5">
        <v>5102567.84</v>
      </c>
      <c r="E6" s="5">
        <v>4194053.088</v>
      </c>
      <c r="F6" s="6">
        <v>4192603.56</v>
      </c>
      <c r="G6" s="14">
        <v>4192630.7919999999</v>
      </c>
      <c r="H6" s="14">
        <v>4191519</v>
      </c>
      <c r="I6" s="1"/>
      <c r="J6" s="16"/>
    </row>
    <row r="7" spans="1:10" ht="15" x14ac:dyDescent="0.25">
      <c r="A7" s="1" t="s">
        <v>4</v>
      </c>
      <c r="B7" s="5">
        <v>4939024.9840000002</v>
      </c>
      <c r="C7" s="4">
        <v>4277357</v>
      </c>
      <c r="D7" s="5">
        <v>4814545.392</v>
      </c>
      <c r="E7" s="5">
        <v>4114078.5520000001</v>
      </c>
      <c r="F7" s="6">
        <v>4077011.6239999998</v>
      </c>
      <c r="G7" s="14">
        <v>4076991.2560000001</v>
      </c>
      <c r="H7" s="14">
        <v>4065953</v>
      </c>
      <c r="I7" s="1"/>
      <c r="J7" s="16"/>
    </row>
    <row r="10" spans="1:10" ht="25.5" x14ac:dyDescent="0.2">
      <c r="A10" s="7" t="s">
        <v>7</v>
      </c>
      <c r="C10" s="8" t="s">
        <v>5</v>
      </c>
      <c r="D10" s="9" t="s">
        <v>11</v>
      </c>
      <c r="E10" s="9" t="s">
        <v>12</v>
      </c>
      <c r="F10" s="9" t="s">
        <v>13</v>
      </c>
    </row>
    <row r="11" spans="1:10" x14ac:dyDescent="0.2">
      <c r="B11" s="11" t="s">
        <v>0</v>
      </c>
      <c r="C11" s="10">
        <f>((B3-C3)/B3)*(-100)</f>
        <v>-15.288550187044297</v>
      </c>
      <c r="D11" s="10">
        <f>((B3-D3)/B3)*(-100)</f>
        <v>-2.5005872793043595</v>
      </c>
      <c r="E11" s="10">
        <f>((B3-E3)/B3)*(-100)</f>
        <v>-18.709919278355951</v>
      </c>
      <c r="F11" s="10">
        <f>(B3-F3)/B3*(-100)</f>
        <v>-19.233488510988465</v>
      </c>
    </row>
    <row r="12" spans="1:10" x14ac:dyDescent="0.2">
      <c r="B12" s="11" t="s">
        <v>1</v>
      </c>
      <c r="C12" s="10">
        <f t="shared" ref="C12:C15" si="0">((B4-C4)/B4)*(-100)</f>
        <v>-16.020851470259032</v>
      </c>
      <c r="D12" s="10">
        <f t="shared" ref="D12:D15" si="1">((B4-D4)/B4)*(-100)</f>
        <v>-2.4738576781931192</v>
      </c>
      <c r="E12" s="10">
        <f t="shared" ref="E12:E15" si="2">((B4-E4)/B4)*(-100)</f>
        <v>-19.548440999053071</v>
      </c>
      <c r="F12" s="10">
        <f t="shared" ref="F12:F15" si="3">(B4-F4)/B4*(-100)</f>
        <v>-19.949004762272395</v>
      </c>
    </row>
    <row r="13" spans="1:10" x14ac:dyDescent="0.2">
      <c r="B13" s="11" t="s">
        <v>2</v>
      </c>
      <c r="C13" s="10">
        <f t="shared" si="0"/>
        <v>-13.996639684544679</v>
      </c>
      <c r="D13" s="10">
        <f t="shared" si="1"/>
        <v>-2.4962719495004442</v>
      </c>
      <c r="E13" s="10">
        <f t="shared" si="2"/>
        <v>-17.838342805522934</v>
      </c>
      <c r="F13" s="10">
        <f t="shared" si="3"/>
        <v>-17.942589190918078</v>
      </c>
    </row>
    <row r="14" spans="1:10" x14ac:dyDescent="0.2">
      <c r="B14" s="11" t="s">
        <v>3</v>
      </c>
      <c r="C14" s="10">
        <f t="shared" si="0"/>
        <v>-15.697864836970179</v>
      </c>
      <c r="D14" s="10">
        <f t="shared" si="1"/>
        <v>-2.2443833294906463</v>
      </c>
      <c r="E14" s="10">
        <f t="shared" si="2"/>
        <v>-19.649819694255342</v>
      </c>
      <c r="F14" s="10">
        <f t="shared" si="3"/>
        <v>-19.677589928373617</v>
      </c>
    </row>
    <row r="15" spans="1:10" x14ac:dyDescent="0.2">
      <c r="B15" s="11" t="s">
        <v>4</v>
      </c>
      <c r="C15" s="10">
        <f t="shared" si="0"/>
        <v>-13.396732880345361</v>
      </c>
      <c r="D15" s="10">
        <f t="shared" si="1"/>
        <v>-2.5203272387415034</v>
      </c>
      <c r="E15" s="10">
        <f t="shared" si="2"/>
        <v>-16.702617109093772</v>
      </c>
      <c r="F15" s="10">
        <f t="shared" si="3"/>
        <v>-17.453107906773049</v>
      </c>
    </row>
    <row r="19" spans="2:6" ht="25.5" x14ac:dyDescent="0.2">
      <c r="C19" s="12" t="s">
        <v>5</v>
      </c>
      <c r="D19" s="13" t="s">
        <v>13</v>
      </c>
      <c r="E19" s="12" t="s">
        <v>16</v>
      </c>
      <c r="F19" s="13" t="s">
        <v>14</v>
      </c>
    </row>
    <row r="20" spans="2:6" x14ac:dyDescent="0.2">
      <c r="B20" s="11" t="s">
        <v>0</v>
      </c>
      <c r="C20" s="10">
        <f>((B3-C3)/B3)*(-100)</f>
        <v>-15.288550187044297</v>
      </c>
      <c r="D20" s="10">
        <f xml:space="preserve"> ((B3-F3)/B3)*(-100)</f>
        <v>-19.233488510988465</v>
      </c>
      <c r="E20" s="10">
        <f>((B3-H3)/B3)*(-100)</f>
        <v>-19.347854942921664</v>
      </c>
      <c r="F20" s="10">
        <f>((B3-G3)/B3)*(-100)</f>
        <v>-19.233238460043683</v>
      </c>
    </row>
    <row r="21" spans="2:6" x14ac:dyDescent="0.2">
      <c r="B21" s="11" t="s">
        <v>1</v>
      </c>
      <c r="C21" s="10">
        <f t="shared" ref="C21:C24" si="4">((B4-C4)/B4)*(-100)</f>
        <v>-16.020851470259032</v>
      </c>
      <c r="D21" s="10">
        <f t="shared" ref="D21:D24" si="5" xml:space="preserve"> ((B4-F4)/B4)*(-100)</f>
        <v>-19.949004762272395</v>
      </c>
      <c r="E21" s="10">
        <f t="shared" ref="E21:E24" si="6">((B4-H4)/B4)*(-100)</f>
        <v>-19.995837874760944</v>
      </c>
      <c r="F21" s="10">
        <f t="shared" ref="F21:F24" si="7">((B4-G4)/B4)*(-100)</f>
        <v>-19.950356888642222</v>
      </c>
    </row>
    <row r="22" spans="2:6" x14ac:dyDescent="0.2">
      <c r="B22" s="11" t="s">
        <v>2</v>
      </c>
      <c r="C22" s="10">
        <f t="shared" si="4"/>
        <v>-13.996639684544679</v>
      </c>
      <c r="D22" s="10">
        <f t="shared" si="5"/>
        <v>-17.942589190918078</v>
      </c>
      <c r="E22" s="10">
        <f t="shared" si="6"/>
        <v>-18.190267302989792</v>
      </c>
      <c r="F22" s="10">
        <f t="shared" si="7"/>
        <v>-17.941693335967614</v>
      </c>
    </row>
    <row r="23" spans="2:6" x14ac:dyDescent="0.2">
      <c r="B23" s="11" t="s">
        <v>3</v>
      </c>
      <c r="C23" s="10">
        <f t="shared" si="4"/>
        <v>-15.697864836970179</v>
      </c>
      <c r="D23" s="10">
        <f t="shared" si="5"/>
        <v>-19.677589928373617</v>
      </c>
      <c r="E23" s="10">
        <f t="shared" si="6"/>
        <v>-19.698368061059092</v>
      </c>
      <c r="F23" s="10">
        <f t="shared" si="7"/>
        <v>-19.677068214398101</v>
      </c>
    </row>
    <row r="24" spans="2:6" x14ac:dyDescent="0.2">
      <c r="B24" s="11" t="s">
        <v>4</v>
      </c>
      <c r="C24" s="10">
        <f t="shared" si="4"/>
        <v>-13.396732880345361</v>
      </c>
      <c r="D24" s="10">
        <f t="shared" si="5"/>
        <v>-17.453107906773049</v>
      </c>
      <c r="E24" s="10">
        <f t="shared" si="6"/>
        <v>-17.677010884300483</v>
      </c>
      <c r="F24" s="10">
        <f t="shared" si="7"/>
        <v>-17.453520295859271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Rajan Joshi, Qualcomm</dc:creator>
  <cp:lastModifiedBy>Rajan Joshi, Qualcomm</cp:lastModifiedBy>
  <dcterms:created xsi:type="dcterms:W3CDTF">2014-01-13T15:15:52Z</dcterms:created>
  <dcterms:modified xsi:type="dcterms:W3CDTF">2014-01-15T07:12:06Z</dcterms:modified>
</cp:coreProperties>
</file>