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2073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4" i="1" l="1"/>
  <c r="B14" i="1"/>
  <c r="Q10" i="1"/>
  <c r="C15" i="1"/>
  <c r="B15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C6" i="1"/>
  <c r="B6" i="1"/>
</calcChain>
</file>

<file path=xl/sharedStrings.xml><?xml version="1.0" encoding="utf-8"?>
<sst xmlns="http://schemas.openxmlformats.org/spreadsheetml/2006/main" count="56" uniqueCount="33">
  <si>
    <t>Test</t>
  </si>
  <si>
    <t>x2</t>
  </si>
  <si>
    <t>Luma</t>
  </si>
  <si>
    <t>Chroma</t>
  </si>
  <si>
    <t>SNR</t>
  </si>
  <si>
    <t>x1,5</t>
  </si>
  <si>
    <t>criteria</t>
  </si>
  <si>
    <t>3.1PU</t>
  </si>
  <si>
    <t>3.1Pic</t>
  </si>
  <si>
    <t>3.1PicLn0</t>
  </si>
  <si>
    <t>3.1PULn0</t>
  </si>
  <si>
    <t>3.2AUF</t>
  </si>
  <si>
    <t>3.3ILSAO</t>
  </si>
  <si>
    <t>3.4.1Chr</t>
  </si>
  <si>
    <t>3.4.2ChrS</t>
  </si>
  <si>
    <t>3.5.1BLF</t>
  </si>
  <si>
    <t>spatial</t>
  </si>
  <si>
    <t>DDR2</t>
  </si>
  <si>
    <t>DDR3</t>
  </si>
  <si>
    <t>3.1 no switch</t>
  </si>
  <si>
    <t>PU-based</t>
  </si>
  <si>
    <t>Pic-based</t>
  </si>
  <si>
    <t>SHM2.0</t>
  </si>
  <si>
    <t>BD-rate</t>
  </si>
  <si>
    <t>Memory Avg</t>
  </si>
  <si>
    <t>Memory the Worst</t>
  </si>
  <si>
    <t>Pure, DD2 and DDR3 memory access numbers are all averaged</t>
  </si>
  <si>
    <t>Memory access is reported comapre to single layer HEVC</t>
  </si>
  <si>
    <t>Averaging includes AI,LDB, LDP and RA</t>
  </si>
  <si>
    <t>N0229 (QTC2)</t>
  </si>
  <si>
    <t>Chroma tool</t>
  </si>
  <si>
    <t>* non-SCE3 Chroma tool</t>
  </si>
  <si>
    <t>** extra 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</si>
</sst>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2" borderId="0" xfId="0" applyFill="1"/>
    <xf numFmtId="0" fontId="1" fillId="2" borderId="3" xfId="0" applyFont="1" applyFill="1" applyBorder="1"/>
    <xf numFmtId="0" fontId="1" fillId="2" borderId="4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0" xfId="0" applyFill="1"/>
    <xf numFmtId="0" fontId="0" fillId="0" borderId="13" xfId="0" applyBorder="1"/>
    <xf numFmtId="0" fontId="0" fillId="0" borderId="14" xfId="0" applyBorder="1"/>
    <xf numFmtId="0" fontId="0" fillId="0" borderId="15" xfId="0" applyBorder="1"/>
    <xf numFmtId="2" fontId="0" fillId="0" borderId="2" xfId="0" applyNumberFormat="1" applyBorder="1"/>
    <xf numFmtId="2" fontId="0" fillId="0" borderId="8" xfId="0" applyNumberFormat="1" applyBorder="1"/>
    <xf numFmtId="2" fontId="0" fillId="0" borderId="16" xfId="0" applyNumberFormat="1" applyBorder="1"/>
    <xf numFmtId="2" fontId="0" fillId="0" borderId="17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1" fontId="0" fillId="0" borderId="17" xfId="0" applyNumberFormat="1" applyBorder="1"/>
    <xf numFmtId="1" fontId="0" fillId="0" borderId="18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" fontId="0" fillId="0" borderId="12" xfId="0" applyNumberFormat="1" applyBorder="1"/>
    <xf numFmtId="0" fontId="1" fillId="2" borderId="22" xfId="0" applyFont="1" applyFill="1" applyBorder="1"/>
    <xf numFmtId="0" fontId="1" fillId="2" borderId="23" xfId="0" applyFont="1" applyFill="1" applyBorder="1" applyAlignment="1">
      <alignment horizontal="right"/>
    </xf>
    <xf numFmtId="0" fontId="1" fillId="2" borderId="23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2" fillId="0" borderId="13" xfId="0" applyFont="1" applyBorder="1"/>
    <xf numFmtId="2" fontId="2" fillId="0" borderId="16" xfId="0" applyNumberFormat="1" applyFont="1" applyBorder="1"/>
    <xf numFmtId="2" fontId="2" fillId="0" borderId="17" xfId="0" applyNumberFormat="1" applyFont="1" applyBorder="1"/>
    <xf numFmtId="1" fontId="2" fillId="0" borderId="17" xfId="0" applyNumberFormat="1" applyFont="1" applyBorder="1"/>
    <xf numFmtId="1" fontId="2" fillId="0" borderId="18" xfId="0" applyNumberFormat="1" applyFont="1" applyBorder="1"/>
    <xf numFmtId="0" fontId="2" fillId="0" borderId="0" xfId="0" applyFont="1"/>
    <xf numFmtId="2" fontId="0" fillId="4" borderId="16" xfId="0" applyNumberFormat="1" applyFill="1" applyBorder="1"/>
    <xf numFmtId="2" fontId="0" fillId="4" borderId="17" xfId="0" applyNumberFormat="1" applyFill="1" applyBorder="1"/>
    <xf numFmtId="9" fontId="0" fillId="0" borderId="20" xfId="0" applyNumberFormat="1" applyBorder="1"/>
    <xf numFmtId="164" fontId="2" fillId="5" borderId="18" xfId="0" applyNumberFormat="1" applyFont="1" applyFill="1" applyBorder="1"/>
    <xf numFmtId="164" fontId="0" fillId="5" borderId="19" xfId="0" applyNumberFormat="1" applyFill="1" applyBorder="1"/>
    <xf numFmtId="164" fontId="0" fillId="5" borderId="20" xfId="0" applyNumberFormat="1" applyFill="1" applyBorder="1"/>
    <xf numFmtId="164" fontId="0" fillId="5" borderId="21" xfId="0" applyNumberFormat="1" applyFill="1" applyBorder="1"/>
    <xf numFmtId="164" fontId="0" fillId="5" borderId="13" xfId="0" applyNumberFormat="1" applyFill="1" applyBorder="1"/>
    <xf numFmtId="164" fontId="0" fillId="5" borderId="14" xfId="0" applyNumberFormat="1" applyFill="1" applyBorder="1"/>
    <xf numFmtId="164" fontId="0" fillId="6" borderId="19" xfId="0" applyNumberFormat="1" applyFill="1" applyBorder="1"/>
    <xf numFmtId="164" fontId="0" fillId="6" borderId="20" xfId="0" applyNumberFormat="1" applyFill="1" applyBorder="1"/>
    <xf numFmtId="164" fontId="0" fillId="6" borderId="21" xfId="0" applyNumberFormat="1" applyFill="1" applyBorder="1"/>
    <xf numFmtId="164" fontId="2" fillId="6" borderId="19" xfId="0" applyNumberFormat="1" applyFont="1" applyFill="1" applyBorder="1"/>
    <xf numFmtId="2" fontId="3" fillId="0" borderId="8" xfId="0" applyNumberFormat="1" applyFont="1" applyBorder="1"/>
    <xf numFmtId="2" fontId="3" fillId="0" borderId="2" xfId="0" applyNumberFormat="1" applyFont="1" applyBorder="1"/>
    <xf numFmtId="2" fontId="3" fillId="0" borderId="11" xfId="0" applyNumberFormat="1" applyFont="1" applyBorder="1"/>
    <xf numFmtId="0" fontId="4" fillId="3" borderId="6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2" fontId="4" fillId="0" borderId="16" xfId="0" applyNumberFormat="1" applyFont="1" applyBorder="1"/>
    <xf numFmtId="2" fontId="4" fillId="0" borderId="8" xfId="0" applyNumberFormat="1" applyFont="1" applyBorder="1"/>
    <xf numFmtId="2" fontId="4" fillId="0" borderId="2" xfId="0" applyNumberFormat="1" applyFont="1" applyBorder="1"/>
    <xf numFmtId="2" fontId="4" fillId="0" borderId="10" xfId="0" applyNumberFormat="1" applyFont="1" applyBorder="1"/>
    <xf numFmtId="2" fontId="4" fillId="4" borderId="16" xfId="0" applyNumberFormat="1" applyFont="1" applyFill="1" applyBorder="1"/>
    <xf numFmtId="2" fontId="4" fillId="4" borderId="17" xfId="0" applyNumberFormat="1" applyFont="1" applyFill="1" applyBorder="1"/>
    <xf numFmtId="2" fontId="4" fillId="4" borderId="10" xfId="0" applyNumberFormat="1" applyFont="1" applyFill="1" applyBorder="1"/>
    <xf numFmtId="2" fontId="4" fillId="4" borderId="11" xfId="0" applyNumberFormat="1" applyFont="1" applyFill="1" applyBorder="1"/>
    <xf numFmtId="164" fontId="0" fillId="4" borderId="21" xfId="0" applyNumberFormat="1" applyFill="1" applyBorder="1"/>
    <xf numFmtId="164" fontId="0" fillId="4" borderId="15" xfId="0" applyNumberFormat="1" applyFill="1" applyBorder="1"/>
    <xf numFmtId="2" fontId="3" fillId="0" borderId="17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abSelected="1" workbookViewId="0">
      <selection activeCell="U18" sqref="U18"/>
    </sheetView>
  </sheetViews>
  <sheetFormatPr defaultRowHeight="15" x14ac:dyDescent="0.25"/>
  <cols>
    <col min="1" max="1" width="12.85546875" customWidth="1"/>
    <col min="2" max="2" width="10.28515625" customWidth="1"/>
    <col min="3" max="3" width="9.5703125" customWidth="1"/>
    <col min="4" max="4" width="10.42578125" customWidth="1"/>
    <col min="5" max="5" width="10.140625" customWidth="1"/>
    <col min="6" max="6" width="10.42578125" customWidth="1"/>
    <col min="7" max="7" width="10.140625" customWidth="1"/>
    <col min="8" max="15" width="9.140625" hidden="1" customWidth="1"/>
  </cols>
  <sheetData>
    <row r="1" spans="1:22" ht="16.5" thickTop="1" thickBot="1" x14ac:dyDescent="0.3">
      <c r="A1" s="1" t="s">
        <v>0</v>
      </c>
      <c r="B1" s="25"/>
      <c r="C1" s="26" t="s">
        <v>16</v>
      </c>
      <c r="D1" s="27"/>
      <c r="E1" s="27"/>
      <c r="F1" s="27"/>
      <c r="G1" s="28"/>
      <c r="H1" s="2"/>
      <c r="I1" s="3" t="s">
        <v>1</v>
      </c>
      <c r="J1" s="4"/>
      <c r="K1" s="5"/>
      <c r="L1" s="2"/>
      <c r="M1" s="3" t="s">
        <v>5</v>
      </c>
      <c r="N1" s="4"/>
      <c r="O1" s="5"/>
      <c r="P1" s="25"/>
      <c r="Q1" s="26" t="s">
        <v>4</v>
      </c>
      <c r="R1" s="27"/>
      <c r="S1" s="27"/>
      <c r="T1" s="27"/>
      <c r="U1" s="28"/>
    </row>
    <row r="2" spans="1:22" ht="15.75" thickTop="1" x14ac:dyDescent="0.25">
      <c r="A2" s="1" t="s">
        <v>0</v>
      </c>
      <c r="B2" s="29" t="s">
        <v>23</v>
      </c>
      <c r="C2" s="5"/>
      <c r="D2" s="30" t="s">
        <v>24</v>
      </c>
      <c r="E2" s="31"/>
      <c r="F2" s="30" t="s">
        <v>25</v>
      </c>
      <c r="G2" s="31"/>
      <c r="H2" s="2"/>
      <c r="I2" s="3" t="s">
        <v>1</v>
      </c>
      <c r="J2" s="4"/>
      <c r="K2" s="5"/>
      <c r="L2" s="2"/>
      <c r="M2" s="3" t="s">
        <v>5</v>
      </c>
      <c r="N2" s="4"/>
      <c r="O2" s="5"/>
      <c r="P2" s="29" t="s">
        <v>23</v>
      </c>
      <c r="Q2" s="5"/>
      <c r="R2" s="30" t="s">
        <v>24</v>
      </c>
      <c r="S2" s="31"/>
      <c r="T2" s="30" t="s">
        <v>25</v>
      </c>
      <c r="U2" s="31"/>
    </row>
    <row r="3" spans="1:22" ht="15.75" thickBot="1" x14ac:dyDescent="0.3">
      <c r="A3" s="9" t="s">
        <v>6</v>
      </c>
      <c r="B3" s="54" t="s">
        <v>2</v>
      </c>
      <c r="C3" s="55" t="s">
        <v>3</v>
      </c>
      <c r="D3" s="7" t="s">
        <v>20</v>
      </c>
      <c r="E3" s="7" t="s">
        <v>21</v>
      </c>
      <c r="F3" s="7" t="s">
        <v>20</v>
      </c>
      <c r="G3" s="7" t="s">
        <v>21</v>
      </c>
      <c r="H3" s="6" t="s">
        <v>2</v>
      </c>
      <c r="I3" s="7" t="s">
        <v>3</v>
      </c>
      <c r="J3" s="7" t="s">
        <v>17</v>
      </c>
      <c r="K3" s="8" t="s">
        <v>18</v>
      </c>
      <c r="L3" s="6" t="s">
        <v>2</v>
      </c>
      <c r="M3" s="7" t="s">
        <v>3</v>
      </c>
      <c r="N3" s="7" t="s">
        <v>17</v>
      </c>
      <c r="O3" s="8" t="s">
        <v>18</v>
      </c>
      <c r="P3" s="54" t="s">
        <v>2</v>
      </c>
      <c r="Q3" s="55" t="s">
        <v>3</v>
      </c>
      <c r="R3" s="7" t="s">
        <v>20</v>
      </c>
      <c r="S3" s="7" t="s">
        <v>21</v>
      </c>
      <c r="T3" s="7" t="s">
        <v>20</v>
      </c>
      <c r="U3" s="7" t="s">
        <v>21</v>
      </c>
    </row>
    <row r="4" spans="1:22" s="37" customFormat="1" ht="16.5" thickTop="1" thickBot="1" x14ac:dyDescent="0.3">
      <c r="A4" s="32" t="s">
        <v>22</v>
      </c>
      <c r="B4" s="33">
        <v>0</v>
      </c>
      <c r="C4" s="33">
        <v>0</v>
      </c>
      <c r="D4" s="50">
        <v>1.075</v>
      </c>
      <c r="E4" s="41">
        <v>1.5740000000000001</v>
      </c>
      <c r="F4" s="50">
        <v>1.45</v>
      </c>
      <c r="G4" s="41">
        <v>1.6</v>
      </c>
      <c r="H4" s="33"/>
      <c r="I4" s="34"/>
      <c r="J4" s="35"/>
      <c r="K4" s="36"/>
      <c r="L4" s="33"/>
      <c r="M4" s="34"/>
      <c r="N4" s="35"/>
      <c r="O4" s="36"/>
      <c r="P4" s="33">
        <v>0</v>
      </c>
      <c r="Q4" s="33">
        <v>0</v>
      </c>
      <c r="R4" s="50">
        <v>0.97799999999999998</v>
      </c>
      <c r="S4" s="41">
        <v>1.6020000000000001</v>
      </c>
      <c r="T4" s="50">
        <v>2</v>
      </c>
      <c r="U4" s="41">
        <v>2.1800000000000002</v>
      </c>
    </row>
    <row r="5" spans="1:22" ht="15.75" thickTop="1" x14ac:dyDescent="0.25">
      <c r="A5" s="10" t="s">
        <v>19</v>
      </c>
      <c r="B5" s="60"/>
      <c r="C5" s="61"/>
      <c r="D5" s="38"/>
      <c r="E5" s="39"/>
      <c r="F5" s="38"/>
      <c r="G5" s="39"/>
      <c r="H5" s="15">
        <v>-0.15</v>
      </c>
      <c r="I5" s="16">
        <v>-0.02</v>
      </c>
      <c r="J5" s="19"/>
      <c r="K5" s="20"/>
      <c r="L5" s="15">
        <v>-0.13</v>
      </c>
      <c r="M5" s="16">
        <v>-0.01</v>
      </c>
      <c r="N5" s="19"/>
      <c r="O5" s="20"/>
      <c r="P5" s="56">
        <v>-1.29</v>
      </c>
      <c r="Q5" s="66">
        <v>-0.85</v>
      </c>
      <c r="R5" s="47">
        <v>0.98399999999999999</v>
      </c>
      <c r="S5" s="42">
        <v>1.6140000000000001</v>
      </c>
      <c r="T5" s="47">
        <v>2</v>
      </c>
      <c r="U5" s="45">
        <v>2.19</v>
      </c>
    </row>
    <row r="6" spans="1:22" x14ac:dyDescent="0.25">
      <c r="A6" s="11" t="s">
        <v>8</v>
      </c>
      <c r="B6" s="57">
        <f>(H6+L6)/2</f>
        <v>-0.14000000000000001</v>
      </c>
      <c r="C6" s="52">
        <f t="shared" ref="C6:C15" si="0">(I6+M6)/2</f>
        <v>-1.4999999999999999E-2</v>
      </c>
      <c r="D6" s="48">
        <v>1.073</v>
      </c>
      <c r="E6" s="43">
        <v>1.571</v>
      </c>
      <c r="F6" s="48">
        <v>1.45</v>
      </c>
      <c r="G6" s="43">
        <v>1.6</v>
      </c>
      <c r="H6" s="14">
        <v>-0.15</v>
      </c>
      <c r="I6" s="13">
        <v>-0.02</v>
      </c>
      <c r="J6" s="21"/>
      <c r="K6" s="22"/>
      <c r="L6" s="14">
        <v>-0.13</v>
      </c>
      <c r="M6" s="13">
        <v>-0.01</v>
      </c>
      <c r="N6" s="21"/>
      <c r="O6" s="22"/>
      <c r="P6" s="57">
        <v>-1.47</v>
      </c>
      <c r="Q6" s="52">
        <v>-0.25</v>
      </c>
      <c r="R6" s="48">
        <v>0.97899999999999998</v>
      </c>
      <c r="S6" s="43">
        <v>1.605</v>
      </c>
      <c r="T6" s="48">
        <v>2</v>
      </c>
      <c r="U6" s="46">
        <v>2.19</v>
      </c>
    </row>
    <row r="7" spans="1:22" x14ac:dyDescent="0.25">
      <c r="A7" s="11" t="s">
        <v>7</v>
      </c>
      <c r="B7" s="57">
        <f t="shared" ref="B7:B15" si="1">(H7+L7)/2</f>
        <v>-0.17499999999999999</v>
      </c>
      <c r="C7" s="52">
        <f t="shared" si="0"/>
        <v>9.999999999999995E-3</v>
      </c>
      <c r="D7" s="48">
        <v>1.0589999999999999</v>
      </c>
      <c r="E7" s="43">
        <v>2.1819999999999999</v>
      </c>
      <c r="F7" s="48">
        <v>1.45</v>
      </c>
      <c r="G7" s="43">
        <v>2.04</v>
      </c>
      <c r="H7" s="14">
        <v>-0.22</v>
      </c>
      <c r="I7" s="13">
        <v>-0.1</v>
      </c>
      <c r="J7" s="21"/>
      <c r="K7" s="22"/>
      <c r="L7" s="14">
        <v>-0.13</v>
      </c>
      <c r="M7" s="13">
        <v>0.12</v>
      </c>
      <c r="N7" s="21"/>
      <c r="O7" s="22"/>
      <c r="P7" s="57">
        <v>-1.85</v>
      </c>
      <c r="Q7" s="52">
        <v>-0.12</v>
      </c>
      <c r="R7" s="48">
        <v>0.97099999999999997</v>
      </c>
      <c r="S7" s="43">
        <v>2.1970000000000001</v>
      </c>
      <c r="T7" s="48">
        <v>2</v>
      </c>
      <c r="U7" s="46">
        <v>2.37</v>
      </c>
      <c r="V7" t="s">
        <v>32</v>
      </c>
    </row>
    <row r="8" spans="1:22" x14ac:dyDescent="0.25">
      <c r="A8" s="11" t="s">
        <v>9</v>
      </c>
      <c r="B8" s="57">
        <f t="shared" si="1"/>
        <v>-0.29500000000000004</v>
      </c>
      <c r="C8" s="52">
        <f t="shared" si="0"/>
        <v>-2.5000000000000001E-2</v>
      </c>
      <c r="D8" s="48">
        <v>1.073</v>
      </c>
      <c r="E8" s="43">
        <v>1.607</v>
      </c>
      <c r="F8" s="48">
        <v>1.45</v>
      </c>
      <c r="G8" s="43">
        <v>1.6</v>
      </c>
      <c r="H8" s="14">
        <v>-0.28000000000000003</v>
      </c>
      <c r="I8" s="13">
        <v>-0.04</v>
      </c>
      <c r="J8" s="21"/>
      <c r="K8" s="22"/>
      <c r="L8" s="14">
        <v>-0.31</v>
      </c>
      <c r="M8" s="13">
        <v>-0.01</v>
      </c>
      <c r="N8" s="21"/>
      <c r="O8" s="22"/>
      <c r="P8" s="57">
        <v>-1.47</v>
      </c>
      <c r="Q8" s="52">
        <v>-0.25</v>
      </c>
      <c r="R8" s="48">
        <v>0.97899999999999998</v>
      </c>
      <c r="S8" s="43">
        <v>1.605</v>
      </c>
      <c r="T8" s="48">
        <v>2</v>
      </c>
      <c r="U8" s="46">
        <v>2.19</v>
      </c>
    </row>
    <row r="9" spans="1:22" x14ac:dyDescent="0.25">
      <c r="A9" s="11" t="s">
        <v>10</v>
      </c>
      <c r="B9" s="57">
        <f t="shared" si="1"/>
        <v>-0.5</v>
      </c>
      <c r="C9" s="52">
        <f t="shared" si="0"/>
        <v>0.27</v>
      </c>
      <c r="D9" s="48">
        <v>1.0640000000000001</v>
      </c>
      <c r="E9" s="43">
        <v>2.1819999999999999</v>
      </c>
      <c r="F9" s="48">
        <v>1.45</v>
      </c>
      <c r="G9" s="43">
        <v>2.04</v>
      </c>
      <c r="H9" s="14">
        <v>-0.5</v>
      </c>
      <c r="I9" s="13">
        <v>0.25</v>
      </c>
      <c r="J9" s="21"/>
      <c r="K9" s="22"/>
      <c r="L9" s="14">
        <v>-0.5</v>
      </c>
      <c r="M9" s="13">
        <v>0.28999999999999998</v>
      </c>
      <c r="N9" s="21"/>
      <c r="O9" s="22"/>
      <c r="P9" s="57">
        <v>-1.85</v>
      </c>
      <c r="Q9" s="52">
        <v>-0.12</v>
      </c>
      <c r="R9" s="48">
        <v>0.97099999999999997</v>
      </c>
      <c r="S9" s="43">
        <v>2.1970000000000001</v>
      </c>
      <c r="T9" s="48">
        <v>2</v>
      </c>
      <c r="U9" s="46">
        <v>2.37</v>
      </c>
      <c r="V9" t="s">
        <v>32</v>
      </c>
    </row>
    <row r="10" spans="1:22" x14ac:dyDescent="0.25">
      <c r="A10" s="11" t="s">
        <v>11</v>
      </c>
      <c r="B10" s="57">
        <f t="shared" si="1"/>
        <v>-0.27</v>
      </c>
      <c r="C10" s="52">
        <f t="shared" si="0"/>
        <v>-0.48499999999999999</v>
      </c>
      <c r="D10" s="48">
        <v>1.073</v>
      </c>
      <c r="E10" s="43">
        <v>1.5720000000000001</v>
      </c>
      <c r="F10" s="48">
        <v>1.45</v>
      </c>
      <c r="G10" s="43">
        <v>1.6</v>
      </c>
      <c r="H10" s="14">
        <v>-0.18</v>
      </c>
      <c r="I10" s="13">
        <v>-0.4</v>
      </c>
      <c r="J10" s="21"/>
      <c r="K10" s="22"/>
      <c r="L10" s="14">
        <v>-0.36</v>
      </c>
      <c r="M10" s="13">
        <v>-0.56999999999999995</v>
      </c>
      <c r="N10" s="21"/>
      <c r="O10" s="22"/>
      <c r="P10" s="57">
        <v>-1.98</v>
      </c>
      <c r="Q10" s="52">
        <f>-1.4</f>
        <v>-1.4</v>
      </c>
      <c r="R10" s="48">
        <v>0.96499999999999997</v>
      </c>
      <c r="S10" s="43">
        <v>1.6339999999999999</v>
      </c>
      <c r="T10" s="48">
        <v>2</v>
      </c>
      <c r="U10" s="46">
        <v>2.2000000000000002</v>
      </c>
    </row>
    <row r="11" spans="1:22" x14ac:dyDescent="0.25">
      <c r="A11" s="11" t="s">
        <v>12</v>
      </c>
      <c r="B11" s="57">
        <f t="shared" si="1"/>
        <v>-0.5</v>
      </c>
      <c r="C11" s="52">
        <f t="shared" si="0"/>
        <v>-0.505</v>
      </c>
      <c r="D11" s="48">
        <v>1.095</v>
      </c>
      <c r="E11" s="43">
        <v>1.571</v>
      </c>
      <c r="F11" s="48">
        <v>1.45</v>
      </c>
      <c r="G11" s="43">
        <v>1.6</v>
      </c>
      <c r="H11" s="14">
        <v>-0.53</v>
      </c>
      <c r="I11" s="13">
        <v>-0.48</v>
      </c>
      <c r="J11" s="21"/>
      <c r="K11" s="22"/>
      <c r="L11" s="14">
        <v>-0.47</v>
      </c>
      <c r="M11" s="13">
        <v>-0.53</v>
      </c>
      <c r="N11" s="21"/>
      <c r="O11" s="22"/>
      <c r="P11" s="57">
        <v>-1.64</v>
      </c>
      <c r="Q11" s="52">
        <v>-1.26</v>
      </c>
      <c r="R11" s="48">
        <v>1.0129999999999999</v>
      </c>
      <c r="S11" s="43">
        <v>1.5860000000000001</v>
      </c>
      <c r="T11" s="48">
        <v>2</v>
      </c>
      <c r="U11" s="46">
        <v>2.2000000000000002</v>
      </c>
    </row>
    <row r="12" spans="1:22" x14ac:dyDescent="0.25">
      <c r="A12" s="11" t="s">
        <v>13</v>
      </c>
      <c r="B12" s="51">
        <f t="shared" si="1"/>
        <v>-0.39500000000000002</v>
      </c>
      <c r="C12" s="58">
        <f t="shared" si="0"/>
        <v>-8.4350000000000005</v>
      </c>
      <c r="D12" s="48">
        <v>1.0820000000000001</v>
      </c>
      <c r="E12" s="43">
        <v>1.5820000000000001</v>
      </c>
      <c r="F12" s="48">
        <v>1.45</v>
      </c>
      <c r="G12" s="43">
        <v>1.6</v>
      </c>
      <c r="H12" s="14">
        <v>-0.43</v>
      </c>
      <c r="I12" s="13">
        <v>-7.2</v>
      </c>
      <c r="J12" s="21"/>
      <c r="K12" s="22"/>
      <c r="L12" s="14">
        <v>-0.36</v>
      </c>
      <c r="M12" s="13">
        <v>-9.67</v>
      </c>
      <c r="N12" s="21"/>
      <c r="O12" s="22"/>
      <c r="P12" s="51">
        <v>-0.28999999999999998</v>
      </c>
      <c r="Q12" s="58">
        <v>-6.55</v>
      </c>
      <c r="R12" s="48">
        <v>0.99099999999999999</v>
      </c>
      <c r="S12" s="43">
        <v>1.599</v>
      </c>
      <c r="T12" s="48">
        <v>2</v>
      </c>
      <c r="U12" s="46">
        <v>2.19</v>
      </c>
      <c r="V12" t="s">
        <v>30</v>
      </c>
    </row>
    <row r="13" spans="1:22" x14ac:dyDescent="0.25">
      <c r="A13" s="11" t="s">
        <v>14</v>
      </c>
      <c r="B13" s="51">
        <f t="shared" si="1"/>
        <v>-0.4</v>
      </c>
      <c r="C13" s="58">
        <f t="shared" si="0"/>
        <v>-8.23</v>
      </c>
      <c r="D13" s="48">
        <v>1.0900000000000001</v>
      </c>
      <c r="E13" s="43">
        <v>1.593</v>
      </c>
      <c r="F13" s="48">
        <v>1.45</v>
      </c>
      <c r="G13" s="43">
        <v>1.6</v>
      </c>
      <c r="H13" s="14">
        <v>-0.47</v>
      </c>
      <c r="I13" s="13">
        <v>-7.82</v>
      </c>
      <c r="J13" s="21"/>
      <c r="K13" s="22"/>
      <c r="L13" s="14">
        <v>-0.33</v>
      </c>
      <c r="M13" s="13">
        <v>-8.64</v>
      </c>
      <c r="N13" s="21"/>
      <c r="O13" s="22"/>
      <c r="P13" s="51">
        <v>-0.28999999999999998</v>
      </c>
      <c r="Q13" s="58">
        <v>-6.54</v>
      </c>
      <c r="R13" s="48">
        <v>0.99099999999999999</v>
      </c>
      <c r="S13" s="43">
        <v>1.643</v>
      </c>
      <c r="T13" s="48">
        <v>2</v>
      </c>
      <c r="U13" s="46">
        <v>2.19</v>
      </c>
      <c r="V13" t="s">
        <v>30</v>
      </c>
    </row>
    <row r="14" spans="1:22" x14ac:dyDescent="0.25">
      <c r="A14" s="11" t="s">
        <v>29</v>
      </c>
      <c r="B14" s="51">
        <f t="shared" si="1"/>
        <v>-0.66</v>
      </c>
      <c r="C14" s="58">
        <f t="shared" si="0"/>
        <v>-16.2</v>
      </c>
      <c r="D14" s="48">
        <v>1.081</v>
      </c>
      <c r="E14" s="43">
        <v>1.587</v>
      </c>
      <c r="F14" s="48">
        <v>1.45</v>
      </c>
      <c r="G14" s="43">
        <v>1.6</v>
      </c>
      <c r="H14" s="14">
        <v>-0.8</v>
      </c>
      <c r="I14" s="13">
        <v>-15.6</v>
      </c>
      <c r="J14" s="21"/>
      <c r="K14" s="22"/>
      <c r="L14" s="14">
        <v>-0.52</v>
      </c>
      <c r="M14" s="13">
        <v>-16.8</v>
      </c>
      <c r="N14" s="21"/>
      <c r="O14" s="22"/>
      <c r="P14" s="51">
        <v>-0.45</v>
      </c>
      <c r="Q14" s="58">
        <v>-14.5</v>
      </c>
      <c r="R14" s="48">
        <v>0.99</v>
      </c>
      <c r="S14" s="43">
        <v>1.641</v>
      </c>
      <c r="T14" s="48">
        <v>2</v>
      </c>
      <c r="U14" s="46">
        <v>2.19</v>
      </c>
      <c r="V14" t="s">
        <v>31</v>
      </c>
    </row>
    <row r="15" spans="1:22" ht="15.75" thickBot="1" x14ac:dyDescent="0.3">
      <c r="A15" s="12" t="s">
        <v>15</v>
      </c>
      <c r="B15" s="59">
        <f t="shared" si="1"/>
        <v>-0.43</v>
      </c>
      <c r="C15" s="53">
        <f t="shared" si="0"/>
        <v>-2.0000000000000004E-2</v>
      </c>
      <c r="D15" s="49">
        <v>1.08</v>
      </c>
      <c r="E15" s="44">
        <v>2.2770000000000001</v>
      </c>
      <c r="F15" s="49">
        <v>1.45</v>
      </c>
      <c r="G15" s="44">
        <v>2.04</v>
      </c>
      <c r="H15" s="17">
        <v>-0.72</v>
      </c>
      <c r="I15" s="18">
        <v>-0.13</v>
      </c>
      <c r="J15" s="23"/>
      <c r="K15" s="24"/>
      <c r="L15" s="17">
        <v>-0.14000000000000001</v>
      </c>
      <c r="M15" s="18">
        <v>0.09</v>
      </c>
      <c r="N15" s="23"/>
      <c r="O15" s="24"/>
      <c r="P15" s="62"/>
      <c r="Q15" s="63"/>
      <c r="R15" s="64"/>
      <c r="S15" s="64"/>
      <c r="T15" s="64"/>
      <c r="U15" s="65"/>
      <c r="V15" t="s">
        <v>32</v>
      </c>
    </row>
    <row r="16" spans="1:22" ht="15.75" thickTop="1" x14ac:dyDescent="0.25"/>
    <row r="17" spans="1:8" x14ac:dyDescent="0.25">
      <c r="A17" t="s">
        <v>28</v>
      </c>
    </row>
    <row r="18" spans="1:8" x14ac:dyDescent="0.25">
      <c r="A18" t="s">
        <v>26</v>
      </c>
    </row>
    <row r="19" spans="1:8" x14ac:dyDescent="0.25">
      <c r="A19" t="s">
        <v>27</v>
      </c>
    </row>
    <row r="20" spans="1:8" x14ac:dyDescent="0.25">
      <c r="H20" s="40">
        <v>1.6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Lena</cp:lastModifiedBy>
  <dcterms:created xsi:type="dcterms:W3CDTF">2013-06-11T02:12:13Z</dcterms:created>
  <dcterms:modified xsi:type="dcterms:W3CDTF">2013-07-24T07:45:06Z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306265135</vt:i4>
  </property>
  <property fmtid="{D5CDD505-2E9C-101B-9397-08002B2CF9AE}" pid="3" name="_NewReviewCycle">
    <vt:lpwstr/>
  </property>
  <property fmtid="{D5CDD505-2E9C-101B-9397-08002B2CF9AE}" pid="4" name="_EmailSubject">
    <vt:lpwstr>Initial version of SCE3 report</vt:lpwstr>
  </property>
  <property fmtid="{D5CDD505-2E9C-101B-9397-08002B2CF9AE}" pid="5" name="_AuthorEmail">
    <vt:lpwstr>cjianle@qti.qualcomm.com</vt:lpwstr>
  </property>
  <property fmtid="{D5CDD505-2E9C-101B-9397-08002B2CF9AE}" pid="6" name="_AuthorEmailDisplayName">
    <vt:lpwstr>Chen, Jianle</vt:lpwstr>
  </property>
  <property fmtid="{D5CDD505-2E9C-101B-9397-08002B2CF9AE}" pid="7" name="_ReviewingToolsShownOnce">
    <vt:lpwstr/>
  </property>
</Properties>
</file>