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activeTab="1"/>
  </bookViews>
  <sheets>
    <sheet name="AI-Main" sheetId="3" r:id="rId1"/>
    <sheet name="AI-HE10" sheetId="2" r:id="rId2"/>
    <sheet name="Sheet3" sheetId="4" r:id="rId3"/>
  </sheets>
  <calcPr calcId="145621"/>
</workbook>
</file>

<file path=xl/calcChain.xml><?xml version="1.0" encoding="utf-8"?>
<calcChain xmlns="http://schemas.openxmlformats.org/spreadsheetml/2006/main">
  <c r="M27" i="3" l="1"/>
  <c r="R9" i="3" s="1"/>
  <c r="L27" i="3"/>
  <c r="Q9" i="3" s="1"/>
  <c r="K27" i="3"/>
  <c r="P9" i="3" s="1"/>
  <c r="R8" i="3"/>
  <c r="Q8" i="3"/>
  <c r="P8" i="3"/>
  <c r="R7" i="3"/>
  <c r="Q7" i="3"/>
  <c r="P7" i="3"/>
  <c r="R6" i="3"/>
  <c r="Q6" i="3"/>
  <c r="P6" i="3"/>
  <c r="R5" i="3"/>
  <c r="Q5" i="3"/>
  <c r="P5" i="3"/>
  <c r="R4" i="3"/>
  <c r="Q4" i="3"/>
  <c r="P4" i="3"/>
  <c r="R3" i="3"/>
  <c r="Q3" i="3"/>
  <c r="P3" i="3"/>
  <c r="R8" i="2" l="1"/>
  <c r="Q8" i="2"/>
  <c r="P8" i="2"/>
  <c r="R7" i="2"/>
  <c r="Q7" i="2"/>
  <c r="P7" i="2"/>
  <c r="R6" i="2"/>
  <c r="Q6" i="2"/>
  <c r="P6" i="2"/>
  <c r="R5" i="2"/>
  <c r="Q5" i="2"/>
  <c r="P5" i="2"/>
  <c r="R4" i="2"/>
  <c r="Q4" i="2"/>
  <c r="P4" i="2"/>
  <c r="R3" i="2"/>
  <c r="Q3" i="2"/>
  <c r="P3" i="2"/>
  <c r="F11" i="4"/>
  <c r="E11" i="4"/>
  <c r="D11" i="4"/>
  <c r="L27" i="2" l="1"/>
  <c r="Q9" i="2" s="1"/>
  <c r="M27" i="2"/>
  <c r="R9" i="2" s="1"/>
  <c r="K27" i="2"/>
  <c r="P9" i="2" s="1"/>
</calcChain>
</file>

<file path=xl/sharedStrings.xml><?xml version="1.0" encoding="utf-8"?>
<sst xmlns="http://schemas.openxmlformats.org/spreadsheetml/2006/main" count="175" uniqueCount="41">
  <si>
    <t>Class A</t>
  </si>
  <si>
    <t>Traffic</t>
  </si>
  <si>
    <t>4K</t>
  </si>
  <si>
    <t>PeopleOnStreet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</si>
  <si>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</si>
  <si>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</si>
  <si>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</si>
  <si>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</si>
  <si>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</si>
  <si>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</si>
  <si>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</si>
  <si>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</si>
  <si>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</si>
  <si>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</si>
  <si>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</si>
  <si>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</si>
  <si>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</si>
  <si>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</si>
  <si>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</si>
  <si>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</si>
  <si>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</si>
  <si>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</si>
  <si>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</si>
  <si>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FourPeople</t>
  </si>
  <si>
    <t>720p</t>
  </si>
  <si>
    <t>Johnny</t>
  </si>
  <si>
    <t>KristenAndSara</t>
  </si>
  <si>
    <t>ClassF</t>
  </si>
  <si>
    <t>BasketballDrillText</t>
  </si>
  <si>
    <t>ChinaSpeed</t>
  </si>
  <si>
    <t>SlideEditing</t>
  </si>
  <si>
    <t>SlideShow</t>
  </si>
  <si>
    <t>Overall:</t>
  </si>
  <si>
    <t>HM</t>
  </si>
  <si>
    <t>Proposal</t>
  </si>
  <si>
    <t>Method 1</t>
  </si>
  <si>
    <t>Method 2</t>
  </si>
  <si>
    <t>Mode 1</t>
  </si>
  <si>
    <t>Mode 2</t>
  </si>
  <si>
    <t>Nebuta</t>
  </si>
  <si>
    <t>SteamLocomotive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</si>
</sst>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4" xfId="1" applyFont="1" applyFill="1" applyBorder="1"/>
    <xf numFmtId="0" fontId="2" fillId="0" borderId="5" xfId="1" applyFont="1" applyFill="1" applyBorder="1"/>
    <xf numFmtId="0" fontId="2" fillId="0" borderId="7" xfId="1" applyFont="1" applyFill="1" applyBorder="1"/>
    <xf numFmtId="0" fontId="2" fillId="0" borderId="3" xfId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0" xfId="1" applyFont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4" xfId="1" applyFont="1" applyFill="1" applyBorder="1"/>
    <xf numFmtId="0" fontId="2" fillId="0" borderId="5" xfId="1" applyFont="1" applyFill="1" applyBorder="1"/>
    <xf numFmtId="0" fontId="0" fillId="0" borderId="22" xfId="0" applyBorder="1"/>
    <xf numFmtId="0" fontId="0" fillId="0" borderId="13" xfId="0" applyBorder="1"/>
    <xf numFmtId="0" fontId="0" fillId="0" borderId="26" xfId="0" applyBorder="1"/>
    <xf numFmtId="0" fontId="0" fillId="0" borderId="12" xfId="0" applyBorder="1"/>
    <xf numFmtId="0" fontId="0" fillId="0" borderId="27" xfId="0" applyBorder="1"/>
    <xf numFmtId="0" fontId="0" fillId="0" borderId="11" xfId="0" applyBorder="1"/>
    <xf numFmtId="0" fontId="3" fillId="0" borderId="9" xfId="0" applyFont="1" applyBorder="1"/>
    <xf numFmtId="0" fontId="3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4" xfId="1" applyFont="1" applyFill="1" applyBorder="1"/>
    <xf numFmtId="0" fontId="2" fillId="0" borderId="5" xfId="1" applyFont="1" applyFill="1" applyBorder="1"/>
    <xf numFmtId="0" fontId="2" fillId="0" borderId="7" xfId="1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8"/>
  <sheetViews>
    <sheetView workbookViewId="0">
      <selection activeCell="P25" sqref="P25"/>
    </sheetView>
  </sheetViews>
  <sheetFormatPr defaultRowHeight="15" x14ac:dyDescent="0.25"/>
  <cols>
    <col min="3" max="3" width="15.5703125" customWidth="1"/>
    <col min="16" max="16" width="11" customWidth="1"/>
    <col min="17" max="17" width="10.5703125" customWidth="1"/>
    <col min="18" max="18" width="11" customWidth="1"/>
  </cols>
  <sheetData>
    <row r="1" spans="2:18" ht="15.75" thickBot="1" x14ac:dyDescent="0.3"/>
    <row r="2" spans="2:18" ht="15.75" thickBot="1" x14ac:dyDescent="0.3">
      <c r="E2" s="44" t="s">
        <v>33</v>
      </c>
      <c r="F2" s="45" t="s">
        <v>37</v>
      </c>
      <c r="G2" s="46" t="s">
        <v>38</v>
      </c>
      <c r="K2" s="44" t="s">
        <v>33</v>
      </c>
      <c r="L2" s="45" t="s">
        <v>37</v>
      </c>
      <c r="M2" s="46" t="s">
        <v>38</v>
      </c>
      <c r="P2" s="41" t="s">
        <v>33</v>
      </c>
      <c r="Q2" s="42" t="s">
        <v>37</v>
      </c>
      <c r="R2" s="43" t="s">
        <v>38</v>
      </c>
    </row>
    <row r="3" spans="2:18" ht="15.75" thickBot="1" x14ac:dyDescent="0.3">
      <c r="B3" s="51" t="s">
        <v>0</v>
      </c>
      <c r="C3" s="51" t="s">
        <v>1</v>
      </c>
      <c r="D3" s="1">
        <v>22</v>
      </c>
      <c r="E3" s="14">
        <v>3.82</v>
      </c>
      <c r="F3" s="15">
        <v>2.98</v>
      </c>
      <c r="G3" s="16">
        <v>0.38</v>
      </c>
      <c r="I3" s="51" t="s">
        <v>0</v>
      </c>
      <c r="J3" s="1" t="s">
        <v>1</v>
      </c>
      <c r="K3" s="32">
        <v>3.96</v>
      </c>
      <c r="L3" s="30">
        <v>1.54</v>
      </c>
      <c r="M3" s="31">
        <v>0.51</v>
      </c>
      <c r="O3" s="51" t="s">
        <v>0</v>
      </c>
      <c r="P3" s="32">
        <f>ROUND(AVERAGE(E3:E18),2)</f>
        <v>8.48</v>
      </c>
      <c r="Q3" s="32">
        <f>ROUND(AVERAGE(F3:F18),2)</f>
        <v>1.8</v>
      </c>
      <c r="R3" s="32">
        <f>ROUND(AVERAGE(G3:G18),2)</f>
        <v>0.43</v>
      </c>
    </row>
    <row r="4" spans="2:18" ht="15.75" thickBot="1" x14ac:dyDescent="0.3">
      <c r="B4" s="52" t="s">
        <v>2</v>
      </c>
      <c r="C4" s="52"/>
      <c r="D4" s="53">
        <v>27</v>
      </c>
      <c r="E4" s="17">
        <v>4.01</v>
      </c>
      <c r="F4" s="13">
        <v>1.58</v>
      </c>
      <c r="G4" s="18">
        <v>0.53</v>
      </c>
      <c r="I4" s="52"/>
      <c r="J4" s="1" t="s">
        <v>3</v>
      </c>
      <c r="K4" s="17">
        <v>4.49</v>
      </c>
      <c r="L4" s="13">
        <v>1.34</v>
      </c>
      <c r="M4" s="18">
        <v>0.43</v>
      </c>
      <c r="O4" s="51" t="s">
        <v>4</v>
      </c>
      <c r="P4" s="17">
        <f>ROUND(AVERAGE(E19:E38),2)</f>
        <v>4.0999999999999996</v>
      </c>
      <c r="Q4" s="17">
        <f>ROUND(AVERAGE(F19:F38),2)</f>
        <v>1.5</v>
      </c>
      <c r="R4" s="17">
        <f>ROUND(AVERAGE(G19:G38),2)</f>
        <v>0.38</v>
      </c>
    </row>
    <row r="5" spans="2:18" ht="15.75" thickBot="1" x14ac:dyDescent="0.3">
      <c r="B5" s="52"/>
      <c r="C5" s="52"/>
      <c r="D5" s="53">
        <v>32</v>
      </c>
      <c r="E5" s="17">
        <v>4.0999999999999996</v>
      </c>
      <c r="F5" s="13">
        <v>0.79</v>
      </c>
      <c r="G5" s="18">
        <v>0.49</v>
      </c>
      <c r="I5" s="52"/>
      <c r="J5" s="56" t="s">
        <v>39</v>
      </c>
      <c r="K5" s="17">
        <v>15.08</v>
      </c>
      <c r="L5" s="13">
        <v>1.4</v>
      </c>
      <c r="M5" s="18">
        <v>0.19</v>
      </c>
      <c r="O5" s="51" t="s">
        <v>11</v>
      </c>
      <c r="P5" s="17">
        <f>ROUND(AVERAGE(E39:E54),2)</f>
        <v>23.47</v>
      </c>
      <c r="Q5" s="17">
        <f>ROUND(AVERAGE(F39:F54),2)</f>
        <v>1.35</v>
      </c>
      <c r="R5" s="17">
        <f>ROUND(AVERAGE(G39:G54),2)</f>
        <v>0.56000000000000005</v>
      </c>
    </row>
    <row r="6" spans="2:18" ht="15.75" thickBot="1" x14ac:dyDescent="0.3">
      <c r="B6" s="52"/>
      <c r="C6" s="54"/>
      <c r="D6" s="55">
        <v>37</v>
      </c>
      <c r="E6" s="17">
        <v>3.92</v>
      </c>
      <c r="F6" s="13">
        <v>0.81</v>
      </c>
      <c r="G6" s="18">
        <v>0.63</v>
      </c>
      <c r="I6" s="52"/>
      <c r="J6" s="56" t="s">
        <v>40</v>
      </c>
      <c r="K6" s="17">
        <v>10.37</v>
      </c>
      <c r="L6" s="13">
        <v>2.93</v>
      </c>
      <c r="M6" s="18">
        <v>0.6</v>
      </c>
      <c r="O6" s="51" t="s">
        <v>17</v>
      </c>
      <c r="P6" s="17">
        <f>ROUND(AVERAGE(E55:E70),2)</f>
        <v>26.86</v>
      </c>
      <c r="Q6" s="17">
        <f>ROUND(AVERAGE(F55:F70),2)</f>
        <v>1.39</v>
      </c>
      <c r="R6" s="17">
        <f>ROUND(AVERAGE(G55:G70),2)</f>
        <v>0.46</v>
      </c>
    </row>
    <row r="7" spans="2:18" ht="15.75" thickBot="1" x14ac:dyDescent="0.3">
      <c r="B7" s="52"/>
      <c r="C7" s="51" t="s">
        <v>3</v>
      </c>
      <c r="D7" s="1">
        <v>22</v>
      </c>
      <c r="E7" s="17">
        <v>3.88</v>
      </c>
      <c r="F7" s="13">
        <v>2.57</v>
      </c>
      <c r="G7" s="18">
        <v>0.26</v>
      </c>
      <c r="I7" s="51" t="s">
        <v>4</v>
      </c>
      <c r="J7" s="1" t="s">
        <v>5</v>
      </c>
      <c r="K7" s="17">
        <v>3.63</v>
      </c>
      <c r="L7" s="13">
        <v>1.48</v>
      </c>
      <c r="M7" s="18">
        <v>0.23</v>
      </c>
      <c r="O7" s="51" t="s">
        <v>22</v>
      </c>
      <c r="P7" s="17">
        <f>ROUND(AVERAGE(E71:E82),2)</f>
        <v>1.33</v>
      </c>
      <c r="Q7" s="17">
        <f>ROUND(AVERAGE(F71:F82),2)</f>
        <v>1.07</v>
      </c>
      <c r="R7" s="17">
        <f>ROUND(AVERAGE(G71:G82),2)</f>
        <v>0.31</v>
      </c>
    </row>
    <row r="8" spans="2:18" ht="15.75" thickBot="1" x14ac:dyDescent="0.3">
      <c r="B8" s="52"/>
      <c r="C8" s="52"/>
      <c r="D8" s="53">
        <v>27</v>
      </c>
      <c r="E8" s="17">
        <v>4.74</v>
      </c>
      <c r="F8" s="13">
        <v>1.32</v>
      </c>
      <c r="G8" s="18">
        <v>0.38</v>
      </c>
      <c r="I8" s="52"/>
      <c r="J8" s="1" t="s">
        <v>7</v>
      </c>
      <c r="K8" s="17">
        <v>3.93</v>
      </c>
      <c r="L8" s="13">
        <v>1.41</v>
      </c>
      <c r="M8" s="18">
        <v>0.3</v>
      </c>
      <c r="O8" s="56" t="s">
        <v>27</v>
      </c>
      <c r="P8" s="17">
        <f>ROUND(AVERAGE(E83:E98),2)</f>
        <v>16.100000000000001</v>
      </c>
      <c r="Q8" s="17">
        <f>ROUND(AVERAGE(F83:F98),2)</f>
        <v>3.39</v>
      </c>
      <c r="R8" s="17">
        <f>ROUND(AVERAGE(G83:G98),2)</f>
        <v>2.29</v>
      </c>
    </row>
    <row r="9" spans="2:18" ht="15.75" thickBot="1" x14ac:dyDescent="0.3">
      <c r="B9" s="52"/>
      <c r="C9" s="52"/>
      <c r="D9" s="53">
        <v>32</v>
      </c>
      <c r="E9" s="17">
        <v>4.87</v>
      </c>
      <c r="F9" s="13">
        <v>0.91</v>
      </c>
      <c r="G9" s="18">
        <v>0.49</v>
      </c>
      <c r="I9" s="52"/>
      <c r="J9" s="1" t="s">
        <v>8</v>
      </c>
      <c r="K9" s="17">
        <v>2.77</v>
      </c>
      <c r="L9" s="13">
        <v>1.45</v>
      </c>
      <c r="M9" s="18">
        <v>0.31</v>
      </c>
      <c r="O9" s="38" t="s">
        <v>32</v>
      </c>
      <c r="P9" s="36">
        <f>K27</f>
        <v>13.5</v>
      </c>
      <c r="Q9" s="36">
        <f>L27</f>
        <v>1.77</v>
      </c>
      <c r="R9" s="36">
        <f>M27</f>
        <v>0.74</v>
      </c>
    </row>
    <row r="10" spans="2:18" ht="15.75" thickBot="1" x14ac:dyDescent="0.3">
      <c r="B10" s="52"/>
      <c r="C10" s="54"/>
      <c r="D10" s="55">
        <v>37</v>
      </c>
      <c r="E10" s="17">
        <v>4.46</v>
      </c>
      <c r="F10" s="13">
        <v>0.56999999999999995</v>
      </c>
      <c r="G10" s="18">
        <v>0.6</v>
      </c>
      <c r="I10" s="52"/>
      <c r="J10" s="1" t="s">
        <v>9</v>
      </c>
      <c r="K10" s="17">
        <v>5.85</v>
      </c>
      <c r="L10" s="13">
        <v>1.84</v>
      </c>
      <c r="M10" s="18">
        <v>0.65</v>
      </c>
    </row>
    <row r="11" spans="2:18" ht="15.75" thickBot="1" x14ac:dyDescent="0.3">
      <c r="B11" s="52"/>
      <c r="C11" s="56" t="s">
        <v>39</v>
      </c>
      <c r="D11" s="1">
        <v>22</v>
      </c>
      <c r="E11" s="17">
        <v>6.28</v>
      </c>
      <c r="F11" s="13">
        <v>1.39</v>
      </c>
      <c r="G11" s="18">
        <v>0.08</v>
      </c>
      <c r="I11" s="52"/>
      <c r="J11" s="1" t="s">
        <v>10</v>
      </c>
      <c r="K11" s="17">
        <v>4.32</v>
      </c>
      <c r="L11" s="13">
        <v>1.31</v>
      </c>
      <c r="M11" s="18">
        <v>0.38</v>
      </c>
    </row>
    <row r="12" spans="2:18" ht="15.75" thickBot="1" x14ac:dyDescent="0.3">
      <c r="B12" s="52"/>
      <c r="C12" s="57"/>
      <c r="D12" s="53">
        <v>27</v>
      </c>
      <c r="E12" s="17">
        <v>10.45</v>
      </c>
      <c r="F12" s="13">
        <v>1.39</v>
      </c>
      <c r="G12" s="18">
        <v>0.2</v>
      </c>
      <c r="I12" s="51" t="s">
        <v>11</v>
      </c>
      <c r="J12" s="1" t="s">
        <v>12</v>
      </c>
      <c r="K12" s="17">
        <v>3.81</v>
      </c>
      <c r="L12" s="13">
        <v>1.35</v>
      </c>
      <c r="M12" s="18">
        <v>1.1200000000000001</v>
      </c>
    </row>
    <row r="13" spans="2:18" ht="15.75" thickBot="1" x14ac:dyDescent="0.3">
      <c r="B13" s="52"/>
      <c r="C13" s="57"/>
      <c r="D13" s="53">
        <v>32</v>
      </c>
      <c r="E13" s="17">
        <v>29.72</v>
      </c>
      <c r="F13" s="13">
        <v>1.38</v>
      </c>
      <c r="G13" s="18">
        <v>0.27</v>
      </c>
      <c r="I13" s="52"/>
      <c r="J13" s="1" t="s">
        <v>14</v>
      </c>
      <c r="K13" s="17">
        <v>5.51</v>
      </c>
      <c r="L13" s="13">
        <v>1.21</v>
      </c>
      <c r="M13" s="18">
        <v>0.28999999999999998</v>
      </c>
    </row>
    <row r="14" spans="2:18" ht="15.75" thickBot="1" x14ac:dyDescent="0.3">
      <c r="B14" s="52"/>
      <c r="C14" s="58"/>
      <c r="D14" s="55">
        <v>37</v>
      </c>
      <c r="E14" s="17">
        <v>13.89</v>
      </c>
      <c r="F14" s="13">
        <v>1.43</v>
      </c>
      <c r="G14" s="18">
        <v>0.23</v>
      </c>
      <c r="I14" s="52"/>
      <c r="J14" s="1" t="s">
        <v>15</v>
      </c>
      <c r="K14" s="17">
        <v>69.819999999999993</v>
      </c>
      <c r="L14" s="13">
        <v>1.22</v>
      </c>
      <c r="M14" s="18">
        <v>0.22</v>
      </c>
    </row>
    <row r="15" spans="2:18" ht="15.75" thickBot="1" x14ac:dyDescent="0.3">
      <c r="B15" s="52"/>
      <c r="C15" s="56" t="s">
        <v>40</v>
      </c>
      <c r="D15" s="1">
        <v>22</v>
      </c>
      <c r="E15" s="17">
        <v>10.68</v>
      </c>
      <c r="F15" s="13">
        <v>2.17</v>
      </c>
      <c r="G15" s="18">
        <v>0.17</v>
      </c>
      <c r="I15" s="52"/>
      <c r="J15" s="1" t="s">
        <v>16</v>
      </c>
      <c r="K15" s="17">
        <v>14.72</v>
      </c>
      <c r="L15" s="13">
        <v>1.62</v>
      </c>
      <c r="M15" s="18">
        <v>0.62</v>
      </c>
    </row>
    <row r="16" spans="2:18" ht="15.75" thickBot="1" x14ac:dyDescent="0.3">
      <c r="B16" s="52"/>
      <c r="C16" s="52"/>
      <c r="D16" s="53">
        <v>27</v>
      </c>
      <c r="E16" s="17">
        <v>9.94</v>
      </c>
      <c r="F16" s="13">
        <v>2.67</v>
      </c>
      <c r="G16" s="18">
        <v>0.45</v>
      </c>
      <c r="I16" s="51" t="s">
        <v>17</v>
      </c>
      <c r="J16" s="1" t="s">
        <v>18</v>
      </c>
      <c r="K16" s="17">
        <v>9.3000000000000007</v>
      </c>
      <c r="L16" s="13">
        <v>1.59</v>
      </c>
      <c r="M16" s="18">
        <v>0.5</v>
      </c>
    </row>
    <row r="17" spans="2:13" ht="15.75" thickBot="1" x14ac:dyDescent="0.3">
      <c r="B17" s="52"/>
      <c r="C17" s="52"/>
      <c r="D17" s="53">
        <v>32</v>
      </c>
      <c r="E17" s="17">
        <v>8.7799999999999994</v>
      </c>
      <c r="F17" s="13">
        <v>3.11</v>
      </c>
      <c r="G17" s="18">
        <v>0.73</v>
      </c>
      <c r="I17" s="52"/>
      <c r="J17" s="1" t="s">
        <v>20</v>
      </c>
      <c r="K17" s="17">
        <v>59.65</v>
      </c>
      <c r="L17" s="13">
        <v>1.07</v>
      </c>
      <c r="M17" s="18">
        <v>0.39</v>
      </c>
    </row>
    <row r="18" spans="2:13" ht="15.75" thickBot="1" x14ac:dyDescent="0.3">
      <c r="B18" s="52"/>
      <c r="C18" s="54"/>
      <c r="D18" s="55">
        <v>37</v>
      </c>
      <c r="E18" s="17">
        <v>12.07</v>
      </c>
      <c r="F18" s="13">
        <v>3.78</v>
      </c>
      <c r="G18" s="18">
        <v>1.04</v>
      </c>
      <c r="I18" s="52"/>
      <c r="J18" s="1" t="s">
        <v>21</v>
      </c>
      <c r="K18" s="17">
        <v>26.22</v>
      </c>
      <c r="L18" s="13">
        <v>1.22</v>
      </c>
      <c r="M18" s="18">
        <v>0.28999999999999998</v>
      </c>
    </row>
    <row r="19" spans="2:13" ht="15.75" thickBot="1" x14ac:dyDescent="0.3">
      <c r="B19" s="51" t="s">
        <v>4</v>
      </c>
      <c r="C19" s="51" t="s">
        <v>5</v>
      </c>
      <c r="D19" s="1">
        <v>22</v>
      </c>
      <c r="E19" s="17">
        <v>6.25</v>
      </c>
      <c r="F19" s="13">
        <v>1.39</v>
      </c>
      <c r="G19" s="18">
        <v>0.24</v>
      </c>
      <c r="I19" s="52"/>
      <c r="J19" s="1" t="s">
        <v>16</v>
      </c>
      <c r="K19" s="17">
        <v>12.28</v>
      </c>
      <c r="L19" s="13">
        <v>1.65</v>
      </c>
      <c r="M19" s="18">
        <v>0.65</v>
      </c>
    </row>
    <row r="20" spans="2:13" ht="15.75" thickBot="1" x14ac:dyDescent="0.3">
      <c r="B20" s="52" t="s">
        <v>6</v>
      </c>
      <c r="C20" s="52"/>
      <c r="D20" s="53">
        <v>27</v>
      </c>
      <c r="E20" s="17">
        <v>3.49</v>
      </c>
      <c r="F20" s="13">
        <v>1.1399999999999999</v>
      </c>
      <c r="G20" s="18">
        <v>0.24</v>
      </c>
      <c r="I20" s="51" t="s">
        <v>22</v>
      </c>
      <c r="J20" s="1" t="s">
        <v>23</v>
      </c>
      <c r="K20" s="17">
        <v>1.27</v>
      </c>
      <c r="L20" s="13">
        <v>0.97</v>
      </c>
      <c r="M20" s="18">
        <v>0.18</v>
      </c>
    </row>
    <row r="21" spans="2:13" ht="15.75" thickBot="1" x14ac:dyDescent="0.3">
      <c r="B21" s="52"/>
      <c r="C21" s="52"/>
      <c r="D21" s="53">
        <v>32</v>
      </c>
      <c r="E21" s="17">
        <v>2.2999999999999998</v>
      </c>
      <c r="F21" s="13">
        <v>1.73</v>
      </c>
      <c r="G21" s="18">
        <v>0.21</v>
      </c>
      <c r="I21" s="52"/>
      <c r="J21" s="1" t="s">
        <v>25</v>
      </c>
      <c r="K21" s="17">
        <v>1.29</v>
      </c>
      <c r="L21" s="13">
        <v>1.1599999999999999</v>
      </c>
      <c r="M21" s="18">
        <v>0.43</v>
      </c>
    </row>
    <row r="22" spans="2:13" ht="15.75" thickBot="1" x14ac:dyDescent="0.3">
      <c r="B22" s="52"/>
      <c r="C22" s="54"/>
      <c r="D22" s="55">
        <v>37</v>
      </c>
      <c r="E22" s="17">
        <v>2.4900000000000002</v>
      </c>
      <c r="F22" s="13">
        <v>1.64</v>
      </c>
      <c r="G22" s="18">
        <v>0.24</v>
      </c>
      <c r="I22" s="52"/>
      <c r="J22" s="1" t="s">
        <v>26</v>
      </c>
      <c r="K22" s="17">
        <v>1.41</v>
      </c>
      <c r="L22" s="13">
        <v>1.08</v>
      </c>
      <c r="M22" s="18">
        <v>0.32</v>
      </c>
    </row>
    <row r="23" spans="2:13" ht="15.75" thickBot="1" x14ac:dyDescent="0.3">
      <c r="B23" s="52"/>
      <c r="C23" s="51" t="s">
        <v>7</v>
      </c>
      <c r="D23" s="1">
        <v>22</v>
      </c>
      <c r="E23" s="17">
        <v>3.78</v>
      </c>
      <c r="F23" s="13">
        <v>1.56</v>
      </c>
      <c r="G23" s="18">
        <v>0.27</v>
      </c>
      <c r="I23" s="56" t="s">
        <v>27</v>
      </c>
      <c r="J23" s="10" t="s">
        <v>28</v>
      </c>
      <c r="K23" s="17">
        <v>3.65</v>
      </c>
      <c r="L23" s="13">
        <v>1.1399999999999999</v>
      </c>
      <c r="M23" s="18">
        <v>0.88</v>
      </c>
    </row>
    <row r="24" spans="2:13" ht="15.75" thickBot="1" x14ac:dyDescent="0.3">
      <c r="B24" s="52"/>
      <c r="C24" s="52"/>
      <c r="D24" s="53">
        <v>27</v>
      </c>
      <c r="E24" s="17">
        <v>4.6100000000000003</v>
      </c>
      <c r="F24" s="13">
        <v>1.59</v>
      </c>
      <c r="G24" s="18">
        <v>0.34</v>
      </c>
      <c r="I24" s="57"/>
      <c r="J24" s="10" t="s">
        <v>29</v>
      </c>
      <c r="K24" s="17">
        <v>4.28</v>
      </c>
      <c r="L24" s="13">
        <v>1.2</v>
      </c>
      <c r="M24" s="18">
        <v>0.84</v>
      </c>
    </row>
    <row r="25" spans="2:13" ht="15.75" thickBot="1" x14ac:dyDescent="0.3">
      <c r="B25" s="52"/>
      <c r="C25" s="52"/>
      <c r="D25" s="53">
        <v>32</v>
      </c>
      <c r="E25" s="17">
        <v>4.17</v>
      </c>
      <c r="F25" s="13">
        <v>1.42</v>
      </c>
      <c r="G25" s="18">
        <v>0.35</v>
      </c>
      <c r="I25" s="57"/>
      <c r="J25" s="10" t="s">
        <v>30</v>
      </c>
      <c r="K25" s="17">
        <v>13.79</v>
      </c>
      <c r="L25" s="13">
        <v>0.86</v>
      </c>
      <c r="M25" s="18">
        <v>0.6</v>
      </c>
    </row>
    <row r="26" spans="2:13" ht="15.75" thickBot="1" x14ac:dyDescent="0.3">
      <c r="B26" s="52"/>
      <c r="C26" s="54"/>
      <c r="D26" s="55">
        <v>37</v>
      </c>
      <c r="E26" s="17">
        <v>3.14</v>
      </c>
      <c r="F26" s="13">
        <v>1.06</v>
      </c>
      <c r="G26" s="18">
        <v>0.26</v>
      </c>
      <c r="I26" s="57"/>
      <c r="J26" s="10" t="s">
        <v>31</v>
      </c>
      <c r="K26" s="33">
        <v>42.68</v>
      </c>
      <c r="L26" s="34">
        <v>10.34</v>
      </c>
      <c r="M26" s="35">
        <v>6.84</v>
      </c>
    </row>
    <row r="27" spans="2:13" ht="15.75" thickBot="1" x14ac:dyDescent="0.3">
      <c r="B27" s="52"/>
      <c r="C27" s="51" t="s">
        <v>8</v>
      </c>
      <c r="D27" s="1">
        <v>22</v>
      </c>
      <c r="E27" s="17">
        <v>3.04</v>
      </c>
      <c r="F27" s="13">
        <v>2.19</v>
      </c>
      <c r="G27" s="18">
        <v>0.13</v>
      </c>
      <c r="I27" s="47" t="s">
        <v>32</v>
      </c>
      <c r="J27" s="48"/>
      <c r="K27" s="36">
        <f>ROUND(AVERAGE(K3:K26),2)</f>
        <v>13.5</v>
      </c>
      <c r="L27" s="36">
        <f>ROUND(AVERAGE(L3:L26),2)</f>
        <v>1.77</v>
      </c>
      <c r="M27" s="36">
        <f>ROUND(AVERAGE(M3:M26),2)</f>
        <v>0.74</v>
      </c>
    </row>
    <row r="28" spans="2:13" x14ac:dyDescent="0.25">
      <c r="B28" s="52"/>
      <c r="C28" s="52"/>
      <c r="D28" s="53">
        <v>27</v>
      </c>
      <c r="E28" s="17">
        <v>3.02</v>
      </c>
      <c r="F28" s="13">
        <v>1.37</v>
      </c>
      <c r="G28" s="18">
        <v>0.21</v>
      </c>
    </row>
    <row r="29" spans="2:13" x14ac:dyDescent="0.25">
      <c r="B29" s="52"/>
      <c r="C29" s="52"/>
      <c r="D29" s="53">
        <v>32</v>
      </c>
      <c r="E29" s="17">
        <v>2.72</v>
      </c>
      <c r="F29" s="13">
        <v>1.38</v>
      </c>
      <c r="G29" s="18">
        <v>0.42</v>
      </c>
    </row>
    <row r="30" spans="2:13" ht="15.75" thickBot="1" x14ac:dyDescent="0.3">
      <c r="B30" s="52"/>
      <c r="C30" s="54"/>
      <c r="D30" s="55">
        <v>37</v>
      </c>
      <c r="E30" s="17">
        <v>2.29</v>
      </c>
      <c r="F30" s="13">
        <v>0.88</v>
      </c>
      <c r="G30" s="18">
        <v>0.5</v>
      </c>
    </row>
    <row r="31" spans="2:13" x14ac:dyDescent="0.25">
      <c r="B31" s="52"/>
      <c r="C31" s="51" t="s">
        <v>9</v>
      </c>
      <c r="D31" s="1">
        <v>22</v>
      </c>
      <c r="E31" s="17">
        <v>8.2899999999999991</v>
      </c>
      <c r="F31" s="13">
        <v>2.46</v>
      </c>
      <c r="G31" s="18">
        <v>0.31</v>
      </c>
    </row>
    <row r="32" spans="2:13" x14ac:dyDescent="0.25">
      <c r="B32" s="52"/>
      <c r="C32" s="52"/>
      <c r="D32" s="53">
        <v>27</v>
      </c>
      <c r="E32" s="17">
        <v>7.05</v>
      </c>
      <c r="F32" s="13">
        <v>1.7</v>
      </c>
      <c r="G32" s="18">
        <v>0.62</v>
      </c>
    </row>
    <row r="33" spans="2:7" x14ac:dyDescent="0.25">
      <c r="B33" s="52"/>
      <c r="C33" s="52"/>
      <c r="D33" s="53">
        <v>32</v>
      </c>
      <c r="E33" s="17">
        <v>4.84</v>
      </c>
      <c r="F33" s="13">
        <v>1.66</v>
      </c>
      <c r="G33" s="18">
        <v>0.84</v>
      </c>
    </row>
    <row r="34" spans="2:7" ht="15.75" thickBot="1" x14ac:dyDescent="0.3">
      <c r="B34" s="52"/>
      <c r="C34" s="54"/>
      <c r="D34" s="55">
        <v>37</v>
      </c>
      <c r="E34" s="17">
        <v>3.21</v>
      </c>
      <c r="F34" s="13">
        <v>1.54</v>
      </c>
      <c r="G34" s="18">
        <v>0.83</v>
      </c>
    </row>
    <row r="35" spans="2:7" x14ac:dyDescent="0.25">
      <c r="B35" s="52"/>
      <c r="C35" s="51" t="s">
        <v>10</v>
      </c>
      <c r="D35" s="1">
        <v>22</v>
      </c>
      <c r="E35" s="17">
        <v>3.46</v>
      </c>
      <c r="F35" s="13">
        <v>1.38</v>
      </c>
      <c r="G35" s="18">
        <v>0.23</v>
      </c>
    </row>
    <row r="36" spans="2:7" x14ac:dyDescent="0.25">
      <c r="B36" s="52"/>
      <c r="C36" s="52"/>
      <c r="D36" s="53">
        <v>27</v>
      </c>
      <c r="E36" s="17">
        <v>5.64</v>
      </c>
      <c r="F36" s="13">
        <v>1.84</v>
      </c>
      <c r="G36" s="18">
        <v>0.28999999999999998</v>
      </c>
    </row>
    <row r="37" spans="2:7" x14ac:dyDescent="0.25">
      <c r="B37" s="52"/>
      <c r="C37" s="52"/>
      <c r="D37" s="53">
        <v>32</v>
      </c>
      <c r="E37" s="17">
        <v>4.83</v>
      </c>
      <c r="F37" s="13">
        <v>1.2</v>
      </c>
      <c r="G37" s="18">
        <v>0.56999999999999995</v>
      </c>
    </row>
    <row r="38" spans="2:7" ht="15.75" thickBot="1" x14ac:dyDescent="0.3">
      <c r="B38" s="54"/>
      <c r="C38" s="54"/>
      <c r="D38" s="55">
        <v>37</v>
      </c>
      <c r="E38" s="17">
        <v>3.37</v>
      </c>
      <c r="F38" s="13">
        <v>0.8</v>
      </c>
      <c r="G38" s="18">
        <v>0.45</v>
      </c>
    </row>
    <row r="39" spans="2:7" x14ac:dyDescent="0.25">
      <c r="B39" s="51" t="s">
        <v>11</v>
      </c>
      <c r="C39" s="51" t="s">
        <v>12</v>
      </c>
      <c r="D39" s="1">
        <v>22</v>
      </c>
      <c r="E39" s="17">
        <v>2.93</v>
      </c>
      <c r="F39" s="13">
        <v>1.36</v>
      </c>
      <c r="G39" s="18">
        <v>0.4</v>
      </c>
    </row>
    <row r="40" spans="2:7" x14ac:dyDescent="0.25">
      <c r="B40" s="52" t="s">
        <v>13</v>
      </c>
      <c r="C40" s="52"/>
      <c r="D40" s="53">
        <v>27</v>
      </c>
      <c r="E40" s="17">
        <v>4.04</v>
      </c>
      <c r="F40" s="13">
        <v>1.24</v>
      </c>
      <c r="G40" s="18">
        <v>0.89</v>
      </c>
    </row>
    <row r="41" spans="2:7" x14ac:dyDescent="0.25">
      <c r="B41" s="52"/>
      <c r="C41" s="52"/>
      <c r="D41" s="53">
        <v>32</v>
      </c>
      <c r="E41" s="17">
        <v>4.37</v>
      </c>
      <c r="F41" s="13">
        <v>1.43</v>
      </c>
      <c r="G41" s="18">
        <v>1.47</v>
      </c>
    </row>
    <row r="42" spans="2:7" ht="15.75" thickBot="1" x14ac:dyDescent="0.3">
      <c r="B42" s="52"/>
      <c r="C42" s="54"/>
      <c r="D42" s="55">
        <v>37</v>
      </c>
      <c r="E42" s="17">
        <v>3.9</v>
      </c>
      <c r="F42" s="13">
        <v>1.37</v>
      </c>
      <c r="G42" s="18">
        <v>1.73</v>
      </c>
    </row>
    <row r="43" spans="2:7" x14ac:dyDescent="0.25">
      <c r="B43" s="52"/>
      <c r="C43" s="51" t="s">
        <v>14</v>
      </c>
      <c r="D43" s="1">
        <v>22</v>
      </c>
      <c r="E43" s="17">
        <v>5.96</v>
      </c>
      <c r="F43" s="13">
        <v>1.39</v>
      </c>
      <c r="G43" s="18">
        <v>0.2</v>
      </c>
    </row>
    <row r="44" spans="2:7" x14ac:dyDescent="0.25">
      <c r="B44" s="52"/>
      <c r="C44" s="52"/>
      <c r="D44" s="53">
        <v>27</v>
      </c>
      <c r="E44" s="17">
        <v>6.37</v>
      </c>
      <c r="F44" s="13">
        <v>1.24</v>
      </c>
      <c r="G44" s="18">
        <v>0.26</v>
      </c>
    </row>
    <row r="45" spans="2:7" x14ac:dyDescent="0.25">
      <c r="B45" s="52"/>
      <c r="C45" s="52"/>
      <c r="D45" s="53">
        <v>32</v>
      </c>
      <c r="E45" s="17">
        <v>5.48</v>
      </c>
      <c r="F45" s="13">
        <v>1.21</v>
      </c>
      <c r="G45" s="18">
        <v>0.32</v>
      </c>
    </row>
    <row r="46" spans="2:7" ht="15.75" thickBot="1" x14ac:dyDescent="0.3">
      <c r="B46" s="52"/>
      <c r="C46" s="54"/>
      <c r="D46" s="55">
        <v>37</v>
      </c>
      <c r="E46" s="17">
        <v>4.24</v>
      </c>
      <c r="F46" s="13">
        <v>1</v>
      </c>
      <c r="G46" s="18">
        <v>0.36</v>
      </c>
    </row>
    <row r="47" spans="2:7" x14ac:dyDescent="0.25">
      <c r="B47" s="52"/>
      <c r="C47" s="51" t="s">
        <v>15</v>
      </c>
      <c r="D47" s="1">
        <v>22</v>
      </c>
      <c r="E47" s="17">
        <v>5.41</v>
      </c>
      <c r="F47" s="13">
        <v>1.33</v>
      </c>
      <c r="G47" s="18">
        <v>0.13</v>
      </c>
    </row>
    <row r="48" spans="2:7" x14ac:dyDescent="0.25">
      <c r="B48" s="52"/>
      <c r="C48" s="52"/>
      <c r="D48" s="53">
        <v>27</v>
      </c>
      <c r="E48" s="17">
        <v>13.25</v>
      </c>
      <c r="F48" s="13">
        <v>1.45</v>
      </c>
      <c r="G48" s="18">
        <v>0.2</v>
      </c>
    </row>
    <row r="49" spans="2:7" x14ac:dyDescent="0.25">
      <c r="B49" s="52"/>
      <c r="C49" s="52"/>
      <c r="D49" s="53">
        <v>32</v>
      </c>
      <c r="E49" s="17">
        <v>71.180000000000007</v>
      </c>
      <c r="F49" s="13">
        <v>1.29</v>
      </c>
      <c r="G49" s="18">
        <v>0.25</v>
      </c>
    </row>
    <row r="50" spans="2:7" ht="15.75" thickBot="1" x14ac:dyDescent="0.3">
      <c r="B50" s="52"/>
      <c r="C50" s="54"/>
      <c r="D50" s="55">
        <v>37</v>
      </c>
      <c r="E50" s="17">
        <v>189.44</v>
      </c>
      <c r="F50" s="13">
        <v>0.8</v>
      </c>
      <c r="G50" s="18">
        <v>0.28000000000000003</v>
      </c>
    </row>
    <row r="51" spans="2:7" x14ac:dyDescent="0.25">
      <c r="B51" s="52"/>
      <c r="C51" s="51" t="s">
        <v>16</v>
      </c>
      <c r="D51" s="1">
        <v>22</v>
      </c>
      <c r="E51" s="17">
        <v>16.77</v>
      </c>
      <c r="F51" s="13">
        <v>1.87</v>
      </c>
      <c r="G51" s="18">
        <v>0.56999999999999995</v>
      </c>
    </row>
    <row r="52" spans="2:7" x14ac:dyDescent="0.25">
      <c r="B52" s="52"/>
      <c r="C52" s="52"/>
      <c r="D52" s="53">
        <v>27</v>
      </c>
      <c r="E52" s="17">
        <v>18.82</v>
      </c>
      <c r="F52" s="13">
        <v>1.88</v>
      </c>
      <c r="G52" s="18">
        <v>0.71</v>
      </c>
    </row>
    <row r="53" spans="2:7" x14ac:dyDescent="0.25">
      <c r="B53" s="52"/>
      <c r="C53" s="52"/>
      <c r="D53" s="53">
        <v>32</v>
      </c>
      <c r="E53" s="17">
        <v>14.61</v>
      </c>
      <c r="F53" s="13">
        <v>1.41</v>
      </c>
      <c r="G53" s="18">
        <v>0.68</v>
      </c>
    </row>
    <row r="54" spans="2:7" ht="15.75" thickBot="1" x14ac:dyDescent="0.3">
      <c r="B54" s="54"/>
      <c r="C54" s="54"/>
      <c r="D54" s="55">
        <v>37</v>
      </c>
      <c r="E54" s="17">
        <v>8.67</v>
      </c>
      <c r="F54" s="13">
        <v>1.31</v>
      </c>
      <c r="G54" s="18">
        <v>0.53</v>
      </c>
    </row>
    <row r="55" spans="2:7" x14ac:dyDescent="0.25">
      <c r="B55" s="51" t="s">
        <v>17</v>
      </c>
      <c r="C55" s="51" t="s">
        <v>18</v>
      </c>
      <c r="D55" s="1">
        <v>22</v>
      </c>
      <c r="E55" s="17">
        <v>10.050000000000001</v>
      </c>
      <c r="F55" s="13">
        <v>1.51</v>
      </c>
      <c r="G55" s="18">
        <v>0.38</v>
      </c>
    </row>
    <row r="56" spans="2:7" x14ac:dyDescent="0.25">
      <c r="B56" s="52" t="s">
        <v>19</v>
      </c>
      <c r="C56" s="52"/>
      <c r="D56" s="53">
        <v>27</v>
      </c>
      <c r="E56" s="17">
        <v>10.44</v>
      </c>
      <c r="F56" s="13">
        <v>1.5</v>
      </c>
      <c r="G56" s="18">
        <v>0.41</v>
      </c>
    </row>
    <row r="57" spans="2:7" x14ac:dyDescent="0.25">
      <c r="B57" s="52"/>
      <c r="C57" s="52"/>
      <c r="D57" s="53">
        <v>32</v>
      </c>
      <c r="E57" s="17">
        <v>9.27</v>
      </c>
      <c r="F57" s="13">
        <v>1.63</v>
      </c>
      <c r="G57" s="18">
        <v>0.56999999999999995</v>
      </c>
    </row>
    <row r="58" spans="2:7" ht="15.75" thickBot="1" x14ac:dyDescent="0.3">
      <c r="B58" s="52"/>
      <c r="C58" s="54"/>
      <c r="D58" s="55">
        <v>37</v>
      </c>
      <c r="E58" s="17">
        <v>7.45</v>
      </c>
      <c r="F58" s="13">
        <v>1.72</v>
      </c>
      <c r="G58" s="18">
        <v>0.64</v>
      </c>
    </row>
    <row r="59" spans="2:7" x14ac:dyDescent="0.25">
      <c r="B59" s="52"/>
      <c r="C59" s="51" t="s">
        <v>20</v>
      </c>
      <c r="D59" s="1">
        <v>22</v>
      </c>
      <c r="E59" s="17">
        <v>4.07</v>
      </c>
      <c r="F59" s="13">
        <v>1.24</v>
      </c>
      <c r="G59" s="18">
        <v>0.47</v>
      </c>
    </row>
    <row r="60" spans="2:7" x14ac:dyDescent="0.25">
      <c r="B60" s="52"/>
      <c r="C60" s="52"/>
      <c r="D60" s="53">
        <v>27</v>
      </c>
      <c r="E60" s="17">
        <v>11.78</v>
      </c>
      <c r="F60" s="13">
        <v>1.08</v>
      </c>
      <c r="G60" s="18">
        <v>0.37</v>
      </c>
    </row>
    <row r="61" spans="2:7" x14ac:dyDescent="0.25">
      <c r="B61" s="52"/>
      <c r="C61" s="52"/>
      <c r="D61" s="53">
        <v>32</v>
      </c>
      <c r="E61" s="17">
        <v>65.52</v>
      </c>
      <c r="F61" s="13">
        <v>0.9</v>
      </c>
      <c r="G61" s="18">
        <v>0.32</v>
      </c>
    </row>
    <row r="62" spans="2:7" ht="15.75" thickBot="1" x14ac:dyDescent="0.3">
      <c r="B62" s="52"/>
      <c r="C62" s="54"/>
      <c r="D62" s="55">
        <v>37</v>
      </c>
      <c r="E62" s="17">
        <v>157.24</v>
      </c>
      <c r="F62" s="13">
        <v>1.08</v>
      </c>
      <c r="G62" s="18">
        <v>0.39</v>
      </c>
    </row>
    <row r="63" spans="2:7" x14ac:dyDescent="0.25">
      <c r="B63" s="52"/>
      <c r="C63" s="51" t="s">
        <v>21</v>
      </c>
      <c r="D63" s="1">
        <v>22</v>
      </c>
      <c r="E63" s="17">
        <v>4.12</v>
      </c>
      <c r="F63" s="13">
        <v>1.36</v>
      </c>
      <c r="G63" s="18">
        <v>0.18</v>
      </c>
    </row>
    <row r="64" spans="2:7" x14ac:dyDescent="0.25">
      <c r="B64" s="52"/>
      <c r="C64" s="52"/>
      <c r="D64" s="53">
        <v>27</v>
      </c>
      <c r="E64" s="17">
        <v>15.68</v>
      </c>
      <c r="F64" s="13">
        <v>1.62</v>
      </c>
      <c r="G64" s="18">
        <v>0.26</v>
      </c>
    </row>
    <row r="65" spans="2:7" x14ac:dyDescent="0.25">
      <c r="B65" s="52"/>
      <c r="C65" s="52"/>
      <c r="D65" s="53">
        <v>32</v>
      </c>
      <c r="E65" s="17">
        <v>74.73</v>
      </c>
      <c r="F65" s="13">
        <v>0.84</v>
      </c>
      <c r="G65" s="18">
        <v>0.33</v>
      </c>
    </row>
    <row r="66" spans="2:7" ht="15.75" thickBot="1" x14ac:dyDescent="0.3">
      <c r="B66" s="52"/>
      <c r="C66" s="54"/>
      <c r="D66" s="55">
        <v>37</v>
      </c>
      <c r="E66" s="17">
        <v>10.35</v>
      </c>
      <c r="F66" s="13">
        <v>1.07</v>
      </c>
      <c r="G66" s="18">
        <v>0.38</v>
      </c>
    </row>
    <row r="67" spans="2:7" x14ac:dyDescent="0.25">
      <c r="B67" s="52"/>
      <c r="C67" s="51" t="s">
        <v>16</v>
      </c>
      <c r="D67" s="1">
        <v>22</v>
      </c>
      <c r="E67" s="17">
        <v>10.199999999999999</v>
      </c>
      <c r="F67" s="13">
        <v>1.64</v>
      </c>
      <c r="G67" s="18">
        <v>0.8</v>
      </c>
    </row>
    <row r="68" spans="2:7" x14ac:dyDescent="0.25">
      <c r="B68" s="52"/>
      <c r="C68" s="52"/>
      <c r="D68" s="53">
        <v>27</v>
      </c>
      <c r="E68" s="17">
        <v>12.25</v>
      </c>
      <c r="F68" s="13">
        <v>1.56</v>
      </c>
      <c r="G68" s="18">
        <v>0.74</v>
      </c>
    </row>
    <row r="69" spans="2:7" x14ac:dyDescent="0.25">
      <c r="B69" s="52"/>
      <c r="C69" s="52"/>
      <c r="D69" s="53">
        <v>32</v>
      </c>
      <c r="E69" s="17">
        <v>15.04</v>
      </c>
      <c r="F69" s="13">
        <v>1.65</v>
      </c>
      <c r="G69" s="18">
        <v>0.55000000000000004</v>
      </c>
    </row>
    <row r="70" spans="2:7" ht="15.75" thickBot="1" x14ac:dyDescent="0.3">
      <c r="B70" s="54"/>
      <c r="C70" s="54"/>
      <c r="D70" s="55">
        <v>37</v>
      </c>
      <c r="E70" s="17">
        <v>11.62</v>
      </c>
      <c r="F70" s="13">
        <v>1.76</v>
      </c>
      <c r="G70" s="18">
        <v>0.5</v>
      </c>
    </row>
    <row r="71" spans="2:7" x14ac:dyDescent="0.25">
      <c r="B71" s="51" t="s">
        <v>22</v>
      </c>
      <c r="C71" s="51" t="s">
        <v>23</v>
      </c>
      <c r="D71" s="1">
        <v>22</v>
      </c>
      <c r="E71" s="17">
        <v>1.27</v>
      </c>
      <c r="F71" s="13">
        <v>1.44</v>
      </c>
      <c r="G71" s="18">
        <v>0.09</v>
      </c>
    </row>
    <row r="72" spans="2:7" x14ac:dyDescent="0.25">
      <c r="B72" s="52" t="s">
        <v>24</v>
      </c>
      <c r="C72" s="52"/>
      <c r="D72" s="53">
        <v>27</v>
      </c>
      <c r="E72" s="17">
        <v>1.19</v>
      </c>
      <c r="F72" s="13">
        <v>0.97</v>
      </c>
      <c r="G72" s="18">
        <v>0.15</v>
      </c>
    </row>
    <row r="73" spans="2:7" x14ac:dyDescent="0.25">
      <c r="B73" s="52"/>
      <c r="C73" s="52"/>
      <c r="D73" s="53">
        <v>32</v>
      </c>
      <c r="E73" s="17">
        <v>1.47</v>
      </c>
      <c r="F73" s="13">
        <v>0.98</v>
      </c>
      <c r="G73" s="18">
        <v>0.24</v>
      </c>
    </row>
    <row r="74" spans="2:7" ht="15.75" thickBot="1" x14ac:dyDescent="0.3">
      <c r="B74" s="52"/>
      <c r="C74" s="54"/>
      <c r="D74" s="55">
        <v>37</v>
      </c>
      <c r="E74" s="17">
        <v>1.1499999999999999</v>
      </c>
      <c r="F74" s="13">
        <v>0.49</v>
      </c>
      <c r="G74" s="18">
        <v>0.26</v>
      </c>
    </row>
    <row r="75" spans="2:7" x14ac:dyDescent="0.25">
      <c r="B75" s="52"/>
      <c r="C75" s="51" t="s">
        <v>25</v>
      </c>
      <c r="D75" s="1">
        <v>22</v>
      </c>
      <c r="E75" s="17">
        <v>2.31</v>
      </c>
      <c r="F75" s="13">
        <v>2.14</v>
      </c>
      <c r="G75" s="18">
        <v>0.18</v>
      </c>
    </row>
    <row r="76" spans="2:7" x14ac:dyDescent="0.25">
      <c r="B76" s="52"/>
      <c r="C76" s="52"/>
      <c r="D76" s="53">
        <v>27</v>
      </c>
      <c r="E76" s="17">
        <v>1.39</v>
      </c>
      <c r="F76" s="13">
        <v>1.34</v>
      </c>
      <c r="G76" s="18">
        <v>0.18</v>
      </c>
    </row>
    <row r="77" spans="2:7" x14ac:dyDescent="0.25">
      <c r="B77" s="52"/>
      <c r="C77" s="52"/>
      <c r="D77" s="53">
        <v>32</v>
      </c>
      <c r="E77" s="17">
        <v>0.66</v>
      </c>
      <c r="F77" s="13">
        <v>0.61</v>
      </c>
      <c r="G77" s="18">
        <v>0.36</v>
      </c>
    </row>
    <row r="78" spans="2:7" ht="15.75" thickBot="1" x14ac:dyDescent="0.3">
      <c r="B78" s="52"/>
      <c r="C78" s="54"/>
      <c r="D78" s="55">
        <v>37</v>
      </c>
      <c r="E78" s="17">
        <v>0.82</v>
      </c>
      <c r="F78" s="13">
        <v>0.56999999999999995</v>
      </c>
      <c r="G78" s="18">
        <v>1.01</v>
      </c>
    </row>
    <row r="79" spans="2:7" x14ac:dyDescent="0.25">
      <c r="B79" s="52"/>
      <c r="C79" s="51" t="s">
        <v>26</v>
      </c>
      <c r="D79" s="1">
        <v>22</v>
      </c>
      <c r="E79" s="17">
        <v>1.96</v>
      </c>
      <c r="F79" s="13">
        <v>1.42</v>
      </c>
      <c r="G79" s="18">
        <v>0.18</v>
      </c>
    </row>
    <row r="80" spans="2:7" x14ac:dyDescent="0.25">
      <c r="B80" s="52"/>
      <c r="C80" s="52"/>
      <c r="D80" s="53">
        <v>27</v>
      </c>
      <c r="E80" s="17">
        <v>1.38</v>
      </c>
      <c r="F80" s="13">
        <v>1.19</v>
      </c>
      <c r="G80" s="18">
        <v>0.27</v>
      </c>
    </row>
    <row r="81" spans="2:7" x14ac:dyDescent="0.25">
      <c r="B81" s="52"/>
      <c r="C81" s="52"/>
      <c r="D81" s="53">
        <v>32</v>
      </c>
      <c r="E81" s="17">
        <v>1.34</v>
      </c>
      <c r="F81" s="13">
        <v>1.1499999999999999</v>
      </c>
      <c r="G81" s="18">
        <v>0.35</v>
      </c>
    </row>
    <row r="82" spans="2:7" ht="15.75" thickBot="1" x14ac:dyDescent="0.3">
      <c r="B82" s="54"/>
      <c r="C82" s="54"/>
      <c r="D82" s="55">
        <v>37</v>
      </c>
      <c r="E82" s="17">
        <v>0.96</v>
      </c>
      <c r="F82" s="13">
        <v>0.56999999999999995</v>
      </c>
      <c r="G82" s="18">
        <v>0.49</v>
      </c>
    </row>
    <row r="83" spans="2:7" x14ac:dyDescent="0.25">
      <c r="B83" s="56" t="s">
        <v>27</v>
      </c>
      <c r="C83" s="56" t="s">
        <v>28</v>
      </c>
      <c r="D83" s="10">
        <v>22</v>
      </c>
      <c r="E83" s="17">
        <v>2.93</v>
      </c>
      <c r="F83" s="13">
        <v>1.1399999999999999</v>
      </c>
      <c r="G83" s="18">
        <v>1.29</v>
      </c>
    </row>
    <row r="84" spans="2:7" x14ac:dyDescent="0.25">
      <c r="B84" s="57"/>
      <c r="C84" s="57"/>
      <c r="D84" s="11">
        <v>27</v>
      </c>
      <c r="E84" s="17">
        <v>3.8</v>
      </c>
      <c r="F84" s="13">
        <v>1.1000000000000001</v>
      </c>
      <c r="G84" s="18">
        <v>0.33</v>
      </c>
    </row>
    <row r="85" spans="2:7" x14ac:dyDescent="0.25">
      <c r="B85" s="57"/>
      <c r="C85" s="57"/>
      <c r="D85" s="11">
        <v>32</v>
      </c>
      <c r="E85" s="17">
        <v>4.1100000000000003</v>
      </c>
      <c r="F85" s="13">
        <v>1.1000000000000001</v>
      </c>
      <c r="G85" s="18">
        <v>0.65</v>
      </c>
    </row>
    <row r="86" spans="2:7" ht="15.75" thickBot="1" x14ac:dyDescent="0.3">
      <c r="B86" s="57"/>
      <c r="C86" s="58"/>
      <c r="D86" s="12">
        <v>37</v>
      </c>
      <c r="E86" s="17">
        <v>3.78</v>
      </c>
      <c r="F86" s="13">
        <v>1.23</v>
      </c>
      <c r="G86" s="18">
        <v>1.24</v>
      </c>
    </row>
    <row r="87" spans="2:7" x14ac:dyDescent="0.25">
      <c r="B87" s="57"/>
      <c r="C87" s="56" t="s">
        <v>29</v>
      </c>
      <c r="D87" s="10">
        <v>22</v>
      </c>
      <c r="E87" s="17">
        <v>3.87</v>
      </c>
      <c r="F87" s="13">
        <v>1.5</v>
      </c>
      <c r="G87" s="18">
        <v>0.92</v>
      </c>
    </row>
    <row r="88" spans="2:7" x14ac:dyDescent="0.25">
      <c r="B88" s="57"/>
      <c r="C88" s="57"/>
      <c r="D88" s="11">
        <v>27</v>
      </c>
      <c r="E88" s="17">
        <v>4.45</v>
      </c>
      <c r="F88" s="13">
        <v>1.2</v>
      </c>
      <c r="G88" s="18">
        <v>0.98</v>
      </c>
    </row>
    <row r="89" spans="2:7" x14ac:dyDescent="0.25">
      <c r="B89" s="57"/>
      <c r="C89" s="57"/>
      <c r="D89" s="11">
        <v>32</v>
      </c>
      <c r="E89" s="17">
        <v>4.5999999999999996</v>
      </c>
      <c r="F89" s="13">
        <v>1.1499999999999999</v>
      </c>
      <c r="G89" s="18">
        <v>0.81</v>
      </c>
    </row>
    <row r="90" spans="2:7" ht="15.75" thickBot="1" x14ac:dyDescent="0.3">
      <c r="B90" s="57"/>
      <c r="C90" s="58"/>
      <c r="D90" s="12">
        <v>37</v>
      </c>
      <c r="E90" s="17">
        <v>4.1900000000000004</v>
      </c>
      <c r="F90" s="13">
        <v>0.96</v>
      </c>
      <c r="G90" s="18">
        <v>0.64</v>
      </c>
    </row>
    <row r="91" spans="2:7" x14ac:dyDescent="0.25">
      <c r="B91" s="57"/>
      <c r="C91" s="56" t="s">
        <v>30</v>
      </c>
      <c r="D91" s="10">
        <v>22</v>
      </c>
      <c r="E91" s="17">
        <v>5.48</v>
      </c>
      <c r="F91" s="13">
        <v>1.26</v>
      </c>
      <c r="G91" s="18">
        <v>0.65</v>
      </c>
    </row>
    <row r="92" spans="2:7" x14ac:dyDescent="0.25">
      <c r="B92" s="57"/>
      <c r="C92" s="57"/>
      <c r="D92" s="11">
        <v>27</v>
      </c>
      <c r="E92" s="17">
        <v>7.99</v>
      </c>
      <c r="F92" s="13">
        <v>0.71</v>
      </c>
      <c r="G92" s="18">
        <v>0.35</v>
      </c>
    </row>
    <row r="93" spans="2:7" x14ac:dyDescent="0.25">
      <c r="B93" s="57"/>
      <c r="C93" s="57"/>
      <c r="D93" s="11">
        <v>32</v>
      </c>
      <c r="E93" s="17">
        <v>17.62</v>
      </c>
      <c r="F93" s="13">
        <v>0.63</v>
      </c>
      <c r="G93" s="18">
        <v>0.54</v>
      </c>
    </row>
    <row r="94" spans="2:7" ht="15.75" thickBot="1" x14ac:dyDescent="0.3">
      <c r="B94" s="57"/>
      <c r="C94" s="58"/>
      <c r="D94" s="12">
        <v>37</v>
      </c>
      <c r="E94" s="17">
        <v>24.06</v>
      </c>
      <c r="F94" s="13">
        <v>0.86</v>
      </c>
      <c r="G94" s="18">
        <v>0.86</v>
      </c>
    </row>
    <row r="95" spans="2:7" x14ac:dyDescent="0.25">
      <c r="B95" s="57"/>
      <c r="C95" s="56" t="s">
        <v>31</v>
      </c>
      <c r="D95" s="10">
        <v>22</v>
      </c>
      <c r="E95" s="17">
        <v>52.92</v>
      </c>
      <c r="F95" s="13">
        <v>23.54</v>
      </c>
      <c r="G95" s="18">
        <v>14.07</v>
      </c>
    </row>
    <row r="96" spans="2:7" x14ac:dyDescent="0.25">
      <c r="B96" s="57"/>
      <c r="C96" s="57"/>
      <c r="D96" s="11">
        <v>27</v>
      </c>
      <c r="E96" s="17">
        <v>47.67</v>
      </c>
      <c r="F96" s="13">
        <v>7.7</v>
      </c>
      <c r="G96" s="18">
        <v>5.3</v>
      </c>
    </row>
    <row r="97" spans="2:7" x14ac:dyDescent="0.25">
      <c r="B97" s="57"/>
      <c r="C97" s="57"/>
      <c r="D97" s="11">
        <v>32</v>
      </c>
      <c r="E97" s="17">
        <v>40.72</v>
      </c>
      <c r="F97" s="13">
        <v>5.45</v>
      </c>
      <c r="G97" s="18">
        <v>4.4000000000000004</v>
      </c>
    </row>
    <row r="98" spans="2:7" ht="15.75" thickBot="1" x14ac:dyDescent="0.3">
      <c r="B98" s="58"/>
      <c r="C98" s="58"/>
      <c r="D98" s="12">
        <v>37</v>
      </c>
      <c r="E98" s="19">
        <v>29.42</v>
      </c>
      <c r="F98" s="20">
        <v>4.67</v>
      </c>
      <c r="G98" s="21">
        <v>3.6</v>
      </c>
    </row>
  </sheetData>
  <mergeCells count="1">
    <mergeCell ref="I27:J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4"/>
  <sheetViews>
    <sheetView tabSelected="1" workbookViewId="0">
      <selection activeCell="P25" sqref="P25"/>
    </sheetView>
  </sheetViews>
  <sheetFormatPr defaultRowHeight="15" x14ac:dyDescent="0.25"/>
  <cols>
    <col min="3" max="3" width="15.42578125" customWidth="1"/>
    <col min="5" max="5" width="10" customWidth="1"/>
    <col min="6" max="6" width="10.28515625" customWidth="1"/>
    <col min="7" max="7" width="10.42578125" customWidth="1"/>
    <col min="10" max="10" width="17.5703125" customWidth="1"/>
    <col min="11" max="11" width="12" customWidth="1"/>
    <col min="12" max="12" width="12.7109375" customWidth="1"/>
    <col min="13" max="13" width="13.7109375" customWidth="1"/>
  </cols>
  <sheetData>
    <row r="1" spans="2:18" ht="15.75" thickBot="1" x14ac:dyDescent="0.3"/>
    <row r="2" spans="2:18" ht="15.75" thickBot="1" x14ac:dyDescent="0.3">
      <c r="E2" s="44" t="s">
        <v>33</v>
      </c>
      <c r="F2" s="45" t="s">
        <v>37</v>
      </c>
      <c r="G2" s="46" t="s">
        <v>38</v>
      </c>
      <c r="K2" s="44" t="s">
        <v>33</v>
      </c>
      <c r="L2" s="45" t="s">
        <v>37</v>
      </c>
      <c r="M2" s="46" t="s">
        <v>38</v>
      </c>
      <c r="P2" s="41" t="s">
        <v>33</v>
      </c>
      <c r="Q2" s="42" t="s">
        <v>37</v>
      </c>
      <c r="R2" s="43" t="s">
        <v>38</v>
      </c>
    </row>
    <row r="3" spans="2:18" ht="15.75" thickBot="1" x14ac:dyDescent="0.3">
      <c r="B3" s="2" t="s">
        <v>0</v>
      </c>
      <c r="C3" s="2" t="s">
        <v>1</v>
      </c>
      <c r="D3" s="1">
        <v>22</v>
      </c>
      <c r="E3" s="14">
        <v>3.83</v>
      </c>
      <c r="F3" s="15">
        <v>3.03</v>
      </c>
      <c r="G3" s="16">
        <v>0.32</v>
      </c>
      <c r="I3" s="23" t="s">
        <v>0</v>
      </c>
      <c r="J3" s="1" t="s">
        <v>1</v>
      </c>
      <c r="K3" s="32">
        <v>3.98</v>
      </c>
      <c r="L3" s="30">
        <v>1.61</v>
      </c>
      <c r="M3" s="31">
        <v>0.36</v>
      </c>
      <c r="O3" s="23" t="s">
        <v>0</v>
      </c>
      <c r="P3" s="32">
        <f>ROUND(AVERAGE(E3:E18),2)</f>
        <v>8.4499999999999993</v>
      </c>
      <c r="Q3" s="32">
        <f>ROUND(AVERAGE(F3:F18),2)</f>
        <v>1.78</v>
      </c>
      <c r="R3" s="32">
        <f>ROUND(AVERAGE(G3:G18),2)</f>
        <v>0.32</v>
      </c>
    </row>
    <row r="4" spans="2:18" ht="15.75" thickBot="1" x14ac:dyDescent="0.3">
      <c r="B4" s="3" t="s">
        <v>2</v>
      </c>
      <c r="C4" s="3"/>
      <c r="D4" s="4">
        <v>27</v>
      </c>
      <c r="E4" s="17">
        <v>4.0999999999999996</v>
      </c>
      <c r="F4" s="13">
        <v>1.85</v>
      </c>
      <c r="G4" s="18">
        <v>0.38</v>
      </c>
      <c r="I4" s="24"/>
      <c r="J4" s="1" t="s">
        <v>3</v>
      </c>
      <c r="K4" s="17">
        <v>4.49</v>
      </c>
      <c r="L4" s="13">
        <v>1.4</v>
      </c>
      <c r="M4" s="18">
        <v>0.28000000000000003</v>
      </c>
      <c r="O4" s="23" t="s">
        <v>4</v>
      </c>
      <c r="P4" s="17">
        <f>ROUND(AVERAGE(E19:E38),2)</f>
        <v>4.12</v>
      </c>
      <c r="Q4" s="17">
        <f>ROUND(AVERAGE(F19:F38),2)</f>
        <v>1.52</v>
      </c>
      <c r="R4" s="17">
        <f>ROUND(AVERAGE(G19:G38),2)</f>
        <v>0.28000000000000003</v>
      </c>
    </row>
    <row r="5" spans="2:18" ht="15.75" thickBot="1" x14ac:dyDescent="0.3">
      <c r="B5" s="3"/>
      <c r="C5" s="3"/>
      <c r="D5" s="4">
        <v>32</v>
      </c>
      <c r="E5" s="17">
        <v>4.07</v>
      </c>
      <c r="F5" s="13">
        <v>0.79</v>
      </c>
      <c r="G5" s="18">
        <v>0.39</v>
      </c>
      <c r="I5" s="24"/>
      <c r="J5" s="56" t="s">
        <v>39</v>
      </c>
      <c r="K5" s="17">
        <v>14.9</v>
      </c>
      <c r="L5" s="13">
        <v>1.42</v>
      </c>
      <c r="M5" s="18">
        <v>0.13</v>
      </c>
      <c r="O5" s="23" t="s">
        <v>11</v>
      </c>
      <c r="P5" s="17">
        <f>ROUND(AVERAGE(E39:E54),2)</f>
        <v>23.44</v>
      </c>
      <c r="Q5" s="17">
        <f>ROUND(AVERAGE(F39:F54),2)</f>
        <v>1.35</v>
      </c>
      <c r="R5" s="17">
        <f>ROUND(AVERAGE(G39:G54),2)</f>
        <v>0.41</v>
      </c>
    </row>
    <row r="6" spans="2:18" ht="15.75" thickBot="1" x14ac:dyDescent="0.3">
      <c r="B6" s="3"/>
      <c r="C6" s="5"/>
      <c r="D6" s="6">
        <v>37</v>
      </c>
      <c r="E6" s="17">
        <v>3.9</v>
      </c>
      <c r="F6" s="13">
        <v>0.79</v>
      </c>
      <c r="G6" s="18">
        <v>0.34</v>
      </c>
      <c r="I6" s="24"/>
      <c r="J6" s="56" t="s">
        <v>40</v>
      </c>
      <c r="K6" s="17">
        <v>10.44</v>
      </c>
      <c r="L6" s="13">
        <v>2.68</v>
      </c>
      <c r="M6" s="18">
        <v>0.5</v>
      </c>
      <c r="O6" s="23" t="s">
        <v>17</v>
      </c>
      <c r="P6" s="17">
        <f>ROUND(AVERAGE(E55:E70),2)</f>
        <v>26.84</v>
      </c>
      <c r="Q6" s="17">
        <f>ROUND(AVERAGE(F55:F70),2)</f>
        <v>1.4</v>
      </c>
      <c r="R6" s="17">
        <f>ROUND(AVERAGE(G55:G70),2)</f>
        <v>0.42</v>
      </c>
    </row>
    <row r="7" spans="2:18" ht="15.75" thickBot="1" x14ac:dyDescent="0.3">
      <c r="B7" s="3"/>
      <c r="C7" s="2" t="s">
        <v>3</v>
      </c>
      <c r="D7" s="1">
        <v>22</v>
      </c>
      <c r="E7" s="17">
        <v>3.83</v>
      </c>
      <c r="F7" s="13">
        <v>2.57</v>
      </c>
      <c r="G7" s="18">
        <v>0.16</v>
      </c>
      <c r="I7" s="23" t="s">
        <v>4</v>
      </c>
      <c r="J7" s="1" t="s">
        <v>5</v>
      </c>
      <c r="K7" s="17">
        <v>3.7</v>
      </c>
      <c r="L7" s="13">
        <v>1.54</v>
      </c>
      <c r="M7" s="18">
        <v>0.14000000000000001</v>
      </c>
      <c r="O7" s="23" t="s">
        <v>22</v>
      </c>
      <c r="P7" s="17">
        <f>ROUND(AVERAGE(E71:E82),2)</f>
        <v>1.34</v>
      </c>
      <c r="Q7" s="17">
        <f>ROUND(AVERAGE(F71:F82),2)</f>
        <v>1.1000000000000001</v>
      </c>
      <c r="R7" s="17">
        <f>ROUND(AVERAGE(G71:G82),2)</f>
        <v>0.18</v>
      </c>
    </row>
    <row r="8" spans="2:18" ht="15.75" thickBot="1" x14ac:dyDescent="0.3">
      <c r="B8" s="3"/>
      <c r="C8" s="3"/>
      <c r="D8" s="4">
        <v>27</v>
      </c>
      <c r="E8" s="17">
        <v>4.79</v>
      </c>
      <c r="F8" s="13">
        <v>1.5</v>
      </c>
      <c r="G8" s="18">
        <v>0.24</v>
      </c>
      <c r="I8" s="24"/>
      <c r="J8" s="1" t="s">
        <v>7</v>
      </c>
      <c r="K8" s="17">
        <v>3.91</v>
      </c>
      <c r="L8" s="13">
        <v>1.42</v>
      </c>
      <c r="M8" s="18">
        <v>0.22</v>
      </c>
      <c r="O8" s="28" t="s">
        <v>27</v>
      </c>
      <c r="P8" s="17">
        <f>ROUND(AVERAGE(E83:E98),2)</f>
        <v>16.059999999999999</v>
      </c>
      <c r="Q8" s="17">
        <f>ROUND(AVERAGE(F83:F98),2)</f>
        <v>3.56</v>
      </c>
      <c r="R8" s="17">
        <f>ROUND(AVERAGE(G83:G98),2)</f>
        <v>2.21</v>
      </c>
    </row>
    <row r="9" spans="2:18" ht="15.75" thickBot="1" x14ac:dyDescent="0.3">
      <c r="B9" s="3"/>
      <c r="C9" s="3"/>
      <c r="D9" s="4">
        <v>32</v>
      </c>
      <c r="E9" s="17">
        <v>4.88</v>
      </c>
      <c r="F9" s="13">
        <v>0.96</v>
      </c>
      <c r="G9" s="18">
        <v>0.31</v>
      </c>
      <c r="I9" s="24"/>
      <c r="J9" s="1" t="s">
        <v>8</v>
      </c>
      <c r="K9" s="17">
        <v>2.77</v>
      </c>
      <c r="L9" s="13">
        <v>1.47</v>
      </c>
      <c r="M9" s="18">
        <v>0.17</v>
      </c>
      <c r="O9" s="38" t="s">
        <v>32</v>
      </c>
      <c r="P9" s="36">
        <f>K27</f>
        <v>13.49</v>
      </c>
      <c r="Q9" s="36">
        <f>L27</f>
        <v>1.8</v>
      </c>
      <c r="R9" s="36">
        <f>M27</f>
        <v>0.64</v>
      </c>
    </row>
    <row r="10" spans="2:18" ht="15.75" thickBot="1" x14ac:dyDescent="0.3">
      <c r="B10" s="24"/>
      <c r="C10" s="26"/>
      <c r="D10" s="27">
        <v>37</v>
      </c>
      <c r="E10" s="17">
        <v>4.4400000000000004</v>
      </c>
      <c r="F10" s="13">
        <v>0.56000000000000005</v>
      </c>
      <c r="G10" s="18">
        <v>0.39</v>
      </c>
      <c r="I10" s="24"/>
      <c r="J10" s="1" t="s">
        <v>9</v>
      </c>
      <c r="K10" s="17">
        <v>5.91</v>
      </c>
      <c r="L10" s="13">
        <v>1.88</v>
      </c>
      <c r="M10" s="18">
        <v>0.59</v>
      </c>
    </row>
    <row r="11" spans="2:18" ht="15.75" thickBot="1" x14ac:dyDescent="0.3">
      <c r="B11" s="24"/>
      <c r="C11" s="56" t="s">
        <v>39</v>
      </c>
      <c r="D11" s="1">
        <v>22</v>
      </c>
      <c r="E11" s="17">
        <v>6.27</v>
      </c>
      <c r="F11" s="13">
        <v>1.41</v>
      </c>
      <c r="G11" s="18">
        <v>7.0000000000000007E-2</v>
      </c>
      <c r="I11" s="24"/>
      <c r="J11" s="1" t="s">
        <v>10</v>
      </c>
      <c r="K11" s="17">
        <v>4.32</v>
      </c>
      <c r="L11" s="13">
        <v>1.31</v>
      </c>
      <c r="M11" s="18">
        <v>0.26</v>
      </c>
    </row>
    <row r="12" spans="2:18" ht="15.75" thickBot="1" x14ac:dyDescent="0.3">
      <c r="B12" s="24"/>
      <c r="C12" s="57"/>
      <c r="D12" s="25">
        <v>27</v>
      </c>
      <c r="E12" s="17">
        <v>10.46</v>
      </c>
      <c r="F12" s="13">
        <v>1.44</v>
      </c>
      <c r="G12" s="18">
        <v>0.14000000000000001</v>
      </c>
      <c r="I12" s="23" t="s">
        <v>11</v>
      </c>
      <c r="J12" s="1" t="s">
        <v>12</v>
      </c>
      <c r="K12" s="17">
        <v>3.79</v>
      </c>
      <c r="L12" s="13">
        <v>1.36</v>
      </c>
      <c r="M12" s="18">
        <v>0.76</v>
      </c>
    </row>
    <row r="13" spans="2:18" ht="15.75" thickBot="1" x14ac:dyDescent="0.3">
      <c r="B13" s="24"/>
      <c r="C13" s="57"/>
      <c r="D13" s="25">
        <v>32</v>
      </c>
      <c r="E13" s="17">
        <v>29.1</v>
      </c>
      <c r="F13" s="13">
        <v>1.41</v>
      </c>
      <c r="G13" s="18">
        <v>0.18</v>
      </c>
      <c r="I13" s="24"/>
      <c r="J13" s="1" t="s">
        <v>14</v>
      </c>
      <c r="K13" s="17">
        <v>5.52</v>
      </c>
      <c r="L13" s="13">
        <v>1.2</v>
      </c>
      <c r="M13" s="18">
        <v>0.2</v>
      </c>
    </row>
    <row r="14" spans="2:18" ht="15.75" thickBot="1" x14ac:dyDescent="0.3">
      <c r="B14" s="24"/>
      <c r="C14" s="58"/>
      <c r="D14" s="27">
        <v>37</v>
      </c>
      <c r="E14" s="17">
        <v>13.77</v>
      </c>
      <c r="F14" s="13">
        <v>1.43</v>
      </c>
      <c r="G14" s="18">
        <v>0.13</v>
      </c>
      <c r="I14" s="24"/>
      <c r="J14" s="1" t="s">
        <v>15</v>
      </c>
      <c r="K14" s="17">
        <v>69.78</v>
      </c>
      <c r="L14" s="13">
        <v>1.24</v>
      </c>
      <c r="M14" s="18">
        <v>0.16</v>
      </c>
    </row>
    <row r="15" spans="2:18" ht="15.75" thickBot="1" x14ac:dyDescent="0.3">
      <c r="B15" s="24"/>
      <c r="C15" s="56" t="s">
        <v>40</v>
      </c>
      <c r="D15" s="1">
        <v>22</v>
      </c>
      <c r="E15" s="17">
        <v>10.76</v>
      </c>
      <c r="F15" s="13">
        <v>2.2999999999999998</v>
      </c>
      <c r="G15" s="18">
        <v>0.18</v>
      </c>
      <c r="I15" s="24"/>
      <c r="J15" s="1" t="s">
        <v>16</v>
      </c>
      <c r="K15" s="17">
        <v>14.67</v>
      </c>
      <c r="L15" s="13">
        <v>1.61</v>
      </c>
      <c r="M15" s="18">
        <v>0.51</v>
      </c>
    </row>
    <row r="16" spans="2:18" ht="15.75" thickBot="1" x14ac:dyDescent="0.3">
      <c r="B16" s="24"/>
      <c r="C16" s="24"/>
      <c r="D16" s="25">
        <v>27</v>
      </c>
      <c r="E16" s="17">
        <v>10.039999999999999</v>
      </c>
      <c r="F16" s="13">
        <v>2.77</v>
      </c>
      <c r="G16" s="18">
        <v>0.36</v>
      </c>
      <c r="I16" s="23" t="s">
        <v>17</v>
      </c>
      <c r="J16" s="1" t="s">
        <v>18</v>
      </c>
      <c r="K16" s="17">
        <v>9.2899999999999991</v>
      </c>
      <c r="L16" s="13">
        <v>1.6</v>
      </c>
      <c r="M16" s="18">
        <v>0.43</v>
      </c>
    </row>
    <row r="17" spans="2:13" ht="15.75" thickBot="1" x14ac:dyDescent="0.3">
      <c r="B17" s="24"/>
      <c r="C17" s="24"/>
      <c r="D17" s="25">
        <v>32</v>
      </c>
      <c r="E17" s="17">
        <v>8.76</v>
      </c>
      <c r="F17" s="13">
        <v>2.85</v>
      </c>
      <c r="G17" s="18">
        <v>0.57999999999999996</v>
      </c>
      <c r="I17" s="24"/>
      <c r="J17" s="1" t="s">
        <v>20</v>
      </c>
      <c r="K17" s="17">
        <v>59.7</v>
      </c>
      <c r="L17" s="13">
        <v>1.08</v>
      </c>
      <c r="M17" s="18">
        <v>0.38</v>
      </c>
    </row>
    <row r="18" spans="2:13" ht="15.75" thickBot="1" x14ac:dyDescent="0.3">
      <c r="B18" s="24"/>
      <c r="C18" s="26"/>
      <c r="D18" s="27">
        <v>37</v>
      </c>
      <c r="E18" s="17">
        <v>12.19</v>
      </c>
      <c r="F18" s="13">
        <v>2.79</v>
      </c>
      <c r="G18" s="18">
        <v>0.9</v>
      </c>
      <c r="I18" s="24"/>
      <c r="J18" s="1" t="s">
        <v>21</v>
      </c>
      <c r="K18" s="17">
        <v>26.14</v>
      </c>
      <c r="L18" s="13">
        <v>1.23</v>
      </c>
      <c r="M18" s="18">
        <v>0.28999999999999998</v>
      </c>
    </row>
    <row r="19" spans="2:13" ht="15.75" thickBot="1" x14ac:dyDescent="0.3">
      <c r="B19" s="2" t="s">
        <v>4</v>
      </c>
      <c r="C19" s="2" t="s">
        <v>5</v>
      </c>
      <c r="D19" s="1">
        <v>22</v>
      </c>
      <c r="E19" s="17">
        <v>6.43</v>
      </c>
      <c r="F19" s="13">
        <v>1.53</v>
      </c>
      <c r="G19" s="18">
        <v>0.15</v>
      </c>
      <c r="I19" s="24"/>
      <c r="J19" s="1" t="s">
        <v>16</v>
      </c>
      <c r="K19" s="17">
        <v>12.21</v>
      </c>
      <c r="L19" s="13">
        <v>1.68</v>
      </c>
      <c r="M19" s="18">
        <v>0.57999999999999996</v>
      </c>
    </row>
    <row r="20" spans="2:13" ht="15.75" thickBot="1" x14ac:dyDescent="0.3">
      <c r="B20" s="3" t="s">
        <v>6</v>
      </c>
      <c r="C20" s="3"/>
      <c r="D20" s="4">
        <v>27</v>
      </c>
      <c r="E20" s="17">
        <v>3.51</v>
      </c>
      <c r="F20" s="13">
        <v>1.24</v>
      </c>
      <c r="G20" s="18">
        <v>0.18</v>
      </c>
      <c r="I20" s="23" t="s">
        <v>22</v>
      </c>
      <c r="J20" s="1" t="s">
        <v>23</v>
      </c>
      <c r="K20" s="17">
        <v>1.28</v>
      </c>
      <c r="L20" s="13">
        <v>1</v>
      </c>
      <c r="M20" s="18">
        <v>0.15</v>
      </c>
    </row>
    <row r="21" spans="2:13" ht="15.75" thickBot="1" x14ac:dyDescent="0.3">
      <c r="B21" s="3"/>
      <c r="C21" s="3"/>
      <c r="D21" s="4">
        <v>32</v>
      </c>
      <c r="E21" s="17">
        <v>2.39</v>
      </c>
      <c r="F21" s="13">
        <v>1.79</v>
      </c>
      <c r="G21" s="18">
        <v>0.12</v>
      </c>
      <c r="I21" s="24"/>
      <c r="J21" s="1" t="s">
        <v>25</v>
      </c>
      <c r="K21" s="17">
        <v>1.32</v>
      </c>
      <c r="L21" s="13">
        <v>1.19</v>
      </c>
      <c r="M21" s="18">
        <v>0.2</v>
      </c>
    </row>
    <row r="22" spans="2:13" ht="15.75" thickBot="1" x14ac:dyDescent="0.3">
      <c r="B22" s="3"/>
      <c r="C22" s="5"/>
      <c r="D22" s="6">
        <v>37</v>
      </c>
      <c r="E22" s="17">
        <v>2.4700000000000002</v>
      </c>
      <c r="F22" s="13">
        <v>1.6</v>
      </c>
      <c r="G22" s="18">
        <v>0.13</v>
      </c>
      <c r="I22" s="24"/>
      <c r="J22" s="1" t="s">
        <v>26</v>
      </c>
      <c r="K22" s="17">
        <v>1.43</v>
      </c>
      <c r="L22" s="13">
        <v>1.1000000000000001</v>
      </c>
      <c r="M22" s="18">
        <v>0.19</v>
      </c>
    </row>
    <row r="23" spans="2:13" ht="15.75" thickBot="1" x14ac:dyDescent="0.3">
      <c r="B23" s="3"/>
      <c r="C23" s="2" t="s">
        <v>7</v>
      </c>
      <c r="D23" s="1">
        <v>22</v>
      </c>
      <c r="E23" s="17">
        <v>3.75</v>
      </c>
      <c r="F23" s="13">
        <v>1.57</v>
      </c>
      <c r="G23" s="18">
        <v>0.24</v>
      </c>
      <c r="I23" s="28" t="s">
        <v>27</v>
      </c>
      <c r="J23" s="10" t="s">
        <v>28</v>
      </c>
      <c r="K23" s="17">
        <v>3.64</v>
      </c>
      <c r="L23" s="13">
        <v>1.17</v>
      </c>
      <c r="M23" s="18">
        <v>0.7</v>
      </c>
    </row>
    <row r="24" spans="2:13" ht="15.75" thickBot="1" x14ac:dyDescent="0.3">
      <c r="B24" s="3"/>
      <c r="C24" s="3"/>
      <c r="D24" s="4">
        <v>27</v>
      </c>
      <c r="E24" s="17">
        <v>4.57</v>
      </c>
      <c r="F24" s="13">
        <v>1.58</v>
      </c>
      <c r="G24" s="18">
        <v>0.25</v>
      </c>
      <c r="I24" s="29"/>
      <c r="J24" s="10" t="s">
        <v>29</v>
      </c>
      <c r="K24" s="17">
        <v>4.2699999999999996</v>
      </c>
      <c r="L24" s="13">
        <v>1.21</v>
      </c>
      <c r="M24" s="18">
        <v>0.74</v>
      </c>
    </row>
    <row r="25" spans="2:13" ht="15.75" thickBot="1" x14ac:dyDescent="0.3">
      <c r="B25" s="3"/>
      <c r="C25" s="3"/>
      <c r="D25" s="4">
        <v>32</v>
      </c>
      <c r="E25" s="17">
        <v>4.17</v>
      </c>
      <c r="F25" s="13">
        <v>1.47</v>
      </c>
      <c r="G25" s="18">
        <v>0.25</v>
      </c>
      <c r="I25" s="29"/>
      <c r="J25" s="10" t="s">
        <v>30</v>
      </c>
      <c r="K25" s="17">
        <v>13.67</v>
      </c>
      <c r="L25" s="13">
        <v>0.88</v>
      </c>
      <c r="M25" s="18">
        <v>0.56000000000000005</v>
      </c>
    </row>
    <row r="26" spans="2:13" ht="15.75" thickBot="1" x14ac:dyDescent="0.3">
      <c r="B26" s="3"/>
      <c r="C26" s="5"/>
      <c r="D26" s="6">
        <v>37</v>
      </c>
      <c r="E26" s="17">
        <v>3.14</v>
      </c>
      <c r="F26" s="13">
        <v>1.06</v>
      </c>
      <c r="G26" s="18">
        <v>0.16</v>
      </c>
      <c r="I26" s="29"/>
      <c r="J26" s="10" t="s">
        <v>31</v>
      </c>
      <c r="K26" s="33">
        <v>42.64</v>
      </c>
      <c r="L26" s="34">
        <v>10.99</v>
      </c>
      <c r="M26" s="35">
        <v>6.83</v>
      </c>
    </row>
    <row r="27" spans="2:13" ht="15.75" thickBot="1" x14ac:dyDescent="0.3">
      <c r="B27" s="3"/>
      <c r="C27" s="2" t="s">
        <v>8</v>
      </c>
      <c r="D27" s="1">
        <v>22</v>
      </c>
      <c r="E27" s="17">
        <v>3.04</v>
      </c>
      <c r="F27" s="13">
        <v>2.2400000000000002</v>
      </c>
      <c r="G27" s="18">
        <v>0.13</v>
      </c>
      <c r="I27" s="47" t="s">
        <v>32</v>
      </c>
      <c r="J27" s="48"/>
      <c r="K27" s="36">
        <f>ROUND(AVERAGE(K3:K26),2)</f>
        <v>13.49</v>
      </c>
      <c r="L27" s="36">
        <f>ROUND(AVERAGE(L3:L26),2)</f>
        <v>1.8</v>
      </c>
      <c r="M27" s="36">
        <f>ROUND(AVERAGE(M3:M26),2)</f>
        <v>0.64</v>
      </c>
    </row>
    <row r="28" spans="2:13" x14ac:dyDescent="0.25">
      <c r="B28" s="3"/>
      <c r="C28" s="3"/>
      <c r="D28" s="4">
        <v>27</v>
      </c>
      <c r="E28" s="17">
        <v>3.01</v>
      </c>
      <c r="F28" s="13">
        <v>1.38</v>
      </c>
      <c r="G28" s="18">
        <v>7.0000000000000007E-2</v>
      </c>
    </row>
    <row r="29" spans="2:13" x14ac:dyDescent="0.25">
      <c r="B29" s="3"/>
      <c r="C29" s="3"/>
      <c r="D29" s="4">
        <v>32</v>
      </c>
      <c r="E29" s="17">
        <v>2.72</v>
      </c>
      <c r="F29" s="13">
        <v>1.37</v>
      </c>
      <c r="G29" s="18">
        <v>0.17</v>
      </c>
    </row>
    <row r="30" spans="2:13" ht="15.75" thickBot="1" x14ac:dyDescent="0.3">
      <c r="B30" s="3"/>
      <c r="C30" s="5"/>
      <c r="D30" s="6">
        <v>37</v>
      </c>
      <c r="E30" s="17">
        <v>2.31</v>
      </c>
      <c r="F30" s="13">
        <v>0.89</v>
      </c>
      <c r="G30" s="18">
        <v>0.31</v>
      </c>
    </row>
    <row r="31" spans="2:13" x14ac:dyDescent="0.25">
      <c r="B31" s="3"/>
      <c r="C31" s="2" t="s">
        <v>9</v>
      </c>
      <c r="D31" s="1">
        <v>22</v>
      </c>
      <c r="E31" s="17">
        <v>8.5299999999999994</v>
      </c>
      <c r="F31" s="13">
        <v>2.5299999999999998</v>
      </c>
      <c r="G31" s="18">
        <v>0.25</v>
      </c>
    </row>
    <row r="32" spans="2:13" x14ac:dyDescent="0.25">
      <c r="B32" s="3"/>
      <c r="C32" s="3"/>
      <c r="D32" s="4">
        <v>27</v>
      </c>
      <c r="E32" s="17">
        <v>7.12</v>
      </c>
      <c r="F32" s="13">
        <v>1.76</v>
      </c>
      <c r="G32" s="18">
        <v>0.54</v>
      </c>
    </row>
    <row r="33" spans="2:7" x14ac:dyDescent="0.25">
      <c r="B33" s="3"/>
      <c r="C33" s="3"/>
      <c r="D33" s="4">
        <v>32</v>
      </c>
      <c r="E33" s="17">
        <v>4.82</v>
      </c>
      <c r="F33" s="13">
        <v>1.67</v>
      </c>
      <c r="G33" s="18">
        <v>0.77</v>
      </c>
    </row>
    <row r="34" spans="2:7" ht="15.75" thickBot="1" x14ac:dyDescent="0.3">
      <c r="B34" s="3"/>
      <c r="C34" s="5"/>
      <c r="D34" s="6">
        <v>37</v>
      </c>
      <c r="E34" s="17">
        <v>3.18</v>
      </c>
      <c r="F34" s="13">
        <v>1.56</v>
      </c>
      <c r="G34" s="18">
        <v>0.8</v>
      </c>
    </row>
    <row r="35" spans="2:7" x14ac:dyDescent="0.25">
      <c r="B35" s="3"/>
      <c r="C35" s="2" t="s">
        <v>10</v>
      </c>
      <c r="D35" s="1">
        <v>22</v>
      </c>
      <c r="E35" s="17">
        <v>3.47</v>
      </c>
      <c r="F35" s="13">
        <v>1.37</v>
      </c>
      <c r="G35" s="18">
        <v>0.24</v>
      </c>
    </row>
    <row r="36" spans="2:7" x14ac:dyDescent="0.25">
      <c r="B36" s="3"/>
      <c r="C36" s="3"/>
      <c r="D36" s="4">
        <v>27</v>
      </c>
      <c r="E36" s="17">
        <v>5.65</v>
      </c>
      <c r="F36" s="13">
        <v>1.86</v>
      </c>
      <c r="G36" s="18">
        <v>0.25</v>
      </c>
    </row>
    <row r="37" spans="2:7" x14ac:dyDescent="0.25">
      <c r="B37" s="3"/>
      <c r="C37" s="3"/>
      <c r="D37" s="4">
        <v>32</v>
      </c>
      <c r="E37" s="17">
        <v>4.8099999999999996</v>
      </c>
      <c r="F37" s="13">
        <v>1.19</v>
      </c>
      <c r="G37" s="18">
        <v>0.27</v>
      </c>
    </row>
    <row r="38" spans="2:7" ht="15.75" thickBot="1" x14ac:dyDescent="0.3">
      <c r="B38" s="5"/>
      <c r="C38" s="5"/>
      <c r="D38" s="6">
        <v>37</v>
      </c>
      <c r="E38" s="17">
        <v>3.35</v>
      </c>
      <c r="F38" s="13">
        <v>0.8</v>
      </c>
      <c r="G38" s="18">
        <v>0.28000000000000003</v>
      </c>
    </row>
    <row r="39" spans="2:7" x14ac:dyDescent="0.25">
      <c r="B39" s="2" t="s">
        <v>11</v>
      </c>
      <c r="C39" s="2" t="s">
        <v>12</v>
      </c>
      <c r="D39" s="1">
        <v>22</v>
      </c>
      <c r="E39" s="17">
        <v>2.94</v>
      </c>
      <c r="F39" s="13">
        <v>1.36</v>
      </c>
      <c r="G39" s="18">
        <v>0.26</v>
      </c>
    </row>
    <row r="40" spans="2:7" x14ac:dyDescent="0.25">
      <c r="B40" s="3" t="s">
        <v>13</v>
      </c>
      <c r="C40" s="3"/>
      <c r="D40" s="4">
        <v>27</v>
      </c>
      <c r="E40" s="17">
        <v>4.01</v>
      </c>
      <c r="F40" s="13">
        <v>1.26</v>
      </c>
      <c r="G40" s="18">
        <v>0.61</v>
      </c>
    </row>
    <row r="41" spans="2:7" x14ac:dyDescent="0.25">
      <c r="B41" s="3"/>
      <c r="C41" s="3"/>
      <c r="D41" s="4">
        <v>32</v>
      </c>
      <c r="E41" s="17">
        <v>4.3099999999999996</v>
      </c>
      <c r="F41" s="13">
        <v>1.43</v>
      </c>
      <c r="G41" s="18">
        <v>1</v>
      </c>
    </row>
    <row r="42" spans="2:7" ht="15.75" thickBot="1" x14ac:dyDescent="0.3">
      <c r="B42" s="3"/>
      <c r="C42" s="5"/>
      <c r="D42" s="6">
        <v>37</v>
      </c>
      <c r="E42" s="17">
        <v>3.89</v>
      </c>
      <c r="F42" s="13">
        <v>1.38</v>
      </c>
      <c r="G42" s="18">
        <v>1.17</v>
      </c>
    </row>
    <row r="43" spans="2:7" x14ac:dyDescent="0.25">
      <c r="B43" s="3"/>
      <c r="C43" s="2" t="s">
        <v>14</v>
      </c>
      <c r="D43" s="1">
        <v>22</v>
      </c>
      <c r="E43" s="17">
        <v>5.98</v>
      </c>
      <c r="F43" s="13">
        <v>1.4</v>
      </c>
      <c r="G43" s="18">
        <v>0.16</v>
      </c>
    </row>
    <row r="44" spans="2:7" x14ac:dyDescent="0.25">
      <c r="B44" s="3"/>
      <c r="C44" s="3"/>
      <c r="D44" s="4">
        <v>27</v>
      </c>
      <c r="E44" s="17">
        <v>6.37</v>
      </c>
      <c r="F44" s="13">
        <v>1.22</v>
      </c>
      <c r="G44" s="18">
        <v>0.2</v>
      </c>
    </row>
    <row r="45" spans="2:7" x14ac:dyDescent="0.25">
      <c r="B45" s="3"/>
      <c r="C45" s="3"/>
      <c r="D45" s="4">
        <v>32</v>
      </c>
      <c r="E45" s="17">
        <v>5.5</v>
      </c>
      <c r="F45" s="13">
        <v>1.2</v>
      </c>
      <c r="G45" s="18">
        <v>0.24</v>
      </c>
    </row>
    <row r="46" spans="2:7" ht="15.75" thickBot="1" x14ac:dyDescent="0.3">
      <c r="B46" s="3"/>
      <c r="C46" s="5"/>
      <c r="D46" s="6">
        <v>37</v>
      </c>
      <c r="E46" s="17">
        <v>4.2300000000000004</v>
      </c>
      <c r="F46" s="13">
        <v>0.98</v>
      </c>
      <c r="G46" s="18">
        <v>0.2</v>
      </c>
    </row>
    <row r="47" spans="2:7" x14ac:dyDescent="0.25">
      <c r="B47" s="3"/>
      <c r="C47" s="2" t="s">
        <v>15</v>
      </c>
      <c r="D47" s="1">
        <v>22</v>
      </c>
      <c r="E47" s="17">
        <v>5.42</v>
      </c>
      <c r="F47" s="13">
        <v>1.36</v>
      </c>
      <c r="G47" s="18">
        <v>0.12</v>
      </c>
    </row>
    <row r="48" spans="2:7" x14ac:dyDescent="0.25">
      <c r="B48" s="3"/>
      <c r="C48" s="3"/>
      <c r="D48" s="4">
        <v>27</v>
      </c>
      <c r="E48" s="17">
        <v>13.29</v>
      </c>
      <c r="F48" s="13">
        <v>1.47</v>
      </c>
      <c r="G48" s="18">
        <v>0.14000000000000001</v>
      </c>
    </row>
    <row r="49" spans="2:7" x14ac:dyDescent="0.25">
      <c r="B49" s="3"/>
      <c r="C49" s="3"/>
      <c r="D49" s="4">
        <v>32</v>
      </c>
      <c r="E49" s="17">
        <v>71.150000000000006</v>
      </c>
      <c r="F49" s="13">
        <v>1.3</v>
      </c>
      <c r="G49" s="18">
        <v>0.18</v>
      </c>
    </row>
    <row r="50" spans="2:7" ht="15.75" thickBot="1" x14ac:dyDescent="0.3">
      <c r="B50" s="3"/>
      <c r="C50" s="5"/>
      <c r="D50" s="6">
        <v>37</v>
      </c>
      <c r="E50" s="17">
        <v>189.28</v>
      </c>
      <c r="F50" s="13">
        <v>0.83</v>
      </c>
      <c r="G50" s="18">
        <v>0.2</v>
      </c>
    </row>
    <row r="51" spans="2:7" x14ac:dyDescent="0.25">
      <c r="B51" s="3"/>
      <c r="C51" s="2" t="s">
        <v>16</v>
      </c>
      <c r="D51" s="1">
        <v>22</v>
      </c>
      <c r="E51" s="17">
        <v>16.84</v>
      </c>
      <c r="F51" s="13">
        <v>1.85</v>
      </c>
      <c r="G51" s="18">
        <v>0.55000000000000004</v>
      </c>
    </row>
    <row r="52" spans="2:7" x14ac:dyDescent="0.25">
      <c r="B52" s="3"/>
      <c r="C52" s="3"/>
      <c r="D52" s="4">
        <v>27</v>
      </c>
      <c r="E52" s="17">
        <v>18.829999999999998</v>
      </c>
      <c r="F52" s="13">
        <v>1.84</v>
      </c>
      <c r="G52" s="18">
        <v>0.61</v>
      </c>
    </row>
    <row r="53" spans="2:7" x14ac:dyDescent="0.25">
      <c r="B53" s="3"/>
      <c r="C53" s="3"/>
      <c r="D53" s="4">
        <v>32</v>
      </c>
      <c r="E53" s="17">
        <v>14.35</v>
      </c>
      <c r="F53" s="13">
        <v>1.44</v>
      </c>
      <c r="G53" s="18">
        <v>0.56000000000000005</v>
      </c>
    </row>
    <row r="54" spans="2:7" ht="15.75" thickBot="1" x14ac:dyDescent="0.3">
      <c r="B54" s="5"/>
      <c r="C54" s="5"/>
      <c r="D54" s="6">
        <v>37</v>
      </c>
      <c r="E54" s="17">
        <v>8.66</v>
      </c>
      <c r="F54" s="13">
        <v>1.31</v>
      </c>
      <c r="G54" s="18">
        <v>0.32</v>
      </c>
    </row>
    <row r="55" spans="2:7" x14ac:dyDescent="0.25">
      <c r="B55" s="2" t="s">
        <v>17</v>
      </c>
      <c r="C55" s="2" t="s">
        <v>18</v>
      </c>
      <c r="D55" s="1">
        <v>22</v>
      </c>
      <c r="E55" s="17">
        <v>10.07</v>
      </c>
      <c r="F55" s="13">
        <v>1.5</v>
      </c>
      <c r="G55" s="18">
        <v>0.36</v>
      </c>
    </row>
    <row r="56" spans="2:7" x14ac:dyDescent="0.25">
      <c r="B56" s="3" t="s">
        <v>19</v>
      </c>
      <c r="C56" s="3"/>
      <c r="D56" s="4">
        <v>27</v>
      </c>
      <c r="E56" s="17">
        <v>10.41</v>
      </c>
      <c r="F56" s="13">
        <v>1.52</v>
      </c>
      <c r="G56" s="18">
        <v>0.36</v>
      </c>
    </row>
    <row r="57" spans="2:7" x14ac:dyDescent="0.25">
      <c r="B57" s="3"/>
      <c r="C57" s="3"/>
      <c r="D57" s="4">
        <v>32</v>
      </c>
      <c r="E57" s="17">
        <v>9.2899999999999991</v>
      </c>
      <c r="F57" s="13">
        <v>1.62</v>
      </c>
      <c r="G57" s="18">
        <v>0.47</v>
      </c>
    </row>
    <row r="58" spans="2:7" ht="15.75" thickBot="1" x14ac:dyDescent="0.3">
      <c r="B58" s="3"/>
      <c r="C58" s="5"/>
      <c r="D58" s="6">
        <v>37</v>
      </c>
      <c r="E58" s="17">
        <v>7.39</v>
      </c>
      <c r="F58" s="13">
        <v>1.76</v>
      </c>
      <c r="G58" s="18">
        <v>0.54</v>
      </c>
    </row>
    <row r="59" spans="2:7" x14ac:dyDescent="0.25">
      <c r="B59" s="3"/>
      <c r="C59" s="2" t="s">
        <v>20</v>
      </c>
      <c r="D59" s="1">
        <v>22</v>
      </c>
      <c r="E59" s="17">
        <v>4.08</v>
      </c>
      <c r="F59" s="13">
        <v>1.25</v>
      </c>
      <c r="G59" s="18">
        <v>0.46</v>
      </c>
    </row>
    <row r="60" spans="2:7" x14ac:dyDescent="0.25">
      <c r="B60" s="3"/>
      <c r="C60" s="3"/>
      <c r="D60" s="4">
        <v>27</v>
      </c>
      <c r="E60" s="17">
        <v>11.81</v>
      </c>
      <c r="F60" s="13">
        <v>1.08</v>
      </c>
      <c r="G60" s="18">
        <v>0.37</v>
      </c>
    </row>
    <row r="61" spans="2:7" x14ac:dyDescent="0.25">
      <c r="B61" s="3"/>
      <c r="C61" s="3"/>
      <c r="D61" s="4">
        <v>32</v>
      </c>
      <c r="E61" s="17">
        <v>65.58</v>
      </c>
      <c r="F61" s="13">
        <v>0.93</v>
      </c>
      <c r="G61" s="18">
        <v>0.3</v>
      </c>
    </row>
    <row r="62" spans="2:7" ht="15.75" thickBot="1" x14ac:dyDescent="0.3">
      <c r="B62" s="3"/>
      <c r="C62" s="5"/>
      <c r="D62" s="6">
        <v>37</v>
      </c>
      <c r="E62" s="17">
        <v>157.32</v>
      </c>
      <c r="F62" s="13">
        <v>1.0900000000000001</v>
      </c>
      <c r="G62" s="18">
        <v>0.37</v>
      </c>
    </row>
    <row r="63" spans="2:7" x14ac:dyDescent="0.25">
      <c r="B63" s="3"/>
      <c r="C63" s="2" t="s">
        <v>21</v>
      </c>
      <c r="D63" s="1">
        <v>22</v>
      </c>
      <c r="E63" s="17">
        <v>4.1100000000000003</v>
      </c>
      <c r="F63" s="13">
        <v>1.39</v>
      </c>
      <c r="G63" s="18">
        <v>0.19</v>
      </c>
    </row>
    <row r="64" spans="2:7" x14ac:dyDescent="0.25">
      <c r="B64" s="3"/>
      <c r="C64" s="3"/>
      <c r="D64" s="4">
        <v>27</v>
      </c>
      <c r="E64" s="17">
        <v>15.69</v>
      </c>
      <c r="F64" s="13">
        <v>1.67</v>
      </c>
      <c r="G64" s="18">
        <v>0.26</v>
      </c>
    </row>
    <row r="65" spans="2:7" x14ac:dyDescent="0.25">
      <c r="B65" s="3"/>
      <c r="C65" s="3"/>
      <c r="D65" s="4">
        <v>32</v>
      </c>
      <c r="E65" s="17">
        <v>74.56</v>
      </c>
      <c r="F65" s="13">
        <v>0.84</v>
      </c>
      <c r="G65" s="18">
        <v>0.34</v>
      </c>
    </row>
    <row r="66" spans="2:7" ht="15.75" thickBot="1" x14ac:dyDescent="0.3">
      <c r="B66" s="3"/>
      <c r="C66" s="5"/>
      <c r="D66" s="6">
        <v>37</v>
      </c>
      <c r="E66" s="17">
        <v>10.199999999999999</v>
      </c>
      <c r="F66" s="13">
        <v>1.02</v>
      </c>
      <c r="G66" s="18">
        <v>0.35</v>
      </c>
    </row>
    <row r="67" spans="2:7" x14ac:dyDescent="0.25">
      <c r="B67" s="3"/>
      <c r="C67" s="2" t="s">
        <v>16</v>
      </c>
      <c r="D67" s="1">
        <v>22</v>
      </c>
      <c r="E67" s="17">
        <v>10.199999999999999</v>
      </c>
      <c r="F67" s="13">
        <v>1.68</v>
      </c>
      <c r="G67" s="18">
        <v>0.78</v>
      </c>
    </row>
    <row r="68" spans="2:7" x14ac:dyDescent="0.25">
      <c r="B68" s="3"/>
      <c r="C68" s="3"/>
      <c r="D68" s="4">
        <v>27</v>
      </c>
      <c r="E68" s="17">
        <v>12.21</v>
      </c>
      <c r="F68" s="13">
        <v>1.55</v>
      </c>
      <c r="G68" s="18">
        <v>0.66</v>
      </c>
    </row>
    <row r="69" spans="2:7" x14ac:dyDescent="0.25">
      <c r="B69" s="3"/>
      <c r="C69" s="3"/>
      <c r="D69" s="4">
        <v>32</v>
      </c>
      <c r="E69" s="17">
        <v>14.93</v>
      </c>
      <c r="F69" s="13">
        <v>1.75</v>
      </c>
      <c r="G69" s="18">
        <v>0.5</v>
      </c>
    </row>
    <row r="70" spans="2:7" ht="15.75" thickBot="1" x14ac:dyDescent="0.3">
      <c r="B70" s="5"/>
      <c r="C70" s="5"/>
      <c r="D70" s="6">
        <v>37</v>
      </c>
      <c r="E70" s="17">
        <v>11.51</v>
      </c>
      <c r="F70" s="13">
        <v>1.73</v>
      </c>
      <c r="G70" s="18">
        <v>0.36</v>
      </c>
    </row>
    <row r="71" spans="2:7" x14ac:dyDescent="0.25">
      <c r="B71" s="2" t="s">
        <v>22</v>
      </c>
      <c r="C71" s="2" t="s">
        <v>23</v>
      </c>
      <c r="D71" s="1">
        <v>22</v>
      </c>
      <c r="E71" s="17">
        <v>1.32</v>
      </c>
      <c r="F71" s="13">
        <v>1.49</v>
      </c>
      <c r="G71" s="18">
        <v>0.1</v>
      </c>
    </row>
    <row r="72" spans="2:7" x14ac:dyDescent="0.25">
      <c r="B72" s="3" t="s">
        <v>24</v>
      </c>
      <c r="C72" s="3"/>
      <c r="D72" s="4">
        <v>27</v>
      </c>
      <c r="E72" s="17">
        <v>1.22</v>
      </c>
      <c r="F72" s="13">
        <v>1.02</v>
      </c>
      <c r="G72" s="18">
        <v>0.12</v>
      </c>
    </row>
    <row r="73" spans="2:7" x14ac:dyDescent="0.25">
      <c r="B73" s="3"/>
      <c r="C73" s="3"/>
      <c r="D73" s="4">
        <v>32</v>
      </c>
      <c r="E73" s="17">
        <v>1.46</v>
      </c>
      <c r="F73" s="13">
        <v>0.98</v>
      </c>
      <c r="G73" s="18">
        <v>0.14000000000000001</v>
      </c>
    </row>
    <row r="74" spans="2:7" ht="15.75" thickBot="1" x14ac:dyDescent="0.3">
      <c r="B74" s="3"/>
      <c r="C74" s="5"/>
      <c r="D74" s="6">
        <v>37</v>
      </c>
      <c r="E74" s="17">
        <v>1.1000000000000001</v>
      </c>
      <c r="F74" s="13">
        <v>0.5</v>
      </c>
      <c r="G74" s="18">
        <v>0.23</v>
      </c>
    </row>
    <row r="75" spans="2:7" x14ac:dyDescent="0.25">
      <c r="B75" s="3"/>
      <c r="C75" s="2" t="s">
        <v>25</v>
      </c>
      <c r="D75" s="1">
        <v>22</v>
      </c>
      <c r="E75" s="17">
        <v>2.34</v>
      </c>
      <c r="F75" s="13">
        <v>2.1800000000000002</v>
      </c>
      <c r="G75" s="18">
        <v>0.13</v>
      </c>
    </row>
    <row r="76" spans="2:7" x14ac:dyDescent="0.25">
      <c r="B76" s="3"/>
      <c r="C76" s="3"/>
      <c r="D76" s="4">
        <v>27</v>
      </c>
      <c r="E76" s="17">
        <v>1.5</v>
      </c>
      <c r="F76" s="13">
        <v>1.46</v>
      </c>
      <c r="G76" s="18">
        <v>0.17</v>
      </c>
    </row>
    <row r="77" spans="2:7" x14ac:dyDescent="0.25">
      <c r="B77" s="3"/>
      <c r="C77" s="3"/>
      <c r="D77" s="4">
        <v>32</v>
      </c>
      <c r="E77" s="17">
        <v>0.65</v>
      </c>
      <c r="F77" s="13">
        <v>0.59</v>
      </c>
      <c r="G77" s="18">
        <v>0.2</v>
      </c>
    </row>
    <row r="78" spans="2:7" ht="15.75" thickBot="1" x14ac:dyDescent="0.3">
      <c r="B78" s="3"/>
      <c r="C78" s="5"/>
      <c r="D78" s="6">
        <v>37</v>
      </c>
      <c r="E78" s="17">
        <v>0.79</v>
      </c>
      <c r="F78" s="13">
        <v>0.53</v>
      </c>
      <c r="G78" s="18">
        <v>0.28000000000000003</v>
      </c>
    </row>
    <row r="79" spans="2:7" x14ac:dyDescent="0.25">
      <c r="B79" s="3"/>
      <c r="C79" s="2" t="s">
        <v>26</v>
      </c>
      <c r="D79" s="1">
        <v>22</v>
      </c>
      <c r="E79" s="17">
        <v>2</v>
      </c>
      <c r="F79" s="13">
        <v>1.48</v>
      </c>
      <c r="G79" s="18">
        <v>0.15</v>
      </c>
    </row>
    <row r="80" spans="2:7" x14ac:dyDescent="0.25">
      <c r="B80" s="3"/>
      <c r="C80" s="3"/>
      <c r="D80" s="4">
        <v>27</v>
      </c>
      <c r="E80" s="17">
        <v>1.45</v>
      </c>
      <c r="F80" s="13">
        <v>1.2</v>
      </c>
      <c r="G80" s="18">
        <v>0.19</v>
      </c>
    </row>
    <row r="81" spans="2:7" x14ac:dyDescent="0.25">
      <c r="B81" s="3"/>
      <c r="C81" s="3"/>
      <c r="D81" s="4">
        <v>32</v>
      </c>
      <c r="E81" s="17">
        <v>1.33</v>
      </c>
      <c r="F81" s="13">
        <v>1.1100000000000001</v>
      </c>
      <c r="G81" s="18">
        <v>0.19</v>
      </c>
    </row>
    <row r="82" spans="2:7" ht="15.75" thickBot="1" x14ac:dyDescent="0.3">
      <c r="B82" s="5"/>
      <c r="C82" s="5"/>
      <c r="D82" s="6">
        <v>37</v>
      </c>
      <c r="E82" s="17">
        <v>0.96</v>
      </c>
      <c r="F82" s="13">
        <v>0.6</v>
      </c>
      <c r="G82" s="18">
        <v>0.22</v>
      </c>
    </row>
    <row r="83" spans="2:7" x14ac:dyDescent="0.25">
      <c r="B83" s="7" t="s">
        <v>27</v>
      </c>
      <c r="C83" s="7" t="s">
        <v>28</v>
      </c>
      <c r="D83" s="10">
        <v>22</v>
      </c>
      <c r="E83" s="17">
        <v>2.93</v>
      </c>
      <c r="F83" s="13">
        <v>1.18</v>
      </c>
      <c r="G83" s="18">
        <v>1.24</v>
      </c>
    </row>
    <row r="84" spans="2:7" x14ac:dyDescent="0.25">
      <c r="B84" s="8"/>
      <c r="C84" s="8"/>
      <c r="D84" s="11">
        <v>27</v>
      </c>
      <c r="E84" s="17">
        <v>3.78</v>
      </c>
      <c r="F84" s="13">
        <v>1.0900000000000001</v>
      </c>
      <c r="G84" s="18">
        <v>0.28999999999999998</v>
      </c>
    </row>
    <row r="85" spans="2:7" x14ac:dyDescent="0.25">
      <c r="B85" s="8"/>
      <c r="C85" s="8"/>
      <c r="D85" s="11">
        <v>32</v>
      </c>
      <c r="E85" s="17">
        <v>4.07</v>
      </c>
      <c r="F85" s="13">
        <v>1.1000000000000001</v>
      </c>
      <c r="G85" s="18">
        <v>0.43</v>
      </c>
    </row>
    <row r="86" spans="2:7" ht="15.75" thickBot="1" x14ac:dyDescent="0.3">
      <c r="B86" s="8"/>
      <c r="C86" s="9"/>
      <c r="D86" s="12">
        <v>37</v>
      </c>
      <c r="E86" s="17">
        <v>3.79</v>
      </c>
      <c r="F86" s="13">
        <v>1.3</v>
      </c>
      <c r="G86" s="18">
        <v>0.84</v>
      </c>
    </row>
    <row r="87" spans="2:7" x14ac:dyDescent="0.25">
      <c r="B87" s="8"/>
      <c r="C87" s="7" t="s">
        <v>29</v>
      </c>
      <c r="D87" s="10">
        <v>22</v>
      </c>
      <c r="E87" s="17">
        <v>3.89</v>
      </c>
      <c r="F87" s="13">
        <v>1.51</v>
      </c>
      <c r="G87" s="18">
        <v>0.93</v>
      </c>
    </row>
    <row r="88" spans="2:7" x14ac:dyDescent="0.25">
      <c r="B88" s="8"/>
      <c r="C88" s="8"/>
      <c r="D88" s="11">
        <v>27</v>
      </c>
      <c r="E88" s="17">
        <v>4.45</v>
      </c>
      <c r="F88" s="13">
        <v>1.19</v>
      </c>
      <c r="G88" s="18">
        <v>0.94</v>
      </c>
    </row>
    <row r="89" spans="2:7" x14ac:dyDescent="0.25">
      <c r="B89" s="8"/>
      <c r="C89" s="8"/>
      <c r="D89" s="11">
        <v>32</v>
      </c>
      <c r="E89" s="17">
        <v>4.57</v>
      </c>
      <c r="F89" s="13">
        <v>1.1599999999999999</v>
      </c>
      <c r="G89" s="18">
        <v>0.67</v>
      </c>
    </row>
    <row r="90" spans="2:7" ht="15.75" thickBot="1" x14ac:dyDescent="0.3">
      <c r="B90" s="8"/>
      <c r="C90" s="9"/>
      <c r="D90" s="12">
        <v>37</v>
      </c>
      <c r="E90" s="17">
        <v>4.18</v>
      </c>
      <c r="F90" s="13">
        <v>0.98</v>
      </c>
      <c r="G90" s="18">
        <v>0.42</v>
      </c>
    </row>
    <row r="91" spans="2:7" x14ac:dyDescent="0.25">
      <c r="B91" s="8"/>
      <c r="C91" s="7" t="s">
        <v>30</v>
      </c>
      <c r="D91" s="10">
        <v>22</v>
      </c>
      <c r="E91" s="17">
        <v>5.48</v>
      </c>
      <c r="F91" s="13">
        <v>1.31</v>
      </c>
      <c r="G91" s="18">
        <v>0.66</v>
      </c>
    </row>
    <row r="92" spans="2:7" x14ac:dyDescent="0.25">
      <c r="B92" s="8"/>
      <c r="C92" s="8"/>
      <c r="D92" s="11">
        <v>27</v>
      </c>
      <c r="E92" s="17">
        <v>7.98</v>
      </c>
      <c r="F92" s="13">
        <v>0.73</v>
      </c>
      <c r="G92" s="18">
        <v>0.35</v>
      </c>
    </row>
    <row r="93" spans="2:7" x14ac:dyDescent="0.25">
      <c r="B93" s="8"/>
      <c r="C93" s="8"/>
      <c r="D93" s="11">
        <v>32</v>
      </c>
      <c r="E93" s="17">
        <v>17.53</v>
      </c>
      <c r="F93" s="13">
        <v>0.62</v>
      </c>
      <c r="G93" s="18">
        <v>0.52</v>
      </c>
    </row>
    <row r="94" spans="2:7" ht="15.75" thickBot="1" x14ac:dyDescent="0.3">
      <c r="B94" s="8"/>
      <c r="C94" s="9"/>
      <c r="D94" s="12">
        <v>37</v>
      </c>
      <c r="E94" s="17">
        <v>23.71</v>
      </c>
      <c r="F94" s="13">
        <v>0.87</v>
      </c>
      <c r="G94" s="18">
        <v>0.73</v>
      </c>
    </row>
    <row r="95" spans="2:7" x14ac:dyDescent="0.25">
      <c r="B95" s="8"/>
      <c r="C95" s="7" t="s">
        <v>31</v>
      </c>
      <c r="D95" s="10">
        <v>22</v>
      </c>
      <c r="E95" s="17">
        <v>52.92</v>
      </c>
      <c r="F95" s="13">
        <v>25.4</v>
      </c>
      <c r="G95" s="18">
        <v>14.34</v>
      </c>
    </row>
    <row r="96" spans="2:7" x14ac:dyDescent="0.25">
      <c r="B96" s="8"/>
      <c r="C96" s="8"/>
      <c r="D96" s="11">
        <v>27</v>
      </c>
      <c r="E96" s="17">
        <v>47.7</v>
      </c>
      <c r="F96" s="13">
        <v>8.1</v>
      </c>
      <c r="G96" s="18">
        <v>5.3</v>
      </c>
    </row>
    <row r="97" spans="2:7" x14ac:dyDescent="0.25">
      <c r="B97" s="8"/>
      <c r="C97" s="8"/>
      <c r="D97" s="11">
        <v>32</v>
      </c>
      <c r="E97" s="17">
        <v>40.69</v>
      </c>
      <c r="F97" s="13">
        <v>5.68</v>
      </c>
      <c r="G97" s="18">
        <v>4.29</v>
      </c>
    </row>
    <row r="98" spans="2:7" ht="15.75" thickBot="1" x14ac:dyDescent="0.3">
      <c r="B98" s="9"/>
      <c r="C98" s="9"/>
      <c r="D98" s="12">
        <v>37</v>
      </c>
      <c r="E98" s="19">
        <v>29.24</v>
      </c>
      <c r="F98" s="20">
        <v>4.78</v>
      </c>
      <c r="G98" s="21">
        <v>3.37</v>
      </c>
    </row>
    <row r="99" spans="2:7" x14ac:dyDescent="0.25">
      <c r="C99" s="22"/>
    </row>
    <row r="100" spans="2:7" x14ac:dyDescent="0.25">
      <c r="C100" s="22"/>
    </row>
    <row r="101" spans="2:7" x14ac:dyDescent="0.25">
      <c r="C101" s="22"/>
    </row>
    <row r="102" spans="2:7" x14ac:dyDescent="0.25">
      <c r="C102" s="22"/>
    </row>
    <row r="103" spans="2:7" x14ac:dyDescent="0.25">
      <c r="C103" s="22"/>
    </row>
    <row r="104" spans="2:7" x14ac:dyDescent="0.25">
      <c r="C104" s="22"/>
    </row>
  </sheetData>
  <mergeCells count="1">
    <mergeCell ref="I27:J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1"/>
  <sheetViews>
    <sheetView workbookViewId="0">
      <selection activeCell="C3" sqref="C3:F11"/>
    </sheetView>
  </sheetViews>
  <sheetFormatPr defaultRowHeight="15" x14ac:dyDescent="0.25"/>
  <sheetData>
    <row r="2" spans="3:6" ht="15.75" thickBot="1" x14ac:dyDescent="0.3"/>
    <row r="3" spans="3:6" ht="15.75" thickBot="1" x14ac:dyDescent="0.3">
      <c r="D3" s="39"/>
      <c r="E3" s="49" t="s">
        <v>34</v>
      </c>
      <c r="F3" s="50"/>
    </row>
    <row r="4" spans="3:6" ht="15.75" thickBot="1" x14ac:dyDescent="0.3">
      <c r="D4" s="37" t="s">
        <v>33</v>
      </c>
      <c r="E4" s="40" t="s">
        <v>35</v>
      </c>
      <c r="F4" s="40" t="s">
        <v>36</v>
      </c>
    </row>
    <row r="5" spans="3:6" ht="15.75" thickBot="1" x14ac:dyDescent="0.3">
      <c r="C5" s="23" t="s">
        <v>0</v>
      </c>
      <c r="D5" s="32">
        <v>66.92</v>
      </c>
      <c r="E5" s="30">
        <v>37.25</v>
      </c>
      <c r="F5" s="30">
        <v>5.73</v>
      </c>
    </row>
    <row r="6" spans="3:6" ht="15.75" thickBot="1" x14ac:dyDescent="0.3">
      <c r="C6" s="23" t="s">
        <v>4</v>
      </c>
      <c r="D6" s="17">
        <v>24.63</v>
      </c>
      <c r="E6" s="13">
        <v>7.46</v>
      </c>
      <c r="F6" s="13">
        <v>0.49</v>
      </c>
    </row>
    <row r="7" spans="3:6" ht="15.75" thickBot="1" x14ac:dyDescent="0.3">
      <c r="C7" s="23" t="s">
        <v>11</v>
      </c>
      <c r="D7" s="17">
        <v>92.69</v>
      </c>
      <c r="E7" s="13">
        <v>11.06</v>
      </c>
      <c r="F7" s="13">
        <v>1.76</v>
      </c>
    </row>
    <row r="8" spans="3:6" ht="15.75" thickBot="1" x14ac:dyDescent="0.3">
      <c r="C8" s="23" t="s">
        <v>17</v>
      </c>
      <c r="D8" s="17">
        <v>100.93</v>
      </c>
      <c r="E8" s="13">
        <v>8.67</v>
      </c>
      <c r="F8" s="13">
        <v>1.08</v>
      </c>
    </row>
    <row r="9" spans="3:6" ht="15.75" thickBot="1" x14ac:dyDescent="0.3">
      <c r="C9" s="23" t="s">
        <v>22</v>
      </c>
      <c r="D9" s="17">
        <v>34.08</v>
      </c>
      <c r="E9" s="13">
        <v>18.190000000000001</v>
      </c>
      <c r="F9" s="13">
        <v>4.01</v>
      </c>
    </row>
    <row r="10" spans="3:6" ht="15.75" thickBot="1" x14ac:dyDescent="0.3">
      <c r="C10" s="28" t="s">
        <v>27</v>
      </c>
      <c r="D10" s="17">
        <v>104.61</v>
      </c>
      <c r="E10" s="13">
        <v>8.8800000000000008</v>
      </c>
      <c r="F10" s="13">
        <v>2.62</v>
      </c>
    </row>
    <row r="11" spans="3:6" ht="15.75" thickBot="1" x14ac:dyDescent="0.3">
      <c r="C11" s="38" t="s">
        <v>32</v>
      </c>
      <c r="D11" s="36">
        <f>ROUND(AVERAGE(D5:D10),2)</f>
        <v>70.64</v>
      </c>
      <c r="E11" s="36">
        <f>ROUND(AVERAGE(E5:E10),2)</f>
        <v>15.25</v>
      </c>
      <c r="F11" s="36">
        <f>ROUND(AVERAGE(F5:F10),2)</f>
        <v>2.62</v>
      </c>
    </row>
  </sheetData>
  <mergeCells count="1"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AI-Main</vt:lpstr>
      <vt:lpstr>AI-HE10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2013-04-15T05:16:46Z</dcterms:modified>
</cp:coreProperties>
</file>