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5" yWindow="450" windowWidth="27885" windowHeight="12135" firstSheet="13" activeTab="19"/>
  </bookViews>
  <sheets>
    <sheet name="Sheet1" sheetId="1" r:id="rId1"/>
    <sheet name="qpbl40qpel30POC32" sheetId="5" r:id="rId2"/>
    <sheet name="qpbl40qpel34POC32" sheetId="3" r:id="rId3"/>
    <sheet name="qpbl40qpel35POC32" sheetId="15" r:id="rId4"/>
    <sheet name="qpbl40qpel36POC32" sheetId="14" r:id="rId5"/>
    <sheet name="qpbl40qpel37POC32" sheetId="13" r:id="rId6"/>
    <sheet name="qpbl40qpel38POC32" sheetId="2" r:id="rId7"/>
    <sheet name="qpbl40qpel30POC38" sheetId="7" r:id="rId8"/>
    <sheet name="qpbl40qpel34POC38" sheetId="9" r:id="rId9"/>
    <sheet name="qpbl40qpel35POC38" sheetId="16" r:id="rId10"/>
    <sheet name="qpbl40qpel36POC38" sheetId="17" r:id="rId11"/>
    <sheet name="qpbl40qpel37POC38" sheetId="18" r:id="rId12"/>
    <sheet name="qpbl40qpel38POC38" sheetId="8" r:id="rId13"/>
    <sheet name="qpbl40qpel30POC44" sheetId="10" r:id="rId14"/>
    <sheet name="qpbl40qpel34POC44" sheetId="11" r:id="rId15"/>
    <sheet name="qpbl40qpel35POC44" sheetId="19" r:id="rId16"/>
    <sheet name="qpbl40qpel36POC44" sheetId="20" r:id="rId17"/>
    <sheet name="qpbl40qpel37POC44" sheetId="21" r:id="rId18"/>
    <sheet name="qpbl40qpel38POC44" sheetId="12" r:id="rId19"/>
    <sheet name="Summary" sheetId="6" r:id="rId20"/>
    <sheet name="Modele" sheetId="4" r:id="rId21"/>
  </sheets>
  <calcPr calcId="145621"/>
</workbook>
</file>

<file path=xl/calcChain.xml><?xml version="1.0" encoding="utf-8"?>
<calcChain xmlns="http://schemas.openxmlformats.org/spreadsheetml/2006/main">
  <c r="P7" i="6" l="1"/>
  <c r="P23" i="6" l="1"/>
  <c r="P22" i="6"/>
  <c r="P21" i="6"/>
  <c r="P20" i="6"/>
  <c r="P19" i="6"/>
  <c r="P18" i="6"/>
  <c r="P16" i="6"/>
  <c r="P15" i="6"/>
  <c r="P14" i="6"/>
  <c r="P13" i="6"/>
  <c r="P12" i="6"/>
  <c r="P11" i="6"/>
  <c r="P9" i="6"/>
  <c r="P8" i="6"/>
  <c r="P6" i="6"/>
  <c r="P5" i="6"/>
  <c r="P4" i="6"/>
  <c r="B2" i="3" l="1"/>
  <c r="B3" i="3" s="1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3" i="5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2" i="5"/>
  <c r="B2" i="15"/>
  <c r="B3" i="15" s="1"/>
  <c r="B4" i="15" s="1"/>
  <c r="B5" i="15" s="1"/>
  <c r="B6" i="15" s="1"/>
  <c r="B7" i="15" s="1"/>
  <c r="B8" i="15" s="1"/>
  <c r="B9" i="15" s="1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22" i="6"/>
  <c r="B21" i="6"/>
  <c r="B20" i="6"/>
  <c r="J129" i="19"/>
  <c r="K129" i="19" s="1"/>
  <c r="J128" i="19"/>
  <c r="K128" i="19" s="1"/>
  <c r="J127" i="19"/>
  <c r="K127" i="19" s="1"/>
  <c r="J126" i="19"/>
  <c r="K126" i="19" s="1"/>
  <c r="J125" i="19"/>
  <c r="K125" i="19" s="1"/>
  <c r="J124" i="19"/>
  <c r="K124" i="19" s="1"/>
  <c r="J123" i="19"/>
  <c r="K123" i="19" s="1"/>
  <c r="J122" i="19"/>
  <c r="K122" i="19" s="1"/>
  <c r="J121" i="19"/>
  <c r="K121" i="19" s="1"/>
  <c r="J120" i="19"/>
  <c r="K120" i="19" s="1"/>
  <c r="J119" i="19"/>
  <c r="K119" i="19" s="1"/>
  <c r="J118" i="19"/>
  <c r="K118" i="19" s="1"/>
  <c r="J117" i="19"/>
  <c r="K117" i="19" s="1"/>
  <c r="J116" i="19"/>
  <c r="K116" i="19" s="1"/>
  <c r="J115" i="19"/>
  <c r="K115" i="19" s="1"/>
  <c r="J114" i="19"/>
  <c r="K114" i="19" s="1"/>
  <c r="J113" i="19"/>
  <c r="K113" i="19" s="1"/>
  <c r="J112" i="19"/>
  <c r="K112" i="19" s="1"/>
  <c r="J111" i="19"/>
  <c r="K111" i="19" s="1"/>
  <c r="J110" i="19"/>
  <c r="K110" i="19" s="1"/>
  <c r="J109" i="19"/>
  <c r="K109" i="19" s="1"/>
  <c r="J108" i="19"/>
  <c r="K108" i="19" s="1"/>
  <c r="J107" i="19"/>
  <c r="K107" i="19" s="1"/>
  <c r="J106" i="19"/>
  <c r="K106" i="19" s="1"/>
  <c r="J105" i="19"/>
  <c r="K105" i="19" s="1"/>
  <c r="J104" i="19"/>
  <c r="K104" i="19" s="1"/>
  <c r="J103" i="19"/>
  <c r="K103" i="19" s="1"/>
  <c r="J102" i="19"/>
  <c r="K102" i="19" s="1"/>
  <c r="J101" i="19"/>
  <c r="K101" i="19" s="1"/>
  <c r="J100" i="19"/>
  <c r="K100" i="19" s="1"/>
  <c r="J99" i="19"/>
  <c r="K99" i="19" s="1"/>
  <c r="J98" i="19"/>
  <c r="K98" i="19" s="1"/>
  <c r="J97" i="19"/>
  <c r="K97" i="19" s="1"/>
  <c r="J96" i="19"/>
  <c r="K96" i="19" s="1"/>
  <c r="J95" i="19"/>
  <c r="K95" i="19" s="1"/>
  <c r="J94" i="19"/>
  <c r="K94" i="19" s="1"/>
  <c r="J93" i="19"/>
  <c r="K93" i="19" s="1"/>
  <c r="J92" i="19"/>
  <c r="K92" i="19" s="1"/>
  <c r="J91" i="19"/>
  <c r="K91" i="19" s="1"/>
  <c r="J90" i="19"/>
  <c r="K90" i="19" s="1"/>
  <c r="J89" i="19"/>
  <c r="K89" i="19" s="1"/>
  <c r="J88" i="19"/>
  <c r="K88" i="19" s="1"/>
  <c r="J87" i="19"/>
  <c r="K87" i="19" s="1"/>
  <c r="J86" i="19"/>
  <c r="K86" i="19" s="1"/>
  <c r="J85" i="19"/>
  <c r="K85" i="19" s="1"/>
  <c r="J84" i="19"/>
  <c r="K84" i="19" s="1"/>
  <c r="J83" i="19"/>
  <c r="K83" i="19" s="1"/>
  <c r="J82" i="19"/>
  <c r="K82" i="19" s="1"/>
  <c r="J81" i="19"/>
  <c r="K81" i="19" s="1"/>
  <c r="J80" i="19"/>
  <c r="K80" i="19" s="1"/>
  <c r="J79" i="19"/>
  <c r="K79" i="19" s="1"/>
  <c r="J78" i="19"/>
  <c r="K78" i="19" s="1"/>
  <c r="J77" i="19"/>
  <c r="K77" i="19" s="1"/>
  <c r="J76" i="19"/>
  <c r="K76" i="19" s="1"/>
  <c r="J75" i="19"/>
  <c r="K75" i="19" s="1"/>
  <c r="J74" i="19"/>
  <c r="K74" i="19" s="1"/>
  <c r="J73" i="19"/>
  <c r="K73" i="19" s="1"/>
  <c r="J72" i="19"/>
  <c r="K72" i="19" s="1"/>
  <c r="J71" i="19"/>
  <c r="K71" i="19" s="1"/>
  <c r="J70" i="19"/>
  <c r="K70" i="19" s="1"/>
  <c r="J69" i="19"/>
  <c r="K69" i="19" s="1"/>
  <c r="J68" i="19"/>
  <c r="K68" i="19" s="1"/>
  <c r="J67" i="19"/>
  <c r="K67" i="19" s="1"/>
  <c r="J66" i="19"/>
  <c r="K66" i="19" s="1"/>
  <c r="J65" i="19"/>
  <c r="K65" i="19" s="1"/>
  <c r="J64" i="19"/>
  <c r="K64" i="19" s="1"/>
  <c r="J63" i="19"/>
  <c r="K63" i="19" s="1"/>
  <c r="J62" i="19"/>
  <c r="K62" i="19" s="1"/>
  <c r="J61" i="19"/>
  <c r="K61" i="19" s="1"/>
  <c r="J60" i="19"/>
  <c r="K60" i="19" s="1"/>
  <c r="J59" i="19"/>
  <c r="K59" i="19" s="1"/>
  <c r="J58" i="19"/>
  <c r="K58" i="19" s="1"/>
  <c r="J57" i="19"/>
  <c r="K57" i="19" s="1"/>
  <c r="J56" i="19"/>
  <c r="K56" i="19" s="1"/>
  <c r="J55" i="19"/>
  <c r="K55" i="19" s="1"/>
  <c r="J54" i="19"/>
  <c r="K54" i="19" s="1"/>
  <c r="J53" i="19"/>
  <c r="K53" i="19" s="1"/>
  <c r="J52" i="19"/>
  <c r="K52" i="19" s="1"/>
  <c r="J51" i="19"/>
  <c r="K51" i="19" s="1"/>
  <c r="J50" i="19"/>
  <c r="K50" i="19" s="1"/>
  <c r="J49" i="19"/>
  <c r="K49" i="19" s="1"/>
  <c r="J48" i="19"/>
  <c r="K48" i="19" s="1"/>
  <c r="J47" i="19"/>
  <c r="K47" i="19" s="1"/>
  <c r="J46" i="19"/>
  <c r="K46" i="19" s="1"/>
  <c r="J45" i="19"/>
  <c r="K45" i="19" s="1"/>
  <c r="J44" i="19"/>
  <c r="K44" i="19" s="1"/>
  <c r="J43" i="19"/>
  <c r="K43" i="19" s="1"/>
  <c r="J42" i="19"/>
  <c r="J41" i="19"/>
  <c r="K41" i="19" s="1"/>
  <c r="J40" i="19"/>
  <c r="K40" i="19" s="1"/>
  <c r="J39" i="19"/>
  <c r="K39" i="19" s="1"/>
  <c r="J38" i="19"/>
  <c r="K38" i="19" s="1"/>
  <c r="J37" i="19"/>
  <c r="K37" i="19" s="1"/>
  <c r="J36" i="19"/>
  <c r="K36" i="19" s="1"/>
  <c r="J35" i="19"/>
  <c r="K35" i="19" s="1"/>
  <c r="J34" i="19"/>
  <c r="K34" i="19" s="1"/>
  <c r="J33" i="19"/>
  <c r="K33" i="19" s="1"/>
  <c r="J32" i="19"/>
  <c r="K32" i="19" s="1"/>
  <c r="J31" i="19"/>
  <c r="K31" i="19" s="1"/>
  <c r="J30" i="19"/>
  <c r="K30" i="19" s="1"/>
  <c r="J29" i="19"/>
  <c r="K29" i="19" s="1"/>
  <c r="J28" i="19"/>
  <c r="K28" i="19" s="1"/>
  <c r="J27" i="19"/>
  <c r="K27" i="19" s="1"/>
  <c r="J26" i="19"/>
  <c r="K26" i="19" s="1"/>
  <c r="J25" i="19"/>
  <c r="K25" i="19" s="1"/>
  <c r="J24" i="19"/>
  <c r="K24" i="19" s="1"/>
  <c r="J23" i="19"/>
  <c r="K23" i="19" s="1"/>
  <c r="J22" i="19"/>
  <c r="K22" i="19" s="1"/>
  <c r="J21" i="19"/>
  <c r="K21" i="19" s="1"/>
  <c r="J20" i="19"/>
  <c r="K20" i="19" s="1"/>
  <c r="J19" i="19"/>
  <c r="K19" i="19" s="1"/>
  <c r="J18" i="19"/>
  <c r="K18" i="19" s="1"/>
  <c r="J17" i="19"/>
  <c r="K17" i="19" s="1"/>
  <c r="J16" i="19"/>
  <c r="K16" i="19" s="1"/>
  <c r="J15" i="19"/>
  <c r="K15" i="19" s="1"/>
  <c r="J14" i="19"/>
  <c r="K14" i="19" s="1"/>
  <c r="J13" i="19"/>
  <c r="K13" i="19" s="1"/>
  <c r="J12" i="19"/>
  <c r="K12" i="19" s="1"/>
  <c r="J11" i="19"/>
  <c r="K11" i="19" s="1"/>
  <c r="J10" i="19"/>
  <c r="K10" i="19" s="1"/>
  <c r="J9" i="19"/>
  <c r="K9" i="19" s="1"/>
  <c r="J8" i="19"/>
  <c r="K8" i="19" s="1"/>
  <c r="J7" i="19"/>
  <c r="K7" i="19" s="1"/>
  <c r="J6" i="19"/>
  <c r="K6" i="19" s="1"/>
  <c r="J5" i="19"/>
  <c r="K5" i="19" s="1"/>
  <c r="J4" i="19"/>
  <c r="K4" i="19" s="1"/>
  <c r="J3" i="19"/>
  <c r="K3" i="19" s="1"/>
  <c r="J2" i="19"/>
  <c r="K2" i="19" s="1"/>
  <c r="B2" i="19"/>
  <c r="B3" i="19" s="1"/>
  <c r="B4" i="19" s="1"/>
  <c r="B5" i="19" s="1"/>
  <c r="B6" i="19" s="1"/>
  <c r="B7" i="19" s="1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B46" i="19" s="1"/>
  <c r="B47" i="19" s="1"/>
  <c r="B48" i="19" s="1"/>
  <c r="B49" i="19" s="1"/>
  <c r="B50" i="19" s="1"/>
  <c r="B51" i="19" s="1"/>
  <c r="B52" i="19" s="1"/>
  <c r="B53" i="19" s="1"/>
  <c r="B54" i="19" s="1"/>
  <c r="B55" i="19" s="1"/>
  <c r="B56" i="19" s="1"/>
  <c r="B57" i="19" s="1"/>
  <c r="B58" i="19" s="1"/>
  <c r="B59" i="19" s="1"/>
  <c r="B60" i="19" s="1"/>
  <c r="B61" i="19" s="1"/>
  <c r="B62" i="19" s="1"/>
  <c r="B63" i="19" s="1"/>
  <c r="B64" i="19" s="1"/>
  <c r="B65" i="19" s="1"/>
  <c r="B66" i="19" s="1"/>
  <c r="B67" i="19" s="1"/>
  <c r="B68" i="19" s="1"/>
  <c r="B69" i="19" s="1"/>
  <c r="B70" i="19" s="1"/>
  <c r="B71" i="19" s="1"/>
  <c r="B72" i="19" s="1"/>
  <c r="B73" i="19" s="1"/>
  <c r="B74" i="19" s="1"/>
  <c r="B75" i="19" s="1"/>
  <c r="B76" i="19" s="1"/>
  <c r="B77" i="19" s="1"/>
  <c r="B78" i="19" s="1"/>
  <c r="B79" i="19" s="1"/>
  <c r="B80" i="19" s="1"/>
  <c r="B81" i="19" s="1"/>
  <c r="B82" i="19" s="1"/>
  <c r="B83" i="19" s="1"/>
  <c r="B84" i="19" s="1"/>
  <c r="B85" i="19" s="1"/>
  <c r="B86" i="19" s="1"/>
  <c r="B87" i="19" s="1"/>
  <c r="B88" i="19" s="1"/>
  <c r="B89" i="19" s="1"/>
  <c r="B90" i="19" s="1"/>
  <c r="B91" i="19" s="1"/>
  <c r="B92" i="19" s="1"/>
  <c r="B93" i="19" s="1"/>
  <c r="B94" i="19" s="1"/>
  <c r="B95" i="19" s="1"/>
  <c r="B96" i="19" s="1"/>
  <c r="B97" i="19" s="1"/>
  <c r="B98" i="19" s="1"/>
  <c r="B99" i="19" s="1"/>
  <c r="B100" i="19" s="1"/>
  <c r="B101" i="19" s="1"/>
  <c r="B102" i="19" s="1"/>
  <c r="B103" i="19" s="1"/>
  <c r="B104" i="19" s="1"/>
  <c r="B105" i="19" s="1"/>
  <c r="B106" i="19" s="1"/>
  <c r="B107" i="19" s="1"/>
  <c r="B108" i="19" s="1"/>
  <c r="B109" i="19" s="1"/>
  <c r="B110" i="19" s="1"/>
  <c r="B111" i="19" s="1"/>
  <c r="B112" i="19" s="1"/>
  <c r="B113" i="19" s="1"/>
  <c r="B114" i="19" s="1"/>
  <c r="B115" i="19" s="1"/>
  <c r="B116" i="19" s="1"/>
  <c r="B117" i="19" s="1"/>
  <c r="B118" i="19" s="1"/>
  <c r="B119" i="19" s="1"/>
  <c r="B120" i="19" s="1"/>
  <c r="B121" i="19" s="1"/>
  <c r="B122" i="19" s="1"/>
  <c r="B123" i="19" s="1"/>
  <c r="B124" i="19" s="1"/>
  <c r="B125" i="19" s="1"/>
  <c r="B126" i="19" s="1"/>
  <c r="B127" i="19" s="1"/>
  <c r="B128" i="19" s="1"/>
  <c r="B129" i="19" s="1"/>
  <c r="J1" i="19"/>
  <c r="K1" i="19" s="1"/>
  <c r="J129" i="20"/>
  <c r="K129" i="20" s="1"/>
  <c r="J128" i="20"/>
  <c r="K128" i="20" s="1"/>
  <c r="J127" i="20"/>
  <c r="K127" i="20" s="1"/>
  <c r="J126" i="20"/>
  <c r="K126" i="20" s="1"/>
  <c r="J125" i="20"/>
  <c r="K125" i="20" s="1"/>
  <c r="J124" i="20"/>
  <c r="K124" i="20" s="1"/>
  <c r="J123" i="20"/>
  <c r="K123" i="20" s="1"/>
  <c r="J122" i="20"/>
  <c r="K122" i="20" s="1"/>
  <c r="J121" i="20"/>
  <c r="K121" i="20" s="1"/>
  <c r="J120" i="20"/>
  <c r="K120" i="20" s="1"/>
  <c r="J119" i="20"/>
  <c r="K119" i="20" s="1"/>
  <c r="J118" i="20"/>
  <c r="K118" i="20" s="1"/>
  <c r="J117" i="20"/>
  <c r="K117" i="20" s="1"/>
  <c r="J116" i="20"/>
  <c r="K116" i="20" s="1"/>
  <c r="J115" i="20"/>
  <c r="K115" i="20" s="1"/>
  <c r="J114" i="20"/>
  <c r="K114" i="20" s="1"/>
  <c r="J113" i="20"/>
  <c r="K113" i="20" s="1"/>
  <c r="J112" i="20"/>
  <c r="K112" i="20" s="1"/>
  <c r="J111" i="20"/>
  <c r="K111" i="20" s="1"/>
  <c r="J110" i="20"/>
  <c r="K110" i="20" s="1"/>
  <c r="J109" i="20"/>
  <c r="K109" i="20" s="1"/>
  <c r="J108" i="20"/>
  <c r="K108" i="20" s="1"/>
  <c r="J107" i="20"/>
  <c r="K107" i="20" s="1"/>
  <c r="J106" i="20"/>
  <c r="K106" i="20" s="1"/>
  <c r="J105" i="20"/>
  <c r="K105" i="20" s="1"/>
  <c r="J104" i="20"/>
  <c r="K104" i="20" s="1"/>
  <c r="J103" i="20"/>
  <c r="K103" i="20" s="1"/>
  <c r="J102" i="20"/>
  <c r="K102" i="20" s="1"/>
  <c r="J101" i="20"/>
  <c r="K101" i="20" s="1"/>
  <c r="J100" i="20"/>
  <c r="K100" i="20" s="1"/>
  <c r="J99" i="20"/>
  <c r="K99" i="20" s="1"/>
  <c r="J98" i="20"/>
  <c r="K98" i="20" s="1"/>
  <c r="J97" i="20"/>
  <c r="K97" i="20" s="1"/>
  <c r="J96" i="20"/>
  <c r="K96" i="20" s="1"/>
  <c r="J95" i="20"/>
  <c r="K95" i="20" s="1"/>
  <c r="J94" i="20"/>
  <c r="K94" i="20" s="1"/>
  <c r="J93" i="20"/>
  <c r="K93" i="20" s="1"/>
  <c r="J92" i="20"/>
  <c r="K92" i="20" s="1"/>
  <c r="J91" i="20"/>
  <c r="K91" i="20" s="1"/>
  <c r="J90" i="20"/>
  <c r="K90" i="20" s="1"/>
  <c r="J89" i="20"/>
  <c r="K89" i="20" s="1"/>
  <c r="J88" i="20"/>
  <c r="K88" i="20" s="1"/>
  <c r="J87" i="20"/>
  <c r="K87" i="20" s="1"/>
  <c r="J86" i="20"/>
  <c r="K86" i="20" s="1"/>
  <c r="J85" i="20"/>
  <c r="K85" i="20" s="1"/>
  <c r="J84" i="20"/>
  <c r="K84" i="20" s="1"/>
  <c r="J83" i="20"/>
  <c r="K83" i="20" s="1"/>
  <c r="J82" i="20"/>
  <c r="K82" i="20" s="1"/>
  <c r="J81" i="20"/>
  <c r="K81" i="20" s="1"/>
  <c r="J80" i="20"/>
  <c r="K80" i="20" s="1"/>
  <c r="J79" i="20"/>
  <c r="K79" i="20" s="1"/>
  <c r="J78" i="20"/>
  <c r="K78" i="20" s="1"/>
  <c r="J77" i="20"/>
  <c r="K77" i="20" s="1"/>
  <c r="J76" i="20"/>
  <c r="K76" i="20" s="1"/>
  <c r="J75" i="20"/>
  <c r="K75" i="20" s="1"/>
  <c r="J74" i="20"/>
  <c r="K74" i="20" s="1"/>
  <c r="J73" i="20"/>
  <c r="K73" i="20" s="1"/>
  <c r="J72" i="20"/>
  <c r="K72" i="20" s="1"/>
  <c r="J71" i="20"/>
  <c r="K71" i="20" s="1"/>
  <c r="J70" i="20"/>
  <c r="K70" i="20" s="1"/>
  <c r="J69" i="20"/>
  <c r="K69" i="20" s="1"/>
  <c r="J68" i="20"/>
  <c r="K68" i="20" s="1"/>
  <c r="J67" i="20"/>
  <c r="K67" i="20" s="1"/>
  <c r="J66" i="20"/>
  <c r="K66" i="20" s="1"/>
  <c r="J65" i="20"/>
  <c r="K65" i="20" s="1"/>
  <c r="J64" i="20"/>
  <c r="K64" i="20" s="1"/>
  <c r="J63" i="20"/>
  <c r="K63" i="20" s="1"/>
  <c r="J62" i="20"/>
  <c r="K62" i="20" s="1"/>
  <c r="J61" i="20"/>
  <c r="K61" i="20" s="1"/>
  <c r="J60" i="20"/>
  <c r="K60" i="20" s="1"/>
  <c r="J59" i="20"/>
  <c r="K59" i="20" s="1"/>
  <c r="J58" i="20"/>
  <c r="K58" i="20" s="1"/>
  <c r="J57" i="20"/>
  <c r="K57" i="20" s="1"/>
  <c r="J56" i="20"/>
  <c r="K56" i="20" s="1"/>
  <c r="J55" i="20"/>
  <c r="K55" i="20" s="1"/>
  <c r="J54" i="20"/>
  <c r="K54" i="20" s="1"/>
  <c r="J53" i="20"/>
  <c r="K53" i="20" s="1"/>
  <c r="J52" i="20"/>
  <c r="K52" i="20" s="1"/>
  <c r="J51" i="20"/>
  <c r="K51" i="20" s="1"/>
  <c r="J50" i="20"/>
  <c r="K50" i="20" s="1"/>
  <c r="J49" i="20"/>
  <c r="K49" i="20" s="1"/>
  <c r="J48" i="20"/>
  <c r="K48" i="20" s="1"/>
  <c r="J47" i="20"/>
  <c r="K47" i="20" s="1"/>
  <c r="J46" i="20"/>
  <c r="K46" i="20" s="1"/>
  <c r="J45" i="20"/>
  <c r="K45" i="20" s="1"/>
  <c r="J44" i="20"/>
  <c r="K44" i="20" s="1"/>
  <c r="J43" i="20"/>
  <c r="K43" i="20" s="1"/>
  <c r="J42" i="20"/>
  <c r="J41" i="20"/>
  <c r="K41" i="20" s="1"/>
  <c r="J40" i="20"/>
  <c r="K40" i="20" s="1"/>
  <c r="J39" i="20"/>
  <c r="K39" i="20" s="1"/>
  <c r="J38" i="20"/>
  <c r="K38" i="20" s="1"/>
  <c r="J37" i="20"/>
  <c r="K37" i="20" s="1"/>
  <c r="J36" i="20"/>
  <c r="K36" i="20" s="1"/>
  <c r="J35" i="20"/>
  <c r="K35" i="20" s="1"/>
  <c r="J34" i="20"/>
  <c r="K34" i="20" s="1"/>
  <c r="J33" i="20"/>
  <c r="K33" i="20" s="1"/>
  <c r="J32" i="20"/>
  <c r="K32" i="20" s="1"/>
  <c r="J31" i="20"/>
  <c r="K31" i="20" s="1"/>
  <c r="J30" i="20"/>
  <c r="K30" i="20" s="1"/>
  <c r="J29" i="20"/>
  <c r="K29" i="20" s="1"/>
  <c r="J28" i="20"/>
  <c r="K28" i="20" s="1"/>
  <c r="J27" i="20"/>
  <c r="K27" i="20" s="1"/>
  <c r="J26" i="20"/>
  <c r="K26" i="20" s="1"/>
  <c r="J25" i="20"/>
  <c r="K25" i="20" s="1"/>
  <c r="J24" i="20"/>
  <c r="K24" i="20" s="1"/>
  <c r="J23" i="20"/>
  <c r="K23" i="20" s="1"/>
  <c r="J22" i="20"/>
  <c r="K22" i="20" s="1"/>
  <c r="J21" i="20"/>
  <c r="K21" i="20" s="1"/>
  <c r="J20" i="20"/>
  <c r="K20" i="20" s="1"/>
  <c r="J19" i="20"/>
  <c r="K19" i="20" s="1"/>
  <c r="J18" i="20"/>
  <c r="K18" i="20" s="1"/>
  <c r="J17" i="20"/>
  <c r="K17" i="20" s="1"/>
  <c r="J16" i="20"/>
  <c r="K16" i="20" s="1"/>
  <c r="J15" i="20"/>
  <c r="K15" i="20" s="1"/>
  <c r="J14" i="20"/>
  <c r="K14" i="20" s="1"/>
  <c r="J13" i="20"/>
  <c r="K13" i="20" s="1"/>
  <c r="J12" i="20"/>
  <c r="K12" i="20" s="1"/>
  <c r="J11" i="20"/>
  <c r="K11" i="20" s="1"/>
  <c r="J10" i="20"/>
  <c r="K10" i="20" s="1"/>
  <c r="J9" i="20"/>
  <c r="K9" i="20" s="1"/>
  <c r="J8" i="20"/>
  <c r="K8" i="20" s="1"/>
  <c r="J7" i="20"/>
  <c r="K7" i="20" s="1"/>
  <c r="J6" i="20"/>
  <c r="K6" i="20" s="1"/>
  <c r="J5" i="20"/>
  <c r="K5" i="20" s="1"/>
  <c r="J4" i="20"/>
  <c r="K4" i="20" s="1"/>
  <c r="J3" i="20"/>
  <c r="K3" i="20" s="1"/>
  <c r="J2" i="20"/>
  <c r="K2" i="20" s="1"/>
  <c r="B2" i="20"/>
  <c r="B3" i="20" s="1"/>
  <c r="B4" i="20" s="1"/>
  <c r="B5" i="20" s="1"/>
  <c r="B6" i="20" s="1"/>
  <c r="B7" i="20" s="1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B54" i="20" s="1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B66" i="20" s="1"/>
  <c r="B67" i="20" s="1"/>
  <c r="B68" i="20" s="1"/>
  <c r="B69" i="20" s="1"/>
  <c r="B70" i="20" s="1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J1" i="20"/>
  <c r="J129" i="21"/>
  <c r="K129" i="21" s="1"/>
  <c r="J128" i="21"/>
  <c r="K128" i="21" s="1"/>
  <c r="J127" i="21"/>
  <c r="K127" i="21" s="1"/>
  <c r="J126" i="21"/>
  <c r="K126" i="21" s="1"/>
  <c r="J125" i="21"/>
  <c r="K125" i="21" s="1"/>
  <c r="J124" i="21"/>
  <c r="K124" i="21" s="1"/>
  <c r="J123" i="21"/>
  <c r="K123" i="21" s="1"/>
  <c r="J122" i="21"/>
  <c r="K122" i="21" s="1"/>
  <c r="J121" i="21"/>
  <c r="K121" i="21" s="1"/>
  <c r="J120" i="21"/>
  <c r="K120" i="21" s="1"/>
  <c r="J119" i="21"/>
  <c r="K119" i="21" s="1"/>
  <c r="J118" i="21"/>
  <c r="K118" i="21" s="1"/>
  <c r="J117" i="21"/>
  <c r="K117" i="21" s="1"/>
  <c r="J116" i="21"/>
  <c r="K116" i="21" s="1"/>
  <c r="J115" i="21"/>
  <c r="K115" i="21" s="1"/>
  <c r="J114" i="21"/>
  <c r="K114" i="21" s="1"/>
  <c r="J113" i="21"/>
  <c r="K113" i="21" s="1"/>
  <c r="J112" i="21"/>
  <c r="K112" i="21" s="1"/>
  <c r="J111" i="21"/>
  <c r="K111" i="21" s="1"/>
  <c r="J110" i="21"/>
  <c r="K110" i="21" s="1"/>
  <c r="J109" i="21"/>
  <c r="K109" i="21" s="1"/>
  <c r="J108" i="21"/>
  <c r="K108" i="21" s="1"/>
  <c r="J107" i="21"/>
  <c r="K107" i="21" s="1"/>
  <c r="J106" i="21"/>
  <c r="K106" i="21" s="1"/>
  <c r="J105" i="21"/>
  <c r="K105" i="21" s="1"/>
  <c r="J104" i="21"/>
  <c r="K104" i="21" s="1"/>
  <c r="J103" i="21"/>
  <c r="K103" i="21" s="1"/>
  <c r="J102" i="21"/>
  <c r="K102" i="21" s="1"/>
  <c r="J101" i="21"/>
  <c r="K101" i="21" s="1"/>
  <c r="J100" i="21"/>
  <c r="K100" i="21" s="1"/>
  <c r="J99" i="21"/>
  <c r="K99" i="21" s="1"/>
  <c r="J98" i="21"/>
  <c r="K98" i="21" s="1"/>
  <c r="J97" i="21"/>
  <c r="K97" i="21" s="1"/>
  <c r="J96" i="21"/>
  <c r="K96" i="21" s="1"/>
  <c r="J95" i="21"/>
  <c r="K95" i="21" s="1"/>
  <c r="J94" i="21"/>
  <c r="K94" i="21" s="1"/>
  <c r="J93" i="21"/>
  <c r="K93" i="21" s="1"/>
  <c r="J92" i="21"/>
  <c r="K92" i="21" s="1"/>
  <c r="J91" i="21"/>
  <c r="K91" i="21" s="1"/>
  <c r="J90" i="21"/>
  <c r="K90" i="21" s="1"/>
  <c r="J89" i="21"/>
  <c r="K89" i="21" s="1"/>
  <c r="J88" i="21"/>
  <c r="K88" i="21" s="1"/>
  <c r="J87" i="21"/>
  <c r="K87" i="21" s="1"/>
  <c r="J86" i="21"/>
  <c r="K86" i="21" s="1"/>
  <c r="J85" i="21"/>
  <c r="K85" i="21" s="1"/>
  <c r="J84" i="21"/>
  <c r="K84" i="21" s="1"/>
  <c r="J83" i="21"/>
  <c r="K83" i="21" s="1"/>
  <c r="J82" i="21"/>
  <c r="K82" i="21" s="1"/>
  <c r="J81" i="21"/>
  <c r="K81" i="21" s="1"/>
  <c r="J80" i="21"/>
  <c r="K80" i="21" s="1"/>
  <c r="J79" i="21"/>
  <c r="K79" i="21" s="1"/>
  <c r="J78" i="21"/>
  <c r="K78" i="21" s="1"/>
  <c r="J77" i="21"/>
  <c r="K77" i="21" s="1"/>
  <c r="J76" i="21"/>
  <c r="K76" i="21" s="1"/>
  <c r="J75" i="21"/>
  <c r="K75" i="21" s="1"/>
  <c r="J74" i="21"/>
  <c r="K74" i="21" s="1"/>
  <c r="J73" i="21"/>
  <c r="K73" i="21" s="1"/>
  <c r="J72" i="21"/>
  <c r="K72" i="21" s="1"/>
  <c r="J71" i="21"/>
  <c r="K71" i="21" s="1"/>
  <c r="J70" i="21"/>
  <c r="K70" i="21" s="1"/>
  <c r="J69" i="21"/>
  <c r="K69" i="21" s="1"/>
  <c r="J68" i="21"/>
  <c r="K68" i="21" s="1"/>
  <c r="J67" i="21"/>
  <c r="K67" i="21" s="1"/>
  <c r="J66" i="21"/>
  <c r="K66" i="21" s="1"/>
  <c r="J65" i="21"/>
  <c r="K65" i="21" s="1"/>
  <c r="J64" i="21"/>
  <c r="K64" i="21" s="1"/>
  <c r="J63" i="21"/>
  <c r="K63" i="21" s="1"/>
  <c r="J62" i="21"/>
  <c r="K62" i="21" s="1"/>
  <c r="J61" i="21"/>
  <c r="K61" i="21" s="1"/>
  <c r="J60" i="21"/>
  <c r="K60" i="21" s="1"/>
  <c r="J59" i="21"/>
  <c r="K59" i="21" s="1"/>
  <c r="J58" i="21"/>
  <c r="K58" i="21" s="1"/>
  <c r="J57" i="21"/>
  <c r="K57" i="21" s="1"/>
  <c r="J56" i="21"/>
  <c r="K56" i="21" s="1"/>
  <c r="J55" i="21"/>
  <c r="K55" i="21" s="1"/>
  <c r="J54" i="21"/>
  <c r="K54" i="21" s="1"/>
  <c r="J53" i="21"/>
  <c r="K53" i="21" s="1"/>
  <c r="J52" i="21"/>
  <c r="K52" i="21" s="1"/>
  <c r="J51" i="21"/>
  <c r="K51" i="21" s="1"/>
  <c r="J50" i="21"/>
  <c r="K50" i="21" s="1"/>
  <c r="J49" i="21"/>
  <c r="K49" i="21" s="1"/>
  <c r="J48" i="21"/>
  <c r="K48" i="21" s="1"/>
  <c r="J47" i="21"/>
  <c r="K47" i="21" s="1"/>
  <c r="J46" i="21"/>
  <c r="K46" i="21" s="1"/>
  <c r="J45" i="21"/>
  <c r="K45" i="21" s="1"/>
  <c r="J44" i="21"/>
  <c r="K44" i="21" s="1"/>
  <c r="J43" i="21"/>
  <c r="K43" i="21" s="1"/>
  <c r="J42" i="21"/>
  <c r="J41" i="21"/>
  <c r="K41" i="21" s="1"/>
  <c r="J40" i="21"/>
  <c r="K40" i="21" s="1"/>
  <c r="J39" i="21"/>
  <c r="K39" i="21" s="1"/>
  <c r="J38" i="21"/>
  <c r="K38" i="21" s="1"/>
  <c r="J37" i="21"/>
  <c r="K37" i="21" s="1"/>
  <c r="J36" i="21"/>
  <c r="K36" i="21" s="1"/>
  <c r="J35" i="21"/>
  <c r="K35" i="21" s="1"/>
  <c r="J34" i="21"/>
  <c r="K34" i="21" s="1"/>
  <c r="J33" i="21"/>
  <c r="K33" i="21" s="1"/>
  <c r="J32" i="21"/>
  <c r="K32" i="21" s="1"/>
  <c r="J31" i="21"/>
  <c r="K31" i="21" s="1"/>
  <c r="J30" i="21"/>
  <c r="K30" i="21" s="1"/>
  <c r="J29" i="21"/>
  <c r="K29" i="21" s="1"/>
  <c r="J28" i="21"/>
  <c r="K28" i="21" s="1"/>
  <c r="J27" i="21"/>
  <c r="K27" i="21" s="1"/>
  <c r="J26" i="21"/>
  <c r="K26" i="21" s="1"/>
  <c r="J25" i="21"/>
  <c r="K25" i="21" s="1"/>
  <c r="J24" i="21"/>
  <c r="K24" i="21" s="1"/>
  <c r="J23" i="21"/>
  <c r="K23" i="21" s="1"/>
  <c r="J22" i="21"/>
  <c r="K22" i="21" s="1"/>
  <c r="J21" i="21"/>
  <c r="K21" i="21" s="1"/>
  <c r="J20" i="21"/>
  <c r="K20" i="21" s="1"/>
  <c r="J19" i="21"/>
  <c r="K19" i="21" s="1"/>
  <c r="J18" i="21"/>
  <c r="K18" i="21" s="1"/>
  <c r="J17" i="21"/>
  <c r="K17" i="21" s="1"/>
  <c r="J16" i="21"/>
  <c r="K16" i="21" s="1"/>
  <c r="J15" i="21"/>
  <c r="K15" i="21" s="1"/>
  <c r="J14" i="21"/>
  <c r="K14" i="21" s="1"/>
  <c r="J13" i="21"/>
  <c r="K13" i="21" s="1"/>
  <c r="J12" i="21"/>
  <c r="K12" i="21" s="1"/>
  <c r="J11" i="21"/>
  <c r="K11" i="21" s="1"/>
  <c r="J10" i="21"/>
  <c r="K10" i="21" s="1"/>
  <c r="J9" i="21"/>
  <c r="K9" i="21" s="1"/>
  <c r="J8" i="21"/>
  <c r="K8" i="21" s="1"/>
  <c r="J7" i="21"/>
  <c r="K7" i="21" s="1"/>
  <c r="J6" i="21"/>
  <c r="K6" i="21" s="1"/>
  <c r="J5" i="21"/>
  <c r="K5" i="21" s="1"/>
  <c r="J4" i="21"/>
  <c r="K4" i="21" s="1"/>
  <c r="J3" i="21"/>
  <c r="K3" i="21" s="1"/>
  <c r="J2" i="21"/>
  <c r="K2" i="21" s="1"/>
  <c r="B2" i="21"/>
  <c r="B3" i="21" s="1"/>
  <c r="B4" i="21" s="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B117" i="21" s="1"/>
  <c r="B118" i="21" s="1"/>
  <c r="B119" i="21" s="1"/>
  <c r="B120" i="21" s="1"/>
  <c r="B121" i="21" s="1"/>
  <c r="B122" i="21" s="1"/>
  <c r="B123" i="21" s="1"/>
  <c r="B124" i="21" s="1"/>
  <c r="B125" i="21" s="1"/>
  <c r="B126" i="21" s="1"/>
  <c r="B127" i="21" s="1"/>
  <c r="B128" i="21" s="1"/>
  <c r="B129" i="21" s="1"/>
  <c r="J1" i="21"/>
  <c r="B15" i="6"/>
  <c r="B14" i="6"/>
  <c r="B13" i="6"/>
  <c r="J129" i="17"/>
  <c r="K129" i="17" s="1"/>
  <c r="J128" i="17"/>
  <c r="K128" i="17" s="1"/>
  <c r="J127" i="17"/>
  <c r="K127" i="17" s="1"/>
  <c r="J126" i="17"/>
  <c r="K126" i="17" s="1"/>
  <c r="J125" i="17"/>
  <c r="K125" i="17" s="1"/>
  <c r="J124" i="17"/>
  <c r="K124" i="17" s="1"/>
  <c r="J123" i="17"/>
  <c r="K123" i="17" s="1"/>
  <c r="J122" i="17"/>
  <c r="K122" i="17" s="1"/>
  <c r="J121" i="17"/>
  <c r="K121" i="17" s="1"/>
  <c r="J120" i="17"/>
  <c r="K120" i="17" s="1"/>
  <c r="J119" i="17"/>
  <c r="K119" i="17" s="1"/>
  <c r="J118" i="17"/>
  <c r="K118" i="17" s="1"/>
  <c r="J117" i="17"/>
  <c r="K117" i="17" s="1"/>
  <c r="J116" i="17"/>
  <c r="K116" i="17" s="1"/>
  <c r="J115" i="17"/>
  <c r="K115" i="17" s="1"/>
  <c r="J114" i="17"/>
  <c r="K114" i="17" s="1"/>
  <c r="J113" i="17"/>
  <c r="K113" i="17" s="1"/>
  <c r="J112" i="17"/>
  <c r="K112" i="17" s="1"/>
  <c r="J111" i="17"/>
  <c r="K111" i="17" s="1"/>
  <c r="J110" i="17"/>
  <c r="K110" i="17" s="1"/>
  <c r="J109" i="17"/>
  <c r="K109" i="17" s="1"/>
  <c r="J108" i="17"/>
  <c r="K108" i="17" s="1"/>
  <c r="J107" i="17"/>
  <c r="K107" i="17" s="1"/>
  <c r="J106" i="17"/>
  <c r="K106" i="17" s="1"/>
  <c r="J105" i="17"/>
  <c r="K105" i="17" s="1"/>
  <c r="J104" i="17"/>
  <c r="K104" i="17" s="1"/>
  <c r="J103" i="17"/>
  <c r="K103" i="17" s="1"/>
  <c r="J102" i="17"/>
  <c r="K102" i="17" s="1"/>
  <c r="J101" i="17"/>
  <c r="K101" i="17" s="1"/>
  <c r="J100" i="17"/>
  <c r="K100" i="17" s="1"/>
  <c r="J99" i="17"/>
  <c r="K99" i="17" s="1"/>
  <c r="J98" i="17"/>
  <c r="K98" i="17" s="1"/>
  <c r="J97" i="17"/>
  <c r="K97" i="17" s="1"/>
  <c r="J96" i="17"/>
  <c r="K96" i="17" s="1"/>
  <c r="J95" i="17"/>
  <c r="K95" i="17" s="1"/>
  <c r="J94" i="17"/>
  <c r="K94" i="17" s="1"/>
  <c r="J93" i="17"/>
  <c r="K93" i="17" s="1"/>
  <c r="J92" i="17"/>
  <c r="K92" i="17" s="1"/>
  <c r="J91" i="17"/>
  <c r="K91" i="17" s="1"/>
  <c r="J90" i="17"/>
  <c r="K90" i="17" s="1"/>
  <c r="J89" i="17"/>
  <c r="K89" i="17" s="1"/>
  <c r="J88" i="17"/>
  <c r="K88" i="17" s="1"/>
  <c r="J87" i="17"/>
  <c r="K87" i="17" s="1"/>
  <c r="J86" i="17"/>
  <c r="K86" i="17" s="1"/>
  <c r="J85" i="17"/>
  <c r="K85" i="17" s="1"/>
  <c r="J84" i="17"/>
  <c r="K84" i="17" s="1"/>
  <c r="J83" i="17"/>
  <c r="K83" i="17" s="1"/>
  <c r="J82" i="17"/>
  <c r="K82" i="17" s="1"/>
  <c r="J81" i="17"/>
  <c r="K81" i="17" s="1"/>
  <c r="J80" i="17"/>
  <c r="K80" i="17" s="1"/>
  <c r="J79" i="17"/>
  <c r="K79" i="17" s="1"/>
  <c r="J78" i="17"/>
  <c r="K78" i="17" s="1"/>
  <c r="J77" i="17"/>
  <c r="K77" i="17" s="1"/>
  <c r="J76" i="17"/>
  <c r="K76" i="17" s="1"/>
  <c r="J75" i="17"/>
  <c r="K75" i="17" s="1"/>
  <c r="J74" i="17"/>
  <c r="K74" i="17" s="1"/>
  <c r="J73" i="17"/>
  <c r="K73" i="17" s="1"/>
  <c r="J72" i="17"/>
  <c r="K72" i="17" s="1"/>
  <c r="J71" i="17"/>
  <c r="K71" i="17" s="1"/>
  <c r="J70" i="17"/>
  <c r="K70" i="17" s="1"/>
  <c r="J69" i="17"/>
  <c r="K69" i="17" s="1"/>
  <c r="J68" i="17"/>
  <c r="K68" i="17" s="1"/>
  <c r="J67" i="17"/>
  <c r="K67" i="17" s="1"/>
  <c r="J66" i="17"/>
  <c r="K66" i="17" s="1"/>
  <c r="J65" i="17"/>
  <c r="K65" i="17" s="1"/>
  <c r="J64" i="17"/>
  <c r="K64" i="17" s="1"/>
  <c r="J63" i="17"/>
  <c r="K63" i="17" s="1"/>
  <c r="J62" i="17"/>
  <c r="K62" i="17" s="1"/>
  <c r="J61" i="17"/>
  <c r="K61" i="17" s="1"/>
  <c r="J60" i="17"/>
  <c r="K60" i="17" s="1"/>
  <c r="J59" i="17"/>
  <c r="K59" i="17" s="1"/>
  <c r="J58" i="17"/>
  <c r="K58" i="17" s="1"/>
  <c r="J57" i="17"/>
  <c r="K57" i="17" s="1"/>
  <c r="J56" i="17"/>
  <c r="K56" i="17" s="1"/>
  <c r="J55" i="17"/>
  <c r="K55" i="17" s="1"/>
  <c r="J54" i="17"/>
  <c r="K54" i="17" s="1"/>
  <c r="J53" i="17"/>
  <c r="K53" i="17" s="1"/>
  <c r="J52" i="17"/>
  <c r="K52" i="17" s="1"/>
  <c r="J51" i="17"/>
  <c r="K51" i="17" s="1"/>
  <c r="J50" i="17"/>
  <c r="K50" i="17" s="1"/>
  <c r="J49" i="17"/>
  <c r="K49" i="17" s="1"/>
  <c r="J48" i="17"/>
  <c r="K48" i="17" s="1"/>
  <c r="J47" i="17"/>
  <c r="K47" i="17" s="1"/>
  <c r="J46" i="17"/>
  <c r="K46" i="17" s="1"/>
  <c r="J45" i="17"/>
  <c r="K45" i="17" s="1"/>
  <c r="J44" i="17"/>
  <c r="K44" i="17" s="1"/>
  <c r="J43" i="17"/>
  <c r="K43" i="17" s="1"/>
  <c r="J42" i="17"/>
  <c r="K42" i="17" s="1"/>
  <c r="J41" i="17"/>
  <c r="K41" i="17" s="1"/>
  <c r="J40" i="17"/>
  <c r="K40" i="17" s="1"/>
  <c r="J39" i="17"/>
  <c r="K39" i="17" s="1"/>
  <c r="J38" i="17"/>
  <c r="K38" i="17" s="1"/>
  <c r="J37" i="17"/>
  <c r="K37" i="17" s="1"/>
  <c r="J36" i="17"/>
  <c r="K36" i="17" s="1"/>
  <c r="J35" i="17"/>
  <c r="K35" i="17" s="1"/>
  <c r="J34" i="17"/>
  <c r="J33" i="17"/>
  <c r="K33" i="17" s="1"/>
  <c r="J32" i="17"/>
  <c r="K32" i="17" s="1"/>
  <c r="J31" i="17"/>
  <c r="K31" i="17" s="1"/>
  <c r="J30" i="17"/>
  <c r="K30" i="17" s="1"/>
  <c r="J29" i="17"/>
  <c r="K29" i="17" s="1"/>
  <c r="J28" i="17"/>
  <c r="K28" i="17" s="1"/>
  <c r="J27" i="17"/>
  <c r="K27" i="17" s="1"/>
  <c r="J26" i="17"/>
  <c r="K26" i="17" s="1"/>
  <c r="J25" i="17"/>
  <c r="K25" i="17" s="1"/>
  <c r="J24" i="17"/>
  <c r="K24" i="17" s="1"/>
  <c r="J23" i="17"/>
  <c r="K23" i="17" s="1"/>
  <c r="J22" i="17"/>
  <c r="K22" i="17" s="1"/>
  <c r="J21" i="17"/>
  <c r="K21" i="17" s="1"/>
  <c r="J20" i="17"/>
  <c r="K20" i="17" s="1"/>
  <c r="J19" i="17"/>
  <c r="K19" i="17" s="1"/>
  <c r="J18" i="17"/>
  <c r="K18" i="17" s="1"/>
  <c r="J17" i="17"/>
  <c r="K17" i="17" s="1"/>
  <c r="J16" i="17"/>
  <c r="K16" i="17" s="1"/>
  <c r="J15" i="17"/>
  <c r="K15" i="17" s="1"/>
  <c r="J14" i="17"/>
  <c r="K14" i="17" s="1"/>
  <c r="J13" i="17"/>
  <c r="K13" i="17" s="1"/>
  <c r="J12" i="17"/>
  <c r="K12" i="17" s="1"/>
  <c r="J11" i="17"/>
  <c r="K11" i="17" s="1"/>
  <c r="J10" i="17"/>
  <c r="K10" i="17" s="1"/>
  <c r="J9" i="17"/>
  <c r="K9" i="17" s="1"/>
  <c r="J8" i="17"/>
  <c r="K8" i="17" s="1"/>
  <c r="J7" i="17"/>
  <c r="K7" i="17" s="1"/>
  <c r="J6" i="17"/>
  <c r="K6" i="17" s="1"/>
  <c r="J5" i="17"/>
  <c r="K5" i="17" s="1"/>
  <c r="J4" i="17"/>
  <c r="K4" i="17" s="1"/>
  <c r="J3" i="17"/>
  <c r="K3" i="17" s="1"/>
  <c r="J2" i="17"/>
  <c r="K2" i="17" s="1"/>
  <c r="B2" i="17"/>
  <c r="B3" i="17" s="1"/>
  <c r="B4" i="17" s="1"/>
  <c r="B5" i="17" s="1"/>
  <c r="B6" i="17" s="1"/>
  <c r="B7" i="17" s="1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B87" i="17" s="1"/>
  <c r="B88" i="17" s="1"/>
  <c r="B89" i="17" s="1"/>
  <c r="B90" i="17" s="1"/>
  <c r="B91" i="17" s="1"/>
  <c r="B92" i="17" s="1"/>
  <c r="B93" i="17" s="1"/>
  <c r="B94" i="17" s="1"/>
  <c r="B95" i="17" s="1"/>
  <c r="B96" i="17" s="1"/>
  <c r="B97" i="17" s="1"/>
  <c r="B98" i="17" s="1"/>
  <c r="B99" i="17" s="1"/>
  <c r="B100" i="17" s="1"/>
  <c r="B101" i="17" s="1"/>
  <c r="B102" i="17" s="1"/>
  <c r="B103" i="17" s="1"/>
  <c r="B104" i="17" s="1"/>
  <c r="B105" i="17" s="1"/>
  <c r="B106" i="17" s="1"/>
  <c r="B107" i="17" s="1"/>
  <c r="B108" i="17" s="1"/>
  <c r="B109" i="17" s="1"/>
  <c r="B110" i="17" s="1"/>
  <c r="B111" i="17" s="1"/>
  <c r="B112" i="17" s="1"/>
  <c r="B113" i="17" s="1"/>
  <c r="B114" i="17" s="1"/>
  <c r="B115" i="17" s="1"/>
  <c r="B116" i="17" s="1"/>
  <c r="B117" i="17" s="1"/>
  <c r="B118" i="17" s="1"/>
  <c r="B119" i="17" s="1"/>
  <c r="B120" i="17" s="1"/>
  <c r="B121" i="17" s="1"/>
  <c r="B122" i="17" s="1"/>
  <c r="B123" i="17" s="1"/>
  <c r="B124" i="17" s="1"/>
  <c r="B125" i="17" s="1"/>
  <c r="B126" i="17" s="1"/>
  <c r="B127" i="17" s="1"/>
  <c r="B128" i="17" s="1"/>
  <c r="B129" i="17" s="1"/>
  <c r="J1" i="17"/>
  <c r="K1" i="17" s="1"/>
  <c r="J129" i="18"/>
  <c r="K129" i="18" s="1"/>
  <c r="J128" i="18"/>
  <c r="K128" i="18" s="1"/>
  <c r="J127" i="18"/>
  <c r="K127" i="18" s="1"/>
  <c r="J126" i="18"/>
  <c r="K126" i="18" s="1"/>
  <c r="J125" i="18"/>
  <c r="K125" i="18" s="1"/>
  <c r="J124" i="18"/>
  <c r="K124" i="18" s="1"/>
  <c r="J123" i="18"/>
  <c r="K123" i="18" s="1"/>
  <c r="J122" i="18"/>
  <c r="K122" i="18" s="1"/>
  <c r="J121" i="18"/>
  <c r="K121" i="18" s="1"/>
  <c r="J120" i="18"/>
  <c r="K120" i="18" s="1"/>
  <c r="J119" i="18"/>
  <c r="K119" i="18" s="1"/>
  <c r="J118" i="18"/>
  <c r="K118" i="18" s="1"/>
  <c r="J117" i="18"/>
  <c r="K117" i="18" s="1"/>
  <c r="J116" i="18"/>
  <c r="K116" i="18" s="1"/>
  <c r="J115" i="18"/>
  <c r="K115" i="18" s="1"/>
  <c r="J114" i="18"/>
  <c r="K114" i="18" s="1"/>
  <c r="J113" i="18"/>
  <c r="K113" i="18" s="1"/>
  <c r="J112" i="18"/>
  <c r="K112" i="18" s="1"/>
  <c r="J111" i="18"/>
  <c r="K111" i="18" s="1"/>
  <c r="J110" i="18"/>
  <c r="K110" i="18" s="1"/>
  <c r="J109" i="18"/>
  <c r="K109" i="18" s="1"/>
  <c r="J108" i="18"/>
  <c r="K108" i="18" s="1"/>
  <c r="J107" i="18"/>
  <c r="K107" i="18" s="1"/>
  <c r="J106" i="18"/>
  <c r="K106" i="18" s="1"/>
  <c r="J105" i="18"/>
  <c r="K105" i="18" s="1"/>
  <c r="J104" i="18"/>
  <c r="K104" i="18" s="1"/>
  <c r="J103" i="18"/>
  <c r="K103" i="18" s="1"/>
  <c r="J102" i="18"/>
  <c r="K102" i="18" s="1"/>
  <c r="J101" i="18"/>
  <c r="K101" i="18" s="1"/>
  <c r="J100" i="18"/>
  <c r="K100" i="18" s="1"/>
  <c r="J99" i="18"/>
  <c r="K99" i="18" s="1"/>
  <c r="J98" i="18"/>
  <c r="K98" i="18" s="1"/>
  <c r="J97" i="18"/>
  <c r="K97" i="18" s="1"/>
  <c r="J96" i="18"/>
  <c r="K96" i="18" s="1"/>
  <c r="J95" i="18"/>
  <c r="K95" i="18" s="1"/>
  <c r="J94" i="18"/>
  <c r="K94" i="18" s="1"/>
  <c r="J93" i="18"/>
  <c r="K93" i="18" s="1"/>
  <c r="J92" i="18"/>
  <c r="K92" i="18" s="1"/>
  <c r="J91" i="18"/>
  <c r="K91" i="18" s="1"/>
  <c r="J90" i="18"/>
  <c r="K90" i="18" s="1"/>
  <c r="J89" i="18"/>
  <c r="K89" i="18" s="1"/>
  <c r="J88" i="18"/>
  <c r="K88" i="18" s="1"/>
  <c r="J87" i="18"/>
  <c r="K87" i="18" s="1"/>
  <c r="J86" i="18"/>
  <c r="K86" i="18" s="1"/>
  <c r="J85" i="18"/>
  <c r="K85" i="18" s="1"/>
  <c r="J84" i="18"/>
  <c r="K84" i="18" s="1"/>
  <c r="J83" i="18"/>
  <c r="K83" i="18" s="1"/>
  <c r="J82" i="18"/>
  <c r="K82" i="18" s="1"/>
  <c r="J81" i="18"/>
  <c r="K81" i="18" s="1"/>
  <c r="J80" i="18"/>
  <c r="K80" i="18" s="1"/>
  <c r="J79" i="18"/>
  <c r="K79" i="18" s="1"/>
  <c r="J78" i="18"/>
  <c r="K78" i="18" s="1"/>
  <c r="J77" i="18"/>
  <c r="K77" i="18" s="1"/>
  <c r="J76" i="18"/>
  <c r="K76" i="18" s="1"/>
  <c r="J75" i="18"/>
  <c r="K75" i="18" s="1"/>
  <c r="J74" i="18"/>
  <c r="K74" i="18" s="1"/>
  <c r="J73" i="18"/>
  <c r="K73" i="18" s="1"/>
  <c r="J72" i="18"/>
  <c r="K72" i="18" s="1"/>
  <c r="J71" i="18"/>
  <c r="K71" i="18" s="1"/>
  <c r="J70" i="18"/>
  <c r="K70" i="18" s="1"/>
  <c r="J69" i="18"/>
  <c r="K69" i="18" s="1"/>
  <c r="J68" i="18"/>
  <c r="K68" i="18" s="1"/>
  <c r="J67" i="18"/>
  <c r="K67" i="18" s="1"/>
  <c r="J66" i="18"/>
  <c r="K66" i="18" s="1"/>
  <c r="J65" i="18"/>
  <c r="K65" i="18" s="1"/>
  <c r="J64" i="18"/>
  <c r="K64" i="18" s="1"/>
  <c r="J63" i="18"/>
  <c r="K63" i="18" s="1"/>
  <c r="J62" i="18"/>
  <c r="K62" i="18" s="1"/>
  <c r="J61" i="18"/>
  <c r="K61" i="18" s="1"/>
  <c r="J60" i="18"/>
  <c r="K60" i="18" s="1"/>
  <c r="J59" i="18"/>
  <c r="K59" i="18" s="1"/>
  <c r="J58" i="18"/>
  <c r="K58" i="18" s="1"/>
  <c r="J57" i="18"/>
  <c r="K57" i="18" s="1"/>
  <c r="J56" i="18"/>
  <c r="K56" i="18" s="1"/>
  <c r="J55" i="18"/>
  <c r="K55" i="18" s="1"/>
  <c r="J54" i="18"/>
  <c r="K54" i="18" s="1"/>
  <c r="J53" i="18"/>
  <c r="K53" i="18" s="1"/>
  <c r="J52" i="18"/>
  <c r="K52" i="18" s="1"/>
  <c r="J51" i="18"/>
  <c r="K51" i="18" s="1"/>
  <c r="J50" i="18"/>
  <c r="K50" i="18" s="1"/>
  <c r="J49" i="18"/>
  <c r="K49" i="18" s="1"/>
  <c r="J48" i="18"/>
  <c r="K48" i="18" s="1"/>
  <c r="J47" i="18"/>
  <c r="K47" i="18" s="1"/>
  <c r="J46" i="18"/>
  <c r="K46" i="18" s="1"/>
  <c r="J45" i="18"/>
  <c r="K45" i="18" s="1"/>
  <c r="J44" i="18"/>
  <c r="K44" i="18" s="1"/>
  <c r="J43" i="18"/>
  <c r="K43" i="18" s="1"/>
  <c r="J42" i="18"/>
  <c r="K42" i="18" s="1"/>
  <c r="J41" i="18"/>
  <c r="K41" i="18" s="1"/>
  <c r="J40" i="18"/>
  <c r="K40" i="18" s="1"/>
  <c r="J39" i="18"/>
  <c r="K39" i="18" s="1"/>
  <c r="J38" i="18"/>
  <c r="K38" i="18" s="1"/>
  <c r="J37" i="18"/>
  <c r="K37" i="18" s="1"/>
  <c r="J36" i="18"/>
  <c r="K36" i="18" s="1"/>
  <c r="J35" i="18"/>
  <c r="K35" i="18" s="1"/>
  <c r="J34" i="18"/>
  <c r="J33" i="18"/>
  <c r="K33" i="18" s="1"/>
  <c r="J32" i="18"/>
  <c r="K32" i="18" s="1"/>
  <c r="J31" i="18"/>
  <c r="K31" i="18" s="1"/>
  <c r="J30" i="18"/>
  <c r="K30" i="18" s="1"/>
  <c r="J29" i="18"/>
  <c r="K29" i="18" s="1"/>
  <c r="J28" i="18"/>
  <c r="K28" i="18" s="1"/>
  <c r="J27" i="18"/>
  <c r="K27" i="18" s="1"/>
  <c r="J26" i="18"/>
  <c r="K26" i="18" s="1"/>
  <c r="J25" i="18"/>
  <c r="K25" i="18" s="1"/>
  <c r="J24" i="18"/>
  <c r="K24" i="18" s="1"/>
  <c r="J23" i="18"/>
  <c r="K23" i="18" s="1"/>
  <c r="J22" i="18"/>
  <c r="K22" i="18" s="1"/>
  <c r="J21" i="18"/>
  <c r="K21" i="18" s="1"/>
  <c r="J20" i="18"/>
  <c r="K20" i="18" s="1"/>
  <c r="J19" i="18"/>
  <c r="K19" i="18" s="1"/>
  <c r="J18" i="18"/>
  <c r="K18" i="18" s="1"/>
  <c r="J17" i="18"/>
  <c r="K17" i="18" s="1"/>
  <c r="J16" i="18"/>
  <c r="K16" i="18" s="1"/>
  <c r="J15" i="18"/>
  <c r="K15" i="18" s="1"/>
  <c r="J14" i="18"/>
  <c r="K14" i="18" s="1"/>
  <c r="J13" i="18"/>
  <c r="K13" i="18" s="1"/>
  <c r="J12" i="18"/>
  <c r="K12" i="18" s="1"/>
  <c r="J11" i="18"/>
  <c r="K11" i="18" s="1"/>
  <c r="J10" i="18"/>
  <c r="K10" i="18" s="1"/>
  <c r="J9" i="18"/>
  <c r="K9" i="18" s="1"/>
  <c r="J8" i="18"/>
  <c r="K8" i="18" s="1"/>
  <c r="J7" i="18"/>
  <c r="K7" i="18" s="1"/>
  <c r="J6" i="18"/>
  <c r="K6" i="18" s="1"/>
  <c r="J5" i="18"/>
  <c r="K5" i="18" s="1"/>
  <c r="J4" i="18"/>
  <c r="K4" i="18" s="1"/>
  <c r="J3" i="18"/>
  <c r="K3" i="18" s="1"/>
  <c r="J2" i="18"/>
  <c r="K2" i="18" s="1"/>
  <c r="B2" i="18"/>
  <c r="B3" i="18" s="1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J1" i="18"/>
  <c r="K1" i="18" s="1"/>
  <c r="J129" i="16"/>
  <c r="K129" i="16" s="1"/>
  <c r="J128" i="16"/>
  <c r="K128" i="16" s="1"/>
  <c r="J127" i="16"/>
  <c r="K127" i="16" s="1"/>
  <c r="J126" i="16"/>
  <c r="K126" i="16" s="1"/>
  <c r="J125" i="16"/>
  <c r="K125" i="16" s="1"/>
  <c r="J124" i="16"/>
  <c r="K124" i="16" s="1"/>
  <c r="J123" i="16"/>
  <c r="K123" i="16" s="1"/>
  <c r="J122" i="16"/>
  <c r="K122" i="16" s="1"/>
  <c r="J121" i="16"/>
  <c r="K121" i="16" s="1"/>
  <c r="J120" i="16"/>
  <c r="K120" i="16" s="1"/>
  <c r="J119" i="16"/>
  <c r="K119" i="16" s="1"/>
  <c r="J118" i="16"/>
  <c r="K118" i="16" s="1"/>
  <c r="J117" i="16"/>
  <c r="K117" i="16" s="1"/>
  <c r="J116" i="16"/>
  <c r="K116" i="16" s="1"/>
  <c r="J115" i="16"/>
  <c r="K115" i="16" s="1"/>
  <c r="J114" i="16"/>
  <c r="K114" i="16" s="1"/>
  <c r="J113" i="16"/>
  <c r="K113" i="16" s="1"/>
  <c r="J112" i="16"/>
  <c r="K112" i="16" s="1"/>
  <c r="J111" i="16"/>
  <c r="K111" i="16" s="1"/>
  <c r="J110" i="16"/>
  <c r="K110" i="16" s="1"/>
  <c r="J109" i="16"/>
  <c r="K109" i="16" s="1"/>
  <c r="J108" i="16"/>
  <c r="K108" i="16" s="1"/>
  <c r="J107" i="16"/>
  <c r="K107" i="16" s="1"/>
  <c r="J106" i="16"/>
  <c r="K106" i="16" s="1"/>
  <c r="J105" i="16"/>
  <c r="K105" i="16" s="1"/>
  <c r="J104" i="16"/>
  <c r="K104" i="16" s="1"/>
  <c r="J103" i="16"/>
  <c r="K103" i="16" s="1"/>
  <c r="J102" i="16"/>
  <c r="K102" i="16" s="1"/>
  <c r="J101" i="16"/>
  <c r="K101" i="16" s="1"/>
  <c r="J100" i="16"/>
  <c r="K100" i="16" s="1"/>
  <c r="J99" i="16"/>
  <c r="K99" i="16" s="1"/>
  <c r="J98" i="16"/>
  <c r="K98" i="16" s="1"/>
  <c r="J97" i="16"/>
  <c r="K97" i="16" s="1"/>
  <c r="J96" i="16"/>
  <c r="K96" i="16" s="1"/>
  <c r="J95" i="16"/>
  <c r="K95" i="16" s="1"/>
  <c r="J94" i="16"/>
  <c r="K94" i="16" s="1"/>
  <c r="J93" i="16"/>
  <c r="K93" i="16" s="1"/>
  <c r="J92" i="16"/>
  <c r="K92" i="16" s="1"/>
  <c r="J91" i="16"/>
  <c r="K91" i="16" s="1"/>
  <c r="J90" i="16"/>
  <c r="K90" i="16" s="1"/>
  <c r="J89" i="16"/>
  <c r="K89" i="16" s="1"/>
  <c r="J88" i="16"/>
  <c r="K88" i="16" s="1"/>
  <c r="J87" i="16"/>
  <c r="K87" i="16" s="1"/>
  <c r="J86" i="16"/>
  <c r="K86" i="16" s="1"/>
  <c r="J85" i="16"/>
  <c r="K85" i="16" s="1"/>
  <c r="J84" i="16"/>
  <c r="K84" i="16" s="1"/>
  <c r="J83" i="16"/>
  <c r="K83" i="16" s="1"/>
  <c r="J82" i="16"/>
  <c r="K82" i="16" s="1"/>
  <c r="J81" i="16"/>
  <c r="K81" i="16" s="1"/>
  <c r="J80" i="16"/>
  <c r="K80" i="16" s="1"/>
  <c r="J79" i="16"/>
  <c r="K79" i="16" s="1"/>
  <c r="J78" i="16"/>
  <c r="K78" i="16" s="1"/>
  <c r="J77" i="16"/>
  <c r="K77" i="16" s="1"/>
  <c r="J76" i="16"/>
  <c r="K76" i="16" s="1"/>
  <c r="J75" i="16"/>
  <c r="K75" i="16" s="1"/>
  <c r="J74" i="16"/>
  <c r="K74" i="16" s="1"/>
  <c r="J73" i="16"/>
  <c r="K73" i="16" s="1"/>
  <c r="J72" i="16"/>
  <c r="K72" i="16" s="1"/>
  <c r="J71" i="16"/>
  <c r="K71" i="16" s="1"/>
  <c r="J70" i="16"/>
  <c r="K70" i="16" s="1"/>
  <c r="J69" i="16"/>
  <c r="K69" i="16" s="1"/>
  <c r="J68" i="16"/>
  <c r="K68" i="16" s="1"/>
  <c r="J67" i="16"/>
  <c r="K67" i="16" s="1"/>
  <c r="J66" i="16"/>
  <c r="K66" i="16" s="1"/>
  <c r="J65" i="16"/>
  <c r="K65" i="16" s="1"/>
  <c r="J64" i="16"/>
  <c r="K64" i="16" s="1"/>
  <c r="J63" i="16"/>
  <c r="K63" i="16" s="1"/>
  <c r="J62" i="16"/>
  <c r="K62" i="16" s="1"/>
  <c r="J61" i="16"/>
  <c r="K61" i="16" s="1"/>
  <c r="J60" i="16"/>
  <c r="K60" i="16" s="1"/>
  <c r="J59" i="16"/>
  <c r="K59" i="16" s="1"/>
  <c r="J58" i="16"/>
  <c r="K58" i="16" s="1"/>
  <c r="J57" i="16"/>
  <c r="K57" i="16" s="1"/>
  <c r="J56" i="16"/>
  <c r="K56" i="16" s="1"/>
  <c r="J55" i="16"/>
  <c r="K55" i="16" s="1"/>
  <c r="J54" i="16"/>
  <c r="K54" i="16" s="1"/>
  <c r="J53" i="16"/>
  <c r="K53" i="16" s="1"/>
  <c r="J52" i="16"/>
  <c r="K52" i="16" s="1"/>
  <c r="J51" i="16"/>
  <c r="K51" i="16" s="1"/>
  <c r="J50" i="16"/>
  <c r="K50" i="16" s="1"/>
  <c r="J49" i="16"/>
  <c r="K49" i="16" s="1"/>
  <c r="J48" i="16"/>
  <c r="K48" i="16" s="1"/>
  <c r="J47" i="16"/>
  <c r="K47" i="16" s="1"/>
  <c r="J46" i="16"/>
  <c r="K46" i="16" s="1"/>
  <c r="J45" i="16"/>
  <c r="K45" i="16" s="1"/>
  <c r="J44" i="16"/>
  <c r="K44" i="16" s="1"/>
  <c r="J43" i="16"/>
  <c r="K43" i="16" s="1"/>
  <c r="J42" i="16"/>
  <c r="K42" i="16" s="1"/>
  <c r="J41" i="16"/>
  <c r="K41" i="16" s="1"/>
  <c r="J40" i="16"/>
  <c r="K40" i="16" s="1"/>
  <c r="J39" i="16"/>
  <c r="K39" i="16" s="1"/>
  <c r="J38" i="16"/>
  <c r="K38" i="16" s="1"/>
  <c r="J37" i="16"/>
  <c r="K37" i="16" s="1"/>
  <c r="J36" i="16"/>
  <c r="K36" i="16" s="1"/>
  <c r="J35" i="16"/>
  <c r="K35" i="16" s="1"/>
  <c r="J34" i="16"/>
  <c r="J33" i="16"/>
  <c r="K33" i="16" s="1"/>
  <c r="J32" i="16"/>
  <c r="K32" i="16" s="1"/>
  <c r="J31" i="16"/>
  <c r="K31" i="16" s="1"/>
  <c r="J30" i="16"/>
  <c r="K30" i="16" s="1"/>
  <c r="J29" i="16"/>
  <c r="K29" i="16" s="1"/>
  <c r="J28" i="16"/>
  <c r="K28" i="16" s="1"/>
  <c r="J27" i="16"/>
  <c r="K27" i="16" s="1"/>
  <c r="J26" i="16"/>
  <c r="K26" i="16" s="1"/>
  <c r="J25" i="16"/>
  <c r="K25" i="16" s="1"/>
  <c r="J24" i="16"/>
  <c r="K24" i="16" s="1"/>
  <c r="J23" i="16"/>
  <c r="K23" i="16" s="1"/>
  <c r="J22" i="16"/>
  <c r="K22" i="16" s="1"/>
  <c r="J21" i="16"/>
  <c r="K21" i="16" s="1"/>
  <c r="J20" i="16"/>
  <c r="K20" i="16" s="1"/>
  <c r="J19" i="16"/>
  <c r="K19" i="16" s="1"/>
  <c r="J18" i="16"/>
  <c r="K18" i="16" s="1"/>
  <c r="J17" i="16"/>
  <c r="K17" i="16" s="1"/>
  <c r="J16" i="16"/>
  <c r="K16" i="16" s="1"/>
  <c r="J15" i="16"/>
  <c r="K15" i="16" s="1"/>
  <c r="J14" i="16"/>
  <c r="K14" i="16" s="1"/>
  <c r="J13" i="16"/>
  <c r="K13" i="16" s="1"/>
  <c r="J12" i="16"/>
  <c r="K12" i="16" s="1"/>
  <c r="J11" i="16"/>
  <c r="K11" i="16" s="1"/>
  <c r="J10" i="16"/>
  <c r="K10" i="16" s="1"/>
  <c r="J9" i="16"/>
  <c r="K9" i="16" s="1"/>
  <c r="J8" i="16"/>
  <c r="K8" i="16" s="1"/>
  <c r="J7" i="16"/>
  <c r="K7" i="16" s="1"/>
  <c r="J6" i="16"/>
  <c r="K6" i="16" s="1"/>
  <c r="J5" i="16"/>
  <c r="K5" i="16" s="1"/>
  <c r="J4" i="16"/>
  <c r="K4" i="16" s="1"/>
  <c r="J3" i="16"/>
  <c r="K3" i="16" s="1"/>
  <c r="J2" i="16"/>
  <c r="K2" i="16" s="1"/>
  <c r="B2" i="16"/>
  <c r="B3" i="16" s="1"/>
  <c r="B4" i="16" s="1"/>
  <c r="B5" i="16" s="1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100" i="16" s="1"/>
  <c r="B101" i="16" s="1"/>
  <c r="B102" i="16" s="1"/>
  <c r="B103" i="16" s="1"/>
  <c r="B104" i="16" s="1"/>
  <c r="B105" i="16" s="1"/>
  <c r="B106" i="16" s="1"/>
  <c r="B107" i="16" s="1"/>
  <c r="B108" i="16" s="1"/>
  <c r="B109" i="16" s="1"/>
  <c r="B110" i="16" s="1"/>
  <c r="B111" i="16" s="1"/>
  <c r="B112" i="16" s="1"/>
  <c r="B113" i="16" s="1"/>
  <c r="B114" i="16" s="1"/>
  <c r="B115" i="16" s="1"/>
  <c r="B116" i="16" s="1"/>
  <c r="B117" i="16" s="1"/>
  <c r="B118" i="16" s="1"/>
  <c r="B119" i="16" s="1"/>
  <c r="B120" i="16" s="1"/>
  <c r="B121" i="16" s="1"/>
  <c r="B122" i="16" s="1"/>
  <c r="B123" i="16" s="1"/>
  <c r="B124" i="16" s="1"/>
  <c r="B125" i="16" s="1"/>
  <c r="B126" i="16" s="1"/>
  <c r="B127" i="16" s="1"/>
  <c r="B128" i="16" s="1"/>
  <c r="B129" i="16" s="1"/>
  <c r="J1" i="16"/>
  <c r="K1" i="16" s="1"/>
  <c r="B6" i="6"/>
  <c r="J129" i="15"/>
  <c r="K129" i="15" s="1"/>
  <c r="J128" i="15"/>
  <c r="K128" i="15" s="1"/>
  <c r="J127" i="15"/>
  <c r="K127" i="15" s="1"/>
  <c r="J126" i="15"/>
  <c r="K126" i="15" s="1"/>
  <c r="J125" i="15"/>
  <c r="K125" i="15" s="1"/>
  <c r="J124" i="15"/>
  <c r="K124" i="15" s="1"/>
  <c r="J123" i="15"/>
  <c r="K123" i="15" s="1"/>
  <c r="J122" i="15"/>
  <c r="K122" i="15" s="1"/>
  <c r="J121" i="15"/>
  <c r="K121" i="15" s="1"/>
  <c r="J120" i="15"/>
  <c r="K120" i="15" s="1"/>
  <c r="J119" i="15"/>
  <c r="K119" i="15" s="1"/>
  <c r="J118" i="15"/>
  <c r="K118" i="15" s="1"/>
  <c r="J117" i="15"/>
  <c r="K117" i="15" s="1"/>
  <c r="J116" i="15"/>
  <c r="K116" i="15" s="1"/>
  <c r="J115" i="15"/>
  <c r="K115" i="15" s="1"/>
  <c r="J114" i="15"/>
  <c r="K114" i="15" s="1"/>
  <c r="J113" i="15"/>
  <c r="K113" i="15" s="1"/>
  <c r="J112" i="15"/>
  <c r="K112" i="15" s="1"/>
  <c r="J111" i="15"/>
  <c r="K111" i="15" s="1"/>
  <c r="J110" i="15"/>
  <c r="K110" i="15" s="1"/>
  <c r="J109" i="15"/>
  <c r="K109" i="15" s="1"/>
  <c r="J108" i="15"/>
  <c r="K108" i="15" s="1"/>
  <c r="J107" i="15"/>
  <c r="K107" i="15" s="1"/>
  <c r="J106" i="15"/>
  <c r="K106" i="15" s="1"/>
  <c r="J105" i="15"/>
  <c r="K105" i="15" s="1"/>
  <c r="J104" i="15"/>
  <c r="K104" i="15" s="1"/>
  <c r="J103" i="15"/>
  <c r="K103" i="15" s="1"/>
  <c r="J102" i="15"/>
  <c r="K102" i="15" s="1"/>
  <c r="J101" i="15"/>
  <c r="K101" i="15" s="1"/>
  <c r="J100" i="15"/>
  <c r="K100" i="15" s="1"/>
  <c r="J99" i="15"/>
  <c r="K99" i="15" s="1"/>
  <c r="J98" i="15"/>
  <c r="K98" i="15" s="1"/>
  <c r="J97" i="15"/>
  <c r="K97" i="15" s="1"/>
  <c r="J96" i="15"/>
  <c r="K96" i="15" s="1"/>
  <c r="J95" i="15"/>
  <c r="K95" i="15" s="1"/>
  <c r="J94" i="15"/>
  <c r="K94" i="15" s="1"/>
  <c r="J93" i="15"/>
  <c r="K93" i="15" s="1"/>
  <c r="J92" i="15"/>
  <c r="K92" i="15" s="1"/>
  <c r="J91" i="15"/>
  <c r="K91" i="15" s="1"/>
  <c r="J90" i="15"/>
  <c r="K90" i="15" s="1"/>
  <c r="J89" i="15"/>
  <c r="K89" i="15" s="1"/>
  <c r="J88" i="15"/>
  <c r="K88" i="15" s="1"/>
  <c r="J87" i="15"/>
  <c r="K87" i="15" s="1"/>
  <c r="J86" i="15"/>
  <c r="K86" i="15" s="1"/>
  <c r="J85" i="15"/>
  <c r="K85" i="15" s="1"/>
  <c r="J84" i="15"/>
  <c r="K84" i="15" s="1"/>
  <c r="J83" i="15"/>
  <c r="K83" i="15" s="1"/>
  <c r="J82" i="15"/>
  <c r="K82" i="15" s="1"/>
  <c r="J81" i="15"/>
  <c r="K81" i="15" s="1"/>
  <c r="J80" i="15"/>
  <c r="K80" i="15" s="1"/>
  <c r="J79" i="15"/>
  <c r="K79" i="15" s="1"/>
  <c r="J78" i="15"/>
  <c r="K78" i="15" s="1"/>
  <c r="J77" i="15"/>
  <c r="K77" i="15" s="1"/>
  <c r="J76" i="15"/>
  <c r="K76" i="15" s="1"/>
  <c r="J75" i="15"/>
  <c r="K75" i="15" s="1"/>
  <c r="J74" i="15"/>
  <c r="K74" i="15" s="1"/>
  <c r="J73" i="15"/>
  <c r="K73" i="15" s="1"/>
  <c r="J72" i="15"/>
  <c r="K72" i="15" s="1"/>
  <c r="J71" i="15"/>
  <c r="K71" i="15" s="1"/>
  <c r="J70" i="15"/>
  <c r="K70" i="15" s="1"/>
  <c r="J69" i="15"/>
  <c r="K69" i="15" s="1"/>
  <c r="J68" i="15"/>
  <c r="K68" i="15" s="1"/>
  <c r="J67" i="15"/>
  <c r="K67" i="15" s="1"/>
  <c r="J66" i="15"/>
  <c r="K66" i="15" s="1"/>
  <c r="J65" i="15"/>
  <c r="K65" i="15" s="1"/>
  <c r="J64" i="15"/>
  <c r="K64" i="15" s="1"/>
  <c r="J63" i="15"/>
  <c r="K63" i="15" s="1"/>
  <c r="J62" i="15"/>
  <c r="K62" i="15" s="1"/>
  <c r="J61" i="15"/>
  <c r="K61" i="15" s="1"/>
  <c r="J60" i="15"/>
  <c r="K60" i="15" s="1"/>
  <c r="J59" i="15"/>
  <c r="K59" i="15" s="1"/>
  <c r="J58" i="15"/>
  <c r="K58" i="15" s="1"/>
  <c r="J57" i="15"/>
  <c r="K57" i="15" s="1"/>
  <c r="J56" i="15"/>
  <c r="K56" i="15" s="1"/>
  <c r="J55" i="15"/>
  <c r="K55" i="15" s="1"/>
  <c r="J54" i="15"/>
  <c r="K54" i="15" s="1"/>
  <c r="J53" i="15"/>
  <c r="K53" i="15" s="1"/>
  <c r="J52" i="15"/>
  <c r="K52" i="15" s="1"/>
  <c r="J51" i="15"/>
  <c r="K51" i="15" s="1"/>
  <c r="J50" i="15"/>
  <c r="K50" i="15" s="1"/>
  <c r="J49" i="15"/>
  <c r="K49" i="15" s="1"/>
  <c r="J48" i="15"/>
  <c r="K48" i="15" s="1"/>
  <c r="J47" i="15"/>
  <c r="K47" i="15" s="1"/>
  <c r="J46" i="15"/>
  <c r="K46" i="15" s="1"/>
  <c r="J45" i="15"/>
  <c r="K45" i="15" s="1"/>
  <c r="J44" i="15"/>
  <c r="K44" i="15" s="1"/>
  <c r="J43" i="15"/>
  <c r="K43" i="15" s="1"/>
  <c r="J42" i="15"/>
  <c r="K42" i="15" s="1"/>
  <c r="J41" i="15"/>
  <c r="K41" i="15" s="1"/>
  <c r="J40" i="15"/>
  <c r="K40" i="15" s="1"/>
  <c r="J39" i="15"/>
  <c r="K39" i="15" s="1"/>
  <c r="J38" i="15"/>
  <c r="K38" i="15" s="1"/>
  <c r="J37" i="15"/>
  <c r="K37" i="15" s="1"/>
  <c r="J36" i="15"/>
  <c r="K36" i="15" s="1"/>
  <c r="J35" i="15"/>
  <c r="K35" i="15" s="1"/>
  <c r="J34" i="15"/>
  <c r="K34" i="15" s="1"/>
  <c r="J33" i="15"/>
  <c r="K33" i="15" s="1"/>
  <c r="J32" i="15"/>
  <c r="K32" i="15" s="1"/>
  <c r="J31" i="15"/>
  <c r="K31" i="15" s="1"/>
  <c r="J30" i="15"/>
  <c r="K30" i="15" s="1"/>
  <c r="J29" i="15"/>
  <c r="K29" i="15" s="1"/>
  <c r="J28" i="15"/>
  <c r="K28" i="15" s="1"/>
  <c r="J27" i="15"/>
  <c r="K27" i="15" s="1"/>
  <c r="J26" i="15"/>
  <c r="J25" i="15"/>
  <c r="K25" i="15" s="1"/>
  <c r="J24" i="15"/>
  <c r="K24" i="15" s="1"/>
  <c r="J23" i="15"/>
  <c r="K23" i="15" s="1"/>
  <c r="J22" i="15"/>
  <c r="K22" i="15" s="1"/>
  <c r="J21" i="15"/>
  <c r="K21" i="15" s="1"/>
  <c r="J20" i="15"/>
  <c r="K20" i="15" s="1"/>
  <c r="J19" i="15"/>
  <c r="K19" i="15" s="1"/>
  <c r="J18" i="15"/>
  <c r="K18" i="15" s="1"/>
  <c r="J17" i="15"/>
  <c r="K17" i="15" s="1"/>
  <c r="J16" i="15"/>
  <c r="K16" i="15" s="1"/>
  <c r="J15" i="15"/>
  <c r="K15" i="15" s="1"/>
  <c r="J14" i="15"/>
  <c r="K14" i="15" s="1"/>
  <c r="J13" i="15"/>
  <c r="K13" i="15" s="1"/>
  <c r="J12" i="15"/>
  <c r="K12" i="15" s="1"/>
  <c r="J11" i="15"/>
  <c r="K11" i="15" s="1"/>
  <c r="J10" i="15"/>
  <c r="K10" i="15" s="1"/>
  <c r="J9" i="15"/>
  <c r="K9" i="15" s="1"/>
  <c r="J8" i="15"/>
  <c r="K8" i="15" s="1"/>
  <c r="J7" i="15"/>
  <c r="K7" i="15" s="1"/>
  <c r="J6" i="15"/>
  <c r="K6" i="15" s="1"/>
  <c r="J5" i="15"/>
  <c r="K5" i="15" s="1"/>
  <c r="J4" i="15"/>
  <c r="K4" i="15" s="1"/>
  <c r="J3" i="15"/>
  <c r="K3" i="15" s="1"/>
  <c r="J2" i="15"/>
  <c r="K2" i="15" s="1"/>
  <c r="J1" i="15"/>
  <c r="B7" i="6"/>
  <c r="J129" i="14"/>
  <c r="K129" i="14" s="1"/>
  <c r="J128" i="14"/>
  <c r="K128" i="14" s="1"/>
  <c r="J127" i="14"/>
  <c r="K127" i="14" s="1"/>
  <c r="J126" i="14"/>
  <c r="K126" i="14" s="1"/>
  <c r="J125" i="14"/>
  <c r="K125" i="14" s="1"/>
  <c r="J124" i="14"/>
  <c r="K124" i="14" s="1"/>
  <c r="J123" i="14"/>
  <c r="K123" i="14" s="1"/>
  <c r="J122" i="14"/>
  <c r="K122" i="14" s="1"/>
  <c r="J121" i="14"/>
  <c r="K121" i="14" s="1"/>
  <c r="J120" i="14"/>
  <c r="K120" i="14" s="1"/>
  <c r="J119" i="14"/>
  <c r="K119" i="14" s="1"/>
  <c r="J118" i="14"/>
  <c r="K118" i="14" s="1"/>
  <c r="J117" i="14"/>
  <c r="K117" i="14" s="1"/>
  <c r="J116" i="14"/>
  <c r="K116" i="14" s="1"/>
  <c r="J115" i="14"/>
  <c r="K115" i="14" s="1"/>
  <c r="J114" i="14"/>
  <c r="K114" i="14" s="1"/>
  <c r="J113" i="14"/>
  <c r="K113" i="14" s="1"/>
  <c r="J112" i="14"/>
  <c r="K112" i="14" s="1"/>
  <c r="J111" i="14"/>
  <c r="K111" i="14" s="1"/>
  <c r="J110" i="14"/>
  <c r="K110" i="14" s="1"/>
  <c r="J109" i="14"/>
  <c r="K109" i="14" s="1"/>
  <c r="J108" i="14"/>
  <c r="K108" i="14" s="1"/>
  <c r="J107" i="14"/>
  <c r="K107" i="14" s="1"/>
  <c r="J106" i="14"/>
  <c r="K106" i="14" s="1"/>
  <c r="J105" i="14"/>
  <c r="K105" i="14" s="1"/>
  <c r="J104" i="14"/>
  <c r="K104" i="14" s="1"/>
  <c r="J103" i="14"/>
  <c r="K103" i="14" s="1"/>
  <c r="J102" i="14"/>
  <c r="K102" i="14" s="1"/>
  <c r="J101" i="14"/>
  <c r="K101" i="14" s="1"/>
  <c r="J100" i="14"/>
  <c r="K100" i="14" s="1"/>
  <c r="J99" i="14"/>
  <c r="K99" i="14" s="1"/>
  <c r="J98" i="14"/>
  <c r="K98" i="14" s="1"/>
  <c r="J97" i="14"/>
  <c r="K97" i="14" s="1"/>
  <c r="J96" i="14"/>
  <c r="K96" i="14" s="1"/>
  <c r="J95" i="14"/>
  <c r="K95" i="14" s="1"/>
  <c r="J94" i="14"/>
  <c r="K94" i="14" s="1"/>
  <c r="J93" i="14"/>
  <c r="K93" i="14" s="1"/>
  <c r="J92" i="14"/>
  <c r="K92" i="14" s="1"/>
  <c r="J91" i="14"/>
  <c r="K91" i="14" s="1"/>
  <c r="J90" i="14"/>
  <c r="K90" i="14" s="1"/>
  <c r="J89" i="14"/>
  <c r="K89" i="14" s="1"/>
  <c r="J88" i="14"/>
  <c r="K88" i="14" s="1"/>
  <c r="J87" i="14"/>
  <c r="K87" i="14" s="1"/>
  <c r="J86" i="14"/>
  <c r="K86" i="14" s="1"/>
  <c r="J85" i="14"/>
  <c r="K85" i="14" s="1"/>
  <c r="J84" i="14"/>
  <c r="K84" i="14" s="1"/>
  <c r="J83" i="14"/>
  <c r="K83" i="14" s="1"/>
  <c r="J82" i="14"/>
  <c r="K82" i="14" s="1"/>
  <c r="J81" i="14"/>
  <c r="K81" i="14" s="1"/>
  <c r="J80" i="14"/>
  <c r="K80" i="14" s="1"/>
  <c r="J79" i="14"/>
  <c r="K79" i="14" s="1"/>
  <c r="J78" i="14"/>
  <c r="K78" i="14" s="1"/>
  <c r="J77" i="14"/>
  <c r="K77" i="14" s="1"/>
  <c r="J76" i="14"/>
  <c r="K76" i="14" s="1"/>
  <c r="J75" i="14"/>
  <c r="K75" i="14" s="1"/>
  <c r="J74" i="14"/>
  <c r="K74" i="14" s="1"/>
  <c r="J73" i="14"/>
  <c r="K73" i="14" s="1"/>
  <c r="J72" i="14"/>
  <c r="K72" i="14" s="1"/>
  <c r="J71" i="14"/>
  <c r="K71" i="14" s="1"/>
  <c r="J70" i="14"/>
  <c r="K70" i="14" s="1"/>
  <c r="J69" i="14"/>
  <c r="K69" i="14" s="1"/>
  <c r="J68" i="14"/>
  <c r="K68" i="14" s="1"/>
  <c r="J67" i="14"/>
  <c r="K67" i="14" s="1"/>
  <c r="J66" i="14"/>
  <c r="K66" i="14" s="1"/>
  <c r="J65" i="14"/>
  <c r="K65" i="14" s="1"/>
  <c r="J64" i="14"/>
  <c r="K64" i="14" s="1"/>
  <c r="J63" i="14"/>
  <c r="K63" i="14" s="1"/>
  <c r="J62" i="14"/>
  <c r="K62" i="14" s="1"/>
  <c r="J61" i="14"/>
  <c r="K61" i="14" s="1"/>
  <c r="J60" i="14"/>
  <c r="K60" i="14" s="1"/>
  <c r="J59" i="14"/>
  <c r="K59" i="14" s="1"/>
  <c r="J58" i="14"/>
  <c r="K58" i="14" s="1"/>
  <c r="J57" i="14"/>
  <c r="K57" i="14" s="1"/>
  <c r="J56" i="14"/>
  <c r="K56" i="14" s="1"/>
  <c r="J55" i="14"/>
  <c r="K55" i="14" s="1"/>
  <c r="J54" i="14"/>
  <c r="K54" i="14" s="1"/>
  <c r="J53" i="14"/>
  <c r="K53" i="14" s="1"/>
  <c r="J52" i="14"/>
  <c r="K52" i="14" s="1"/>
  <c r="J51" i="14"/>
  <c r="K51" i="14" s="1"/>
  <c r="J50" i="14"/>
  <c r="K50" i="14" s="1"/>
  <c r="J49" i="14"/>
  <c r="K49" i="14" s="1"/>
  <c r="J48" i="14"/>
  <c r="K48" i="14" s="1"/>
  <c r="J47" i="14"/>
  <c r="K47" i="14" s="1"/>
  <c r="J46" i="14"/>
  <c r="K46" i="14" s="1"/>
  <c r="J45" i="14"/>
  <c r="K45" i="14" s="1"/>
  <c r="J44" i="14"/>
  <c r="K44" i="14" s="1"/>
  <c r="J43" i="14"/>
  <c r="K43" i="14" s="1"/>
  <c r="J42" i="14"/>
  <c r="K42" i="14" s="1"/>
  <c r="J41" i="14"/>
  <c r="K41" i="14" s="1"/>
  <c r="J40" i="14"/>
  <c r="K40" i="14" s="1"/>
  <c r="J39" i="14"/>
  <c r="K39" i="14" s="1"/>
  <c r="J38" i="14"/>
  <c r="K38" i="14" s="1"/>
  <c r="J37" i="14"/>
  <c r="K37" i="14" s="1"/>
  <c r="J36" i="14"/>
  <c r="K36" i="14" s="1"/>
  <c r="J35" i="14"/>
  <c r="K35" i="14" s="1"/>
  <c r="J34" i="14"/>
  <c r="K34" i="14" s="1"/>
  <c r="J33" i="14"/>
  <c r="K33" i="14" s="1"/>
  <c r="J32" i="14"/>
  <c r="K32" i="14" s="1"/>
  <c r="J31" i="14"/>
  <c r="K31" i="14" s="1"/>
  <c r="J30" i="14"/>
  <c r="K30" i="14" s="1"/>
  <c r="J29" i="14"/>
  <c r="K29" i="14" s="1"/>
  <c r="J28" i="14"/>
  <c r="K28" i="14" s="1"/>
  <c r="J27" i="14"/>
  <c r="K27" i="14" s="1"/>
  <c r="J26" i="14"/>
  <c r="J25" i="14"/>
  <c r="K25" i="14" s="1"/>
  <c r="J24" i="14"/>
  <c r="K24" i="14" s="1"/>
  <c r="J23" i="14"/>
  <c r="K23" i="14" s="1"/>
  <c r="J22" i="14"/>
  <c r="K22" i="14" s="1"/>
  <c r="J21" i="14"/>
  <c r="K21" i="14" s="1"/>
  <c r="J20" i="14"/>
  <c r="K20" i="14" s="1"/>
  <c r="J19" i="14"/>
  <c r="K19" i="14" s="1"/>
  <c r="J18" i="14"/>
  <c r="K18" i="14" s="1"/>
  <c r="J17" i="14"/>
  <c r="K17" i="14" s="1"/>
  <c r="J16" i="14"/>
  <c r="K16" i="14" s="1"/>
  <c r="J15" i="14"/>
  <c r="K15" i="14" s="1"/>
  <c r="J14" i="14"/>
  <c r="K14" i="14" s="1"/>
  <c r="J13" i="14"/>
  <c r="K13" i="14" s="1"/>
  <c r="J12" i="14"/>
  <c r="K12" i="14" s="1"/>
  <c r="J11" i="14"/>
  <c r="K11" i="14" s="1"/>
  <c r="J10" i="14"/>
  <c r="K10" i="14" s="1"/>
  <c r="J9" i="14"/>
  <c r="K9" i="14" s="1"/>
  <c r="J8" i="14"/>
  <c r="K8" i="14" s="1"/>
  <c r="J7" i="14"/>
  <c r="K7" i="14" s="1"/>
  <c r="J6" i="14"/>
  <c r="K6" i="14" s="1"/>
  <c r="J5" i="14"/>
  <c r="K5" i="14" s="1"/>
  <c r="J4" i="14"/>
  <c r="K4" i="14" s="1"/>
  <c r="J3" i="14"/>
  <c r="K3" i="14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J2" i="14"/>
  <c r="K2" i="14" s="1"/>
  <c r="B2" i="14"/>
  <c r="J1" i="14"/>
  <c r="K1" i="14" s="1"/>
  <c r="B8" i="6"/>
  <c r="J129" i="13"/>
  <c r="K129" i="13" s="1"/>
  <c r="J128" i="13"/>
  <c r="K128" i="13" s="1"/>
  <c r="J127" i="13"/>
  <c r="K127" i="13" s="1"/>
  <c r="J126" i="13"/>
  <c r="K126" i="13" s="1"/>
  <c r="J125" i="13"/>
  <c r="K125" i="13" s="1"/>
  <c r="J124" i="13"/>
  <c r="K124" i="13" s="1"/>
  <c r="J123" i="13"/>
  <c r="K123" i="13" s="1"/>
  <c r="J122" i="13"/>
  <c r="K122" i="13" s="1"/>
  <c r="J121" i="13"/>
  <c r="K121" i="13" s="1"/>
  <c r="J120" i="13"/>
  <c r="K120" i="13" s="1"/>
  <c r="J119" i="13"/>
  <c r="K119" i="13" s="1"/>
  <c r="J118" i="13"/>
  <c r="K118" i="13" s="1"/>
  <c r="J117" i="13"/>
  <c r="K117" i="13" s="1"/>
  <c r="J116" i="13"/>
  <c r="K116" i="13" s="1"/>
  <c r="J115" i="13"/>
  <c r="K115" i="13" s="1"/>
  <c r="J114" i="13"/>
  <c r="K114" i="13" s="1"/>
  <c r="J113" i="13"/>
  <c r="K113" i="13" s="1"/>
  <c r="J112" i="13"/>
  <c r="K112" i="13" s="1"/>
  <c r="J111" i="13"/>
  <c r="K111" i="13" s="1"/>
  <c r="J110" i="13"/>
  <c r="K110" i="13" s="1"/>
  <c r="J109" i="13"/>
  <c r="K109" i="13" s="1"/>
  <c r="J108" i="13"/>
  <c r="K108" i="13" s="1"/>
  <c r="J107" i="13"/>
  <c r="K107" i="13" s="1"/>
  <c r="J106" i="13"/>
  <c r="K106" i="13" s="1"/>
  <c r="J105" i="13"/>
  <c r="K105" i="13" s="1"/>
  <c r="J104" i="13"/>
  <c r="K104" i="13" s="1"/>
  <c r="J103" i="13"/>
  <c r="K103" i="13" s="1"/>
  <c r="J102" i="13"/>
  <c r="K102" i="13" s="1"/>
  <c r="J101" i="13"/>
  <c r="K101" i="13" s="1"/>
  <c r="J100" i="13"/>
  <c r="K100" i="13" s="1"/>
  <c r="J99" i="13"/>
  <c r="K99" i="13" s="1"/>
  <c r="J98" i="13"/>
  <c r="K98" i="13" s="1"/>
  <c r="J97" i="13"/>
  <c r="K97" i="13" s="1"/>
  <c r="J96" i="13"/>
  <c r="K96" i="13" s="1"/>
  <c r="J95" i="13"/>
  <c r="K95" i="13" s="1"/>
  <c r="J94" i="13"/>
  <c r="K94" i="13" s="1"/>
  <c r="J93" i="13"/>
  <c r="K93" i="13" s="1"/>
  <c r="J92" i="13"/>
  <c r="K92" i="13" s="1"/>
  <c r="J91" i="13"/>
  <c r="K91" i="13" s="1"/>
  <c r="J90" i="13"/>
  <c r="K90" i="13" s="1"/>
  <c r="J89" i="13"/>
  <c r="K89" i="13" s="1"/>
  <c r="J88" i="13"/>
  <c r="K88" i="13" s="1"/>
  <c r="J87" i="13"/>
  <c r="K87" i="13" s="1"/>
  <c r="J86" i="13"/>
  <c r="K86" i="13" s="1"/>
  <c r="J85" i="13"/>
  <c r="K85" i="13" s="1"/>
  <c r="J84" i="13"/>
  <c r="K84" i="13" s="1"/>
  <c r="J83" i="13"/>
  <c r="K83" i="13" s="1"/>
  <c r="J82" i="13"/>
  <c r="K82" i="13" s="1"/>
  <c r="J81" i="13"/>
  <c r="K81" i="13" s="1"/>
  <c r="J80" i="13"/>
  <c r="K80" i="13" s="1"/>
  <c r="J79" i="13"/>
  <c r="K79" i="13" s="1"/>
  <c r="J78" i="13"/>
  <c r="K78" i="13" s="1"/>
  <c r="J77" i="13"/>
  <c r="K77" i="13" s="1"/>
  <c r="J76" i="13"/>
  <c r="K76" i="13" s="1"/>
  <c r="J75" i="13"/>
  <c r="K75" i="13" s="1"/>
  <c r="J74" i="13"/>
  <c r="K74" i="13" s="1"/>
  <c r="J73" i="13"/>
  <c r="K73" i="13" s="1"/>
  <c r="J72" i="13"/>
  <c r="K72" i="13" s="1"/>
  <c r="J71" i="13"/>
  <c r="K71" i="13" s="1"/>
  <c r="J70" i="13"/>
  <c r="K70" i="13" s="1"/>
  <c r="J69" i="13"/>
  <c r="K69" i="13" s="1"/>
  <c r="J68" i="13"/>
  <c r="K68" i="13" s="1"/>
  <c r="J67" i="13"/>
  <c r="K67" i="13" s="1"/>
  <c r="J66" i="13"/>
  <c r="K66" i="13" s="1"/>
  <c r="J65" i="13"/>
  <c r="K65" i="13" s="1"/>
  <c r="J64" i="13"/>
  <c r="K64" i="13" s="1"/>
  <c r="J63" i="13"/>
  <c r="K63" i="13" s="1"/>
  <c r="J62" i="13"/>
  <c r="K62" i="13" s="1"/>
  <c r="J61" i="13"/>
  <c r="K61" i="13" s="1"/>
  <c r="J60" i="13"/>
  <c r="K60" i="13" s="1"/>
  <c r="J59" i="13"/>
  <c r="K59" i="13" s="1"/>
  <c r="J58" i="13"/>
  <c r="K58" i="13" s="1"/>
  <c r="J57" i="13"/>
  <c r="K57" i="13" s="1"/>
  <c r="J56" i="13"/>
  <c r="K56" i="13" s="1"/>
  <c r="J55" i="13"/>
  <c r="K55" i="13" s="1"/>
  <c r="J54" i="13"/>
  <c r="K54" i="13" s="1"/>
  <c r="J53" i="13"/>
  <c r="K53" i="13" s="1"/>
  <c r="J52" i="13"/>
  <c r="K52" i="13" s="1"/>
  <c r="J51" i="13"/>
  <c r="K51" i="13" s="1"/>
  <c r="J50" i="13"/>
  <c r="K50" i="13" s="1"/>
  <c r="J49" i="13"/>
  <c r="K49" i="13" s="1"/>
  <c r="J48" i="13"/>
  <c r="K48" i="13" s="1"/>
  <c r="J47" i="13"/>
  <c r="K47" i="13" s="1"/>
  <c r="J46" i="13"/>
  <c r="K46" i="13" s="1"/>
  <c r="J45" i="13"/>
  <c r="K45" i="13" s="1"/>
  <c r="J44" i="13"/>
  <c r="K44" i="13" s="1"/>
  <c r="J43" i="13"/>
  <c r="K43" i="13" s="1"/>
  <c r="J42" i="13"/>
  <c r="K42" i="13" s="1"/>
  <c r="J41" i="13"/>
  <c r="K41" i="13" s="1"/>
  <c r="J40" i="13"/>
  <c r="K40" i="13" s="1"/>
  <c r="J39" i="13"/>
  <c r="K39" i="13" s="1"/>
  <c r="J38" i="13"/>
  <c r="K38" i="13" s="1"/>
  <c r="J37" i="13"/>
  <c r="K37" i="13" s="1"/>
  <c r="J36" i="13"/>
  <c r="K36" i="13" s="1"/>
  <c r="J35" i="13"/>
  <c r="K35" i="13" s="1"/>
  <c r="J34" i="13"/>
  <c r="K34" i="13" s="1"/>
  <c r="J33" i="13"/>
  <c r="K33" i="13" s="1"/>
  <c r="J32" i="13"/>
  <c r="K32" i="13" s="1"/>
  <c r="J31" i="13"/>
  <c r="K31" i="13" s="1"/>
  <c r="J30" i="13"/>
  <c r="K30" i="13" s="1"/>
  <c r="J29" i="13"/>
  <c r="K29" i="13" s="1"/>
  <c r="J28" i="13"/>
  <c r="K28" i="13" s="1"/>
  <c r="J27" i="13"/>
  <c r="K27" i="13" s="1"/>
  <c r="J26" i="13"/>
  <c r="J25" i="13"/>
  <c r="K25" i="13" s="1"/>
  <c r="J24" i="13"/>
  <c r="K24" i="13" s="1"/>
  <c r="J23" i="13"/>
  <c r="K23" i="13" s="1"/>
  <c r="J22" i="13"/>
  <c r="K22" i="13" s="1"/>
  <c r="J21" i="13"/>
  <c r="K21" i="13" s="1"/>
  <c r="J20" i="13"/>
  <c r="K20" i="13" s="1"/>
  <c r="J19" i="13"/>
  <c r="K19" i="13" s="1"/>
  <c r="J18" i="13"/>
  <c r="K18" i="13" s="1"/>
  <c r="J17" i="13"/>
  <c r="K17" i="13" s="1"/>
  <c r="J16" i="13"/>
  <c r="K16" i="13" s="1"/>
  <c r="J15" i="13"/>
  <c r="K15" i="13" s="1"/>
  <c r="J14" i="13"/>
  <c r="K14" i="13" s="1"/>
  <c r="J13" i="13"/>
  <c r="K13" i="13" s="1"/>
  <c r="J12" i="13"/>
  <c r="K12" i="13" s="1"/>
  <c r="J11" i="13"/>
  <c r="K11" i="13" s="1"/>
  <c r="J10" i="13"/>
  <c r="K10" i="13" s="1"/>
  <c r="J9" i="13"/>
  <c r="K9" i="13" s="1"/>
  <c r="J8" i="13"/>
  <c r="K8" i="13" s="1"/>
  <c r="J7" i="13"/>
  <c r="K7" i="13" s="1"/>
  <c r="J6" i="13"/>
  <c r="K6" i="13" s="1"/>
  <c r="J5" i="13"/>
  <c r="K5" i="13" s="1"/>
  <c r="J4" i="13"/>
  <c r="K4" i="13" s="1"/>
  <c r="J3" i="13"/>
  <c r="K3" i="13" s="1"/>
  <c r="J2" i="13"/>
  <c r="K2" i="13" s="1"/>
  <c r="B2" i="13"/>
  <c r="B3" i="13" s="1"/>
  <c r="B4" i="13" s="1"/>
  <c r="B5" i="13" s="1"/>
  <c r="B6" i="13" s="1"/>
  <c r="B7" i="13" s="1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J1" i="13"/>
  <c r="K34" i="17" l="1"/>
  <c r="A33" i="17" s="1"/>
  <c r="A44" i="17"/>
  <c r="E14" i="6" s="1"/>
  <c r="K26" i="15"/>
  <c r="A44" i="15"/>
  <c r="E6" i="6" s="1"/>
  <c r="K34" i="16"/>
  <c r="A44" i="16"/>
  <c r="E13" i="6" s="1"/>
  <c r="K42" i="20"/>
  <c r="A44" i="20"/>
  <c r="E21" i="6" s="1"/>
  <c r="K34" i="18"/>
  <c r="A44" i="18"/>
  <c r="E15" i="6" s="1"/>
  <c r="K42" i="21"/>
  <c r="A44" i="21"/>
  <c r="E22" i="6" s="1"/>
  <c r="K42" i="19"/>
  <c r="A44" i="19"/>
  <c r="E20" i="6" s="1"/>
  <c r="K26" i="13"/>
  <c r="A44" i="13"/>
  <c r="E8" i="6" s="1"/>
  <c r="K26" i="14"/>
  <c r="A44" i="14"/>
  <c r="E7" i="6" s="1"/>
  <c r="A40" i="20"/>
  <c r="D21" i="6" s="1"/>
  <c r="A40" i="16"/>
  <c r="D13" i="6" s="1"/>
  <c r="A40" i="21"/>
  <c r="D22" i="6" s="1"/>
  <c r="A40" i="17"/>
  <c r="D14" i="6" s="1"/>
  <c r="A40" i="18"/>
  <c r="D15" i="6" s="1"/>
  <c r="A40" i="19"/>
  <c r="D20" i="6" s="1"/>
  <c r="A40" i="14"/>
  <c r="D7" i="6" s="1"/>
  <c r="A40" i="13"/>
  <c r="D8" i="6" s="1"/>
  <c r="A40" i="15"/>
  <c r="D6" i="6" s="1"/>
  <c r="A30" i="15"/>
  <c r="A30" i="21"/>
  <c r="A30" i="20"/>
  <c r="K1" i="20"/>
  <c r="A33" i="20" s="1"/>
  <c r="K1" i="21"/>
  <c r="A33" i="21" s="1"/>
  <c r="A33" i="19"/>
  <c r="A30" i="19"/>
  <c r="A36" i="19" s="1"/>
  <c r="C20" i="6" s="1"/>
  <c r="A30" i="17"/>
  <c r="A30" i="18"/>
  <c r="A33" i="18"/>
  <c r="A30" i="16"/>
  <c r="A33" i="16"/>
  <c r="K1" i="15"/>
  <c r="A33" i="15" s="1"/>
  <c r="A30" i="14"/>
  <c r="A33" i="14"/>
  <c r="A30" i="13"/>
  <c r="K1" i="13"/>
  <c r="B2" i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8" i="6"/>
  <c r="B23" i="6"/>
  <c r="B19" i="6"/>
  <c r="J129" i="12"/>
  <c r="K129" i="12" s="1"/>
  <c r="J128" i="12"/>
  <c r="K128" i="12" s="1"/>
  <c r="J127" i="12"/>
  <c r="K127" i="12" s="1"/>
  <c r="J126" i="12"/>
  <c r="K126" i="12" s="1"/>
  <c r="J125" i="12"/>
  <c r="K125" i="12" s="1"/>
  <c r="J124" i="12"/>
  <c r="K124" i="12" s="1"/>
  <c r="J123" i="12"/>
  <c r="K123" i="12" s="1"/>
  <c r="J122" i="12"/>
  <c r="K122" i="12" s="1"/>
  <c r="J121" i="12"/>
  <c r="K121" i="12" s="1"/>
  <c r="J120" i="12"/>
  <c r="K120" i="12" s="1"/>
  <c r="J119" i="12"/>
  <c r="K119" i="12" s="1"/>
  <c r="J118" i="12"/>
  <c r="K118" i="12" s="1"/>
  <c r="J117" i="12"/>
  <c r="K117" i="12" s="1"/>
  <c r="J116" i="12"/>
  <c r="K116" i="12" s="1"/>
  <c r="J115" i="12"/>
  <c r="K115" i="12" s="1"/>
  <c r="J114" i="12"/>
  <c r="K114" i="12" s="1"/>
  <c r="J113" i="12"/>
  <c r="K113" i="12" s="1"/>
  <c r="J112" i="12"/>
  <c r="K112" i="12" s="1"/>
  <c r="J111" i="12"/>
  <c r="K111" i="12" s="1"/>
  <c r="J110" i="12"/>
  <c r="K110" i="12" s="1"/>
  <c r="J109" i="12"/>
  <c r="K109" i="12" s="1"/>
  <c r="J108" i="12"/>
  <c r="K108" i="12" s="1"/>
  <c r="J107" i="12"/>
  <c r="K107" i="12" s="1"/>
  <c r="J106" i="12"/>
  <c r="K106" i="12" s="1"/>
  <c r="J105" i="12"/>
  <c r="K105" i="12" s="1"/>
  <c r="J104" i="12"/>
  <c r="K104" i="12" s="1"/>
  <c r="J103" i="12"/>
  <c r="K103" i="12" s="1"/>
  <c r="J102" i="12"/>
  <c r="K102" i="12" s="1"/>
  <c r="J101" i="12"/>
  <c r="K101" i="12" s="1"/>
  <c r="J100" i="12"/>
  <c r="K100" i="12" s="1"/>
  <c r="J99" i="12"/>
  <c r="K99" i="12" s="1"/>
  <c r="J98" i="12"/>
  <c r="K98" i="12" s="1"/>
  <c r="J97" i="12"/>
  <c r="K97" i="12" s="1"/>
  <c r="J96" i="12"/>
  <c r="K96" i="12" s="1"/>
  <c r="J95" i="12"/>
  <c r="K95" i="12" s="1"/>
  <c r="J94" i="12"/>
  <c r="K94" i="12" s="1"/>
  <c r="J93" i="12"/>
  <c r="K93" i="12" s="1"/>
  <c r="J92" i="12"/>
  <c r="K92" i="12" s="1"/>
  <c r="J91" i="12"/>
  <c r="K91" i="12" s="1"/>
  <c r="J90" i="12"/>
  <c r="K90" i="12" s="1"/>
  <c r="J89" i="12"/>
  <c r="K89" i="12" s="1"/>
  <c r="J88" i="12"/>
  <c r="K88" i="12" s="1"/>
  <c r="J87" i="12"/>
  <c r="K87" i="12" s="1"/>
  <c r="J86" i="12"/>
  <c r="K86" i="12" s="1"/>
  <c r="J85" i="12"/>
  <c r="K85" i="12" s="1"/>
  <c r="J84" i="12"/>
  <c r="K84" i="12" s="1"/>
  <c r="J83" i="12"/>
  <c r="K83" i="12" s="1"/>
  <c r="J82" i="12"/>
  <c r="K82" i="12" s="1"/>
  <c r="J81" i="12"/>
  <c r="K81" i="12" s="1"/>
  <c r="J80" i="12"/>
  <c r="K80" i="12" s="1"/>
  <c r="J79" i="12"/>
  <c r="K79" i="12" s="1"/>
  <c r="J78" i="12"/>
  <c r="K78" i="12" s="1"/>
  <c r="J77" i="12"/>
  <c r="K77" i="12" s="1"/>
  <c r="J76" i="12"/>
  <c r="K76" i="12" s="1"/>
  <c r="J75" i="12"/>
  <c r="K75" i="12" s="1"/>
  <c r="J74" i="12"/>
  <c r="K74" i="12" s="1"/>
  <c r="J73" i="12"/>
  <c r="K73" i="12" s="1"/>
  <c r="J72" i="12"/>
  <c r="K72" i="12" s="1"/>
  <c r="J71" i="12"/>
  <c r="K71" i="12" s="1"/>
  <c r="J70" i="12"/>
  <c r="K70" i="12" s="1"/>
  <c r="J69" i="12"/>
  <c r="K69" i="12" s="1"/>
  <c r="J68" i="12"/>
  <c r="K68" i="12" s="1"/>
  <c r="J67" i="12"/>
  <c r="K67" i="12" s="1"/>
  <c r="J66" i="12"/>
  <c r="K66" i="12" s="1"/>
  <c r="J65" i="12"/>
  <c r="K65" i="12" s="1"/>
  <c r="J64" i="12"/>
  <c r="K64" i="12" s="1"/>
  <c r="J63" i="12"/>
  <c r="K63" i="12" s="1"/>
  <c r="J62" i="12"/>
  <c r="K62" i="12" s="1"/>
  <c r="J61" i="12"/>
  <c r="K61" i="12" s="1"/>
  <c r="J60" i="12"/>
  <c r="K60" i="12" s="1"/>
  <c r="J59" i="12"/>
  <c r="K59" i="12" s="1"/>
  <c r="J58" i="12"/>
  <c r="K58" i="12" s="1"/>
  <c r="J57" i="12"/>
  <c r="K57" i="12" s="1"/>
  <c r="J56" i="12"/>
  <c r="K56" i="12" s="1"/>
  <c r="J55" i="12"/>
  <c r="K55" i="12" s="1"/>
  <c r="J54" i="12"/>
  <c r="K54" i="12" s="1"/>
  <c r="J53" i="12"/>
  <c r="K53" i="12" s="1"/>
  <c r="J52" i="12"/>
  <c r="K52" i="12" s="1"/>
  <c r="J51" i="12"/>
  <c r="K51" i="12" s="1"/>
  <c r="J50" i="12"/>
  <c r="K50" i="12" s="1"/>
  <c r="J49" i="12"/>
  <c r="K49" i="12" s="1"/>
  <c r="J48" i="12"/>
  <c r="K48" i="12" s="1"/>
  <c r="J47" i="12"/>
  <c r="K47" i="12" s="1"/>
  <c r="J46" i="12"/>
  <c r="K46" i="12" s="1"/>
  <c r="J45" i="12"/>
  <c r="K45" i="12" s="1"/>
  <c r="J44" i="12"/>
  <c r="K44" i="12" s="1"/>
  <c r="J43" i="12"/>
  <c r="K43" i="12" s="1"/>
  <c r="J42" i="12"/>
  <c r="J41" i="12"/>
  <c r="K41" i="12" s="1"/>
  <c r="J40" i="12"/>
  <c r="K40" i="12" s="1"/>
  <c r="J39" i="12"/>
  <c r="K39" i="12" s="1"/>
  <c r="J38" i="12"/>
  <c r="K38" i="12" s="1"/>
  <c r="J37" i="12"/>
  <c r="K37" i="12" s="1"/>
  <c r="J36" i="12"/>
  <c r="K36" i="12" s="1"/>
  <c r="J35" i="12"/>
  <c r="K35" i="12" s="1"/>
  <c r="J34" i="12"/>
  <c r="K34" i="12" s="1"/>
  <c r="J33" i="12"/>
  <c r="K33" i="12" s="1"/>
  <c r="J32" i="12"/>
  <c r="K32" i="12" s="1"/>
  <c r="J31" i="12"/>
  <c r="K31" i="12" s="1"/>
  <c r="J30" i="12"/>
  <c r="K30" i="12" s="1"/>
  <c r="J29" i="12"/>
  <c r="K29" i="12" s="1"/>
  <c r="J28" i="12"/>
  <c r="K28" i="12" s="1"/>
  <c r="J27" i="12"/>
  <c r="K27" i="12" s="1"/>
  <c r="J26" i="12"/>
  <c r="K26" i="12" s="1"/>
  <c r="J25" i="12"/>
  <c r="K25" i="12" s="1"/>
  <c r="J24" i="12"/>
  <c r="K24" i="12" s="1"/>
  <c r="J23" i="12"/>
  <c r="K23" i="12" s="1"/>
  <c r="J22" i="12"/>
  <c r="K22" i="12" s="1"/>
  <c r="J21" i="12"/>
  <c r="K21" i="12" s="1"/>
  <c r="J20" i="12"/>
  <c r="K20" i="12" s="1"/>
  <c r="J19" i="12"/>
  <c r="K19" i="12" s="1"/>
  <c r="J18" i="12"/>
  <c r="K18" i="12" s="1"/>
  <c r="J17" i="12"/>
  <c r="K17" i="12" s="1"/>
  <c r="J16" i="12"/>
  <c r="K16" i="12" s="1"/>
  <c r="J15" i="12"/>
  <c r="K15" i="12" s="1"/>
  <c r="J14" i="12"/>
  <c r="K14" i="12" s="1"/>
  <c r="J13" i="12"/>
  <c r="K13" i="12" s="1"/>
  <c r="J12" i="12"/>
  <c r="K12" i="12" s="1"/>
  <c r="J11" i="12"/>
  <c r="K11" i="12" s="1"/>
  <c r="J10" i="12"/>
  <c r="K10" i="12" s="1"/>
  <c r="J9" i="12"/>
  <c r="K9" i="12" s="1"/>
  <c r="J8" i="12"/>
  <c r="K8" i="12" s="1"/>
  <c r="J7" i="12"/>
  <c r="K7" i="12" s="1"/>
  <c r="J6" i="12"/>
  <c r="K6" i="12" s="1"/>
  <c r="J5" i="12"/>
  <c r="K5" i="12" s="1"/>
  <c r="J4" i="12"/>
  <c r="K4" i="12" s="1"/>
  <c r="J3" i="12"/>
  <c r="K3" i="12" s="1"/>
  <c r="J2" i="12"/>
  <c r="K2" i="12" s="1"/>
  <c r="B2" i="12"/>
  <c r="B3" i="12" s="1"/>
  <c r="B4" i="12" s="1"/>
  <c r="B5" i="12" s="1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62" i="12" s="1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B74" i="12" s="1"/>
  <c r="B75" i="12" s="1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87" i="12" s="1"/>
  <c r="B88" i="12" s="1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100" i="12" s="1"/>
  <c r="B101" i="12" s="1"/>
  <c r="B102" i="12" s="1"/>
  <c r="B103" i="12" s="1"/>
  <c r="B104" i="12" s="1"/>
  <c r="B105" i="12" s="1"/>
  <c r="B106" i="12" s="1"/>
  <c r="B107" i="12" s="1"/>
  <c r="B108" i="12" s="1"/>
  <c r="B109" i="12" s="1"/>
  <c r="B110" i="12" s="1"/>
  <c r="B111" i="12" s="1"/>
  <c r="B112" i="12" s="1"/>
  <c r="B113" i="12" s="1"/>
  <c r="B114" i="12" s="1"/>
  <c r="B115" i="12" s="1"/>
  <c r="B116" i="12" s="1"/>
  <c r="B117" i="12" s="1"/>
  <c r="B118" i="12" s="1"/>
  <c r="B119" i="12" s="1"/>
  <c r="B120" i="12" s="1"/>
  <c r="B121" i="12" s="1"/>
  <c r="B122" i="12" s="1"/>
  <c r="B123" i="12" s="1"/>
  <c r="B124" i="12" s="1"/>
  <c r="B125" i="12" s="1"/>
  <c r="B126" i="12" s="1"/>
  <c r="B127" i="12" s="1"/>
  <c r="B128" i="12" s="1"/>
  <c r="B129" i="12" s="1"/>
  <c r="J1" i="12"/>
  <c r="J129" i="11"/>
  <c r="K129" i="11" s="1"/>
  <c r="J128" i="11"/>
  <c r="K128" i="11" s="1"/>
  <c r="J127" i="11"/>
  <c r="K127" i="11" s="1"/>
  <c r="J126" i="11"/>
  <c r="K126" i="11" s="1"/>
  <c r="J125" i="11"/>
  <c r="K125" i="11" s="1"/>
  <c r="J124" i="11"/>
  <c r="K124" i="11" s="1"/>
  <c r="J123" i="11"/>
  <c r="K123" i="11" s="1"/>
  <c r="J122" i="11"/>
  <c r="K122" i="11" s="1"/>
  <c r="J121" i="11"/>
  <c r="K121" i="11" s="1"/>
  <c r="J120" i="11"/>
  <c r="K120" i="11" s="1"/>
  <c r="J119" i="11"/>
  <c r="K119" i="11" s="1"/>
  <c r="J118" i="11"/>
  <c r="K118" i="11" s="1"/>
  <c r="J117" i="11"/>
  <c r="K117" i="11" s="1"/>
  <c r="J116" i="11"/>
  <c r="K116" i="11" s="1"/>
  <c r="J115" i="11"/>
  <c r="K115" i="11" s="1"/>
  <c r="J114" i="11"/>
  <c r="K114" i="11" s="1"/>
  <c r="J113" i="11"/>
  <c r="K113" i="11" s="1"/>
  <c r="J112" i="11"/>
  <c r="K112" i="11" s="1"/>
  <c r="J111" i="11"/>
  <c r="K111" i="11" s="1"/>
  <c r="J110" i="11"/>
  <c r="K110" i="11" s="1"/>
  <c r="J109" i="11"/>
  <c r="K109" i="11" s="1"/>
  <c r="J108" i="11"/>
  <c r="K108" i="11" s="1"/>
  <c r="J107" i="11"/>
  <c r="K107" i="11" s="1"/>
  <c r="J106" i="11"/>
  <c r="K106" i="11" s="1"/>
  <c r="J105" i="11"/>
  <c r="K105" i="11" s="1"/>
  <c r="J104" i="11"/>
  <c r="K104" i="11" s="1"/>
  <c r="J103" i="11"/>
  <c r="K103" i="11" s="1"/>
  <c r="J102" i="11"/>
  <c r="K102" i="11" s="1"/>
  <c r="J101" i="11"/>
  <c r="K101" i="11" s="1"/>
  <c r="J100" i="11"/>
  <c r="K100" i="11" s="1"/>
  <c r="J99" i="11"/>
  <c r="K99" i="11" s="1"/>
  <c r="J98" i="11"/>
  <c r="K98" i="11" s="1"/>
  <c r="J97" i="11"/>
  <c r="K97" i="11" s="1"/>
  <c r="J96" i="11"/>
  <c r="K96" i="11" s="1"/>
  <c r="J95" i="11"/>
  <c r="K95" i="11" s="1"/>
  <c r="J94" i="11"/>
  <c r="K94" i="11" s="1"/>
  <c r="J93" i="11"/>
  <c r="K93" i="11" s="1"/>
  <c r="J92" i="11"/>
  <c r="K92" i="11" s="1"/>
  <c r="J91" i="11"/>
  <c r="K91" i="11" s="1"/>
  <c r="J90" i="11"/>
  <c r="K90" i="11" s="1"/>
  <c r="J89" i="11"/>
  <c r="K89" i="11" s="1"/>
  <c r="J88" i="11"/>
  <c r="K88" i="11" s="1"/>
  <c r="J87" i="11"/>
  <c r="K87" i="11" s="1"/>
  <c r="J86" i="11"/>
  <c r="K86" i="11" s="1"/>
  <c r="J85" i="11"/>
  <c r="K85" i="11" s="1"/>
  <c r="J84" i="11"/>
  <c r="K84" i="11" s="1"/>
  <c r="J83" i="11"/>
  <c r="K83" i="11" s="1"/>
  <c r="J82" i="11"/>
  <c r="K82" i="11" s="1"/>
  <c r="J81" i="11"/>
  <c r="K81" i="11" s="1"/>
  <c r="J80" i="11"/>
  <c r="K80" i="11" s="1"/>
  <c r="J79" i="11"/>
  <c r="K79" i="11" s="1"/>
  <c r="J78" i="11"/>
  <c r="K78" i="11" s="1"/>
  <c r="J77" i="11"/>
  <c r="K77" i="11" s="1"/>
  <c r="J76" i="11"/>
  <c r="K76" i="11" s="1"/>
  <c r="J75" i="11"/>
  <c r="K75" i="11" s="1"/>
  <c r="J74" i="11"/>
  <c r="K74" i="11" s="1"/>
  <c r="J73" i="11"/>
  <c r="K73" i="11" s="1"/>
  <c r="J72" i="11"/>
  <c r="K72" i="11" s="1"/>
  <c r="J71" i="11"/>
  <c r="K71" i="11" s="1"/>
  <c r="J70" i="11"/>
  <c r="K70" i="11" s="1"/>
  <c r="J69" i="11"/>
  <c r="K69" i="11" s="1"/>
  <c r="J68" i="11"/>
  <c r="K68" i="11" s="1"/>
  <c r="J67" i="11"/>
  <c r="K67" i="11" s="1"/>
  <c r="J66" i="11"/>
  <c r="K66" i="11" s="1"/>
  <c r="J65" i="11"/>
  <c r="K65" i="11" s="1"/>
  <c r="J64" i="11"/>
  <c r="K64" i="11" s="1"/>
  <c r="J63" i="11"/>
  <c r="K63" i="11" s="1"/>
  <c r="J62" i="11"/>
  <c r="K62" i="11" s="1"/>
  <c r="J61" i="11"/>
  <c r="K61" i="11" s="1"/>
  <c r="J60" i="11"/>
  <c r="K60" i="11" s="1"/>
  <c r="J59" i="11"/>
  <c r="K59" i="11" s="1"/>
  <c r="J58" i="11"/>
  <c r="K58" i="11" s="1"/>
  <c r="J57" i="11"/>
  <c r="K57" i="11" s="1"/>
  <c r="J56" i="11"/>
  <c r="K56" i="11" s="1"/>
  <c r="J55" i="11"/>
  <c r="K55" i="11" s="1"/>
  <c r="J54" i="11"/>
  <c r="K54" i="11" s="1"/>
  <c r="J53" i="11"/>
  <c r="K53" i="11" s="1"/>
  <c r="J52" i="11"/>
  <c r="K52" i="11" s="1"/>
  <c r="J51" i="11"/>
  <c r="K51" i="11" s="1"/>
  <c r="J50" i="11"/>
  <c r="K50" i="11" s="1"/>
  <c r="J49" i="11"/>
  <c r="K49" i="11" s="1"/>
  <c r="J48" i="11"/>
  <c r="K48" i="11" s="1"/>
  <c r="J47" i="11"/>
  <c r="K47" i="11" s="1"/>
  <c r="J46" i="11"/>
  <c r="K46" i="11" s="1"/>
  <c r="J45" i="11"/>
  <c r="K45" i="11" s="1"/>
  <c r="J44" i="11"/>
  <c r="K44" i="11" s="1"/>
  <c r="J43" i="11"/>
  <c r="K43" i="11" s="1"/>
  <c r="J42" i="11"/>
  <c r="J41" i="11"/>
  <c r="K41" i="11" s="1"/>
  <c r="J40" i="11"/>
  <c r="K40" i="11" s="1"/>
  <c r="J39" i="11"/>
  <c r="K39" i="11" s="1"/>
  <c r="J38" i="11"/>
  <c r="K38" i="11" s="1"/>
  <c r="J37" i="11"/>
  <c r="K37" i="11" s="1"/>
  <c r="J36" i="11"/>
  <c r="K36" i="11" s="1"/>
  <c r="J35" i="11"/>
  <c r="K35" i="11" s="1"/>
  <c r="J34" i="11"/>
  <c r="K34" i="11" s="1"/>
  <c r="J33" i="11"/>
  <c r="K33" i="11" s="1"/>
  <c r="J32" i="11"/>
  <c r="K32" i="11" s="1"/>
  <c r="J31" i="11"/>
  <c r="K31" i="11" s="1"/>
  <c r="J30" i="11"/>
  <c r="K30" i="11" s="1"/>
  <c r="J29" i="11"/>
  <c r="K29" i="11" s="1"/>
  <c r="J28" i="11"/>
  <c r="K28" i="11" s="1"/>
  <c r="J27" i="11"/>
  <c r="K27" i="11" s="1"/>
  <c r="J26" i="11"/>
  <c r="K26" i="11" s="1"/>
  <c r="J25" i="11"/>
  <c r="K25" i="11" s="1"/>
  <c r="J24" i="11"/>
  <c r="K24" i="11" s="1"/>
  <c r="J23" i="11"/>
  <c r="K23" i="11" s="1"/>
  <c r="J22" i="11"/>
  <c r="K22" i="11" s="1"/>
  <c r="J21" i="11"/>
  <c r="K21" i="11" s="1"/>
  <c r="J20" i="11"/>
  <c r="K20" i="11" s="1"/>
  <c r="J19" i="11"/>
  <c r="K19" i="11" s="1"/>
  <c r="J18" i="11"/>
  <c r="K18" i="11" s="1"/>
  <c r="J17" i="11"/>
  <c r="K17" i="11" s="1"/>
  <c r="J16" i="11"/>
  <c r="K16" i="11" s="1"/>
  <c r="J15" i="11"/>
  <c r="K15" i="11" s="1"/>
  <c r="J14" i="11"/>
  <c r="K14" i="11" s="1"/>
  <c r="J13" i="11"/>
  <c r="K13" i="11" s="1"/>
  <c r="J12" i="11"/>
  <c r="K12" i="11" s="1"/>
  <c r="J11" i="11"/>
  <c r="K11" i="11" s="1"/>
  <c r="J10" i="11"/>
  <c r="K10" i="11" s="1"/>
  <c r="J9" i="11"/>
  <c r="K9" i="11" s="1"/>
  <c r="J8" i="11"/>
  <c r="K8" i="11" s="1"/>
  <c r="J7" i="11"/>
  <c r="K7" i="11" s="1"/>
  <c r="J6" i="11"/>
  <c r="K6" i="11" s="1"/>
  <c r="J5" i="11"/>
  <c r="K5" i="11" s="1"/>
  <c r="J4" i="11"/>
  <c r="K4" i="11" s="1"/>
  <c r="J3" i="11"/>
  <c r="K3" i="11" s="1"/>
  <c r="J2" i="11"/>
  <c r="K2" i="11" s="1"/>
  <c r="B2" i="11"/>
  <c r="B3" i="11" s="1"/>
  <c r="B4" i="11" s="1"/>
  <c r="B5" i="11" s="1"/>
  <c r="B6" i="11" s="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100" i="11" s="1"/>
  <c r="B101" i="11" s="1"/>
  <c r="B102" i="11" s="1"/>
  <c r="B103" i="11" s="1"/>
  <c r="B104" i="11" s="1"/>
  <c r="B105" i="11" s="1"/>
  <c r="B106" i="11" s="1"/>
  <c r="B107" i="11" s="1"/>
  <c r="B108" i="11" s="1"/>
  <c r="B109" i="11" s="1"/>
  <c r="B110" i="11" s="1"/>
  <c r="B111" i="11" s="1"/>
  <c r="B112" i="11" s="1"/>
  <c r="B113" i="11" s="1"/>
  <c r="B114" i="11" s="1"/>
  <c r="B115" i="11" s="1"/>
  <c r="B116" i="11" s="1"/>
  <c r="B117" i="11" s="1"/>
  <c r="B118" i="11" s="1"/>
  <c r="B119" i="11" s="1"/>
  <c r="B120" i="11" s="1"/>
  <c r="B121" i="11" s="1"/>
  <c r="B122" i="11" s="1"/>
  <c r="B123" i="11" s="1"/>
  <c r="B124" i="11" s="1"/>
  <c r="B125" i="11" s="1"/>
  <c r="B126" i="11" s="1"/>
  <c r="B127" i="11" s="1"/>
  <c r="B128" i="11" s="1"/>
  <c r="B129" i="11" s="1"/>
  <c r="J1" i="11"/>
  <c r="J129" i="10"/>
  <c r="K129" i="10" s="1"/>
  <c r="J128" i="10"/>
  <c r="K128" i="10" s="1"/>
  <c r="J127" i="10"/>
  <c r="K127" i="10" s="1"/>
  <c r="J126" i="10"/>
  <c r="K126" i="10" s="1"/>
  <c r="J125" i="10"/>
  <c r="K125" i="10" s="1"/>
  <c r="J124" i="10"/>
  <c r="K124" i="10" s="1"/>
  <c r="J123" i="10"/>
  <c r="K123" i="10" s="1"/>
  <c r="J122" i="10"/>
  <c r="K122" i="10" s="1"/>
  <c r="J121" i="10"/>
  <c r="K121" i="10" s="1"/>
  <c r="J120" i="10"/>
  <c r="K120" i="10" s="1"/>
  <c r="J119" i="10"/>
  <c r="K119" i="10" s="1"/>
  <c r="J118" i="10"/>
  <c r="K118" i="10" s="1"/>
  <c r="J117" i="10"/>
  <c r="K117" i="10" s="1"/>
  <c r="J116" i="10"/>
  <c r="K116" i="10" s="1"/>
  <c r="J115" i="10"/>
  <c r="K115" i="10" s="1"/>
  <c r="J114" i="10"/>
  <c r="K114" i="10" s="1"/>
  <c r="J113" i="10"/>
  <c r="K113" i="10" s="1"/>
  <c r="J112" i="10"/>
  <c r="K112" i="10" s="1"/>
  <c r="J111" i="10"/>
  <c r="K111" i="10" s="1"/>
  <c r="J110" i="10"/>
  <c r="K110" i="10" s="1"/>
  <c r="J109" i="10"/>
  <c r="K109" i="10" s="1"/>
  <c r="J108" i="10"/>
  <c r="K108" i="10" s="1"/>
  <c r="J107" i="10"/>
  <c r="K107" i="10" s="1"/>
  <c r="J106" i="10"/>
  <c r="K106" i="10" s="1"/>
  <c r="J105" i="10"/>
  <c r="K105" i="10" s="1"/>
  <c r="J104" i="10"/>
  <c r="K104" i="10" s="1"/>
  <c r="J103" i="10"/>
  <c r="K103" i="10" s="1"/>
  <c r="J102" i="10"/>
  <c r="K102" i="10" s="1"/>
  <c r="J101" i="10"/>
  <c r="K101" i="10" s="1"/>
  <c r="J100" i="10"/>
  <c r="K100" i="10" s="1"/>
  <c r="J99" i="10"/>
  <c r="K99" i="10" s="1"/>
  <c r="J98" i="10"/>
  <c r="K98" i="10" s="1"/>
  <c r="J97" i="10"/>
  <c r="K97" i="10" s="1"/>
  <c r="J96" i="10"/>
  <c r="K96" i="10" s="1"/>
  <c r="J95" i="10"/>
  <c r="K95" i="10" s="1"/>
  <c r="J94" i="10"/>
  <c r="K94" i="10" s="1"/>
  <c r="J93" i="10"/>
  <c r="K93" i="10" s="1"/>
  <c r="J92" i="10"/>
  <c r="K92" i="10" s="1"/>
  <c r="J91" i="10"/>
  <c r="K91" i="10" s="1"/>
  <c r="J90" i="10"/>
  <c r="K90" i="10" s="1"/>
  <c r="J89" i="10"/>
  <c r="K89" i="10" s="1"/>
  <c r="J88" i="10"/>
  <c r="K88" i="10" s="1"/>
  <c r="J87" i="10"/>
  <c r="K87" i="10" s="1"/>
  <c r="J86" i="10"/>
  <c r="K86" i="10" s="1"/>
  <c r="J85" i="10"/>
  <c r="K85" i="10" s="1"/>
  <c r="J84" i="10"/>
  <c r="K84" i="10" s="1"/>
  <c r="J83" i="10"/>
  <c r="K83" i="10" s="1"/>
  <c r="J82" i="10"/>
  <c r="K82" i="10" s="1"/>
  <c r="J81" i="10"/>
  <c r="K81" i="10" s="1"/>
  <c r="J80" i="10"/>
  <c r="K80" i="10" s="1"/>
  <c r="J79" i="10"/>
  <c r="K79" i="10" s="1"/>
  <c r="J78" i="10"/>
  <c r="K78" i="10" s="1"/>
  <c r="J77" i="10"/>
  <c r="K77" i="10" s="1"/>
  <c r="J76" i="10"/>
  <c r="K76" i="10" s="1"/>
  <c r="J75" i="10"/>
  <c r="K75" i="10" s="1"/>
  <c r="J74" i="10"/>
  <c r="K74" i="10" s="1"/>
  <c r="J73" i="10"/>
  <c r="K73" i="10" s="1"/>
  <c r="J72" i="10"/>
  <c r="K72" i="10" s="1"/>
  <c r="J71" i="10"/>
  <c r="K71" i="10" s="1"/>
  <c r="J70" i="10"/>
  <c r="K70" i="10" s="1"/>
  <c r="J69" i="10"/>
  <c r="K69" i="10" s="1"/>
  <c r="J68" i="10"/>
  <c r="K68" i="10" s="1"/>
  <c r="J67" i="10"/>
  <c r="K67" i="10" s="1"/>
  <c r="J66" i="10"/>
  <c r="K66" i="10" s="1"/>
  <c r="J65" i="10"/>
  <c r="K65" i="10" s="1"/>
  <c r="J64" i="10"/>
  <c r="K64" i="10" s="1"/>
  <c r="J63" i="10"/>
  <c r="K63" i="10" s="1"/>
  <c r="J62" i="10"/>
  <c r="K62" i="10" s="1"/>
  <c r="J61" i="10"/>
  <c r="K61" i="10" s="1"/>
  <c r="J60" i="10"/>
  <c r="K60" i="10" s="1"/>
  <c r="J59" i="10"/>
  <c r="K59" i="10" s="1"/>
  <c r="J58" i="10"/>
  <c r="K58" i="10" s="1"/>
  <c r="J57" i="10"/>
  <c r="K57" i="10" s="1"/>
  <c r="J56" i="10"/>
  <c r="K56" i="10" s="1"/>
  <c r="J55" i="10"/>
  <c r="K55" i="10" s="1"/>
  <c r="J54" i="10"/>
  <c r="K54" i="10" s="1"/>
  <c r="J53" i="10"/>
  <c r="K53" i="10" s="1"/>
  <c r="J52" i="10"/>
  <c r="K52" i="10" s="1"/>
  <c r="J51" i="10"/>
  <c r="K51" i="10" s="1"/>
  <c r="J50" i="10"/>
  <c r="K50" i="10" s="1"/>
  <c r="J49" i="10"/>
  <c r="K49" i="10" s="1"/>
  <c r="J48" i="10"/>
  <c r="K48" i="10" s="1"/>
  <c r="J47" i="10"/>
  <c r="K47" i="10" s="1"/>
  <c r="J46" i="10"/>
  <c r="K46" i="10" s="1"/>
  <c r="J45" i="10"/>
  <c r="K45" i="10" s="1"/>
  <c r="J44" i="10"/>
  <c r="K44" i="10" s="1"/>
  <c r="J43" i="10"/>
  <c r="K43" i="10" s="1"/>
  <c r="J42" i="10"/>
  <c r="J41" i="10"/>
  <c r="K41" i="10" s="1"/>
  <c r="J40" i="10"/>
  <c r="K40" i="10" s="1"/>
  <c r="J39" i="10"/>
  <c r="K39" i="10" s="1"/>
  <c r="J38" i="10"/>
  <c r="K38" i="10" s="1"/>
  <c r="J37" i="10"/>
  <c r="K37" i="10" s="1"/>
  <c r="J36" i="10"/>
  <c r="K36" i="10" s="1"/>
  <c r="J35" i="10"/>
  <c r="K35" i="10" s="1"/>
  <c r="J34" i="10"/>
  <c r="K34" i="10" s="1"/>
  <c r="J33" i="10"/>
  <c r="K33" i="10" s="1"/>
  <c r="J32" i="10"/>
  <c r="K32" i="10" s="1"/>
  <c r="J31" i="10"/>
  <c r="K31" i="10" s="1"/>
  <c r="J30" i="10"/>
  <c r="K30" i="10" s="1"/>
  <c r="J29" i="10"/>
  <c r="K29" i="10" s="1"/>
  <c r="J28" i="10"/>
  <c r="K28" i="10" s="1"/>
  <c r="J27" i="10"/>
  <c r="K27" i="10" s="1"/>
  <c r="J26" i="10"/>
  <c r="K26" i="10" s="1"/>
  <c r="J25" i="10"/>
  <c r="K25" i="10" s="1"/>
  <c r="J24" i="10"/>
  <c r="K24" i="10" s="1"/>
  <c r="J23" i="10"/>
  <c r="K23" i="10" s="1"/>
  <c r="J22" i="10"/>
  <c r="K22" i="10" s="1"/>
  <c r="J21" i="10"/>
  <c r="K21" i="10" s="1"/>
  <c r="J20" i="10"/>
  <c r="K20" i="10" s="1"/>
  <c r="J19" i="10"/>
  <c r="K19" i="10" s="1"/>
  <c r="J18" i="10"/>
  <c r="K18" i="10" s="1"/>
  <c r="J17" i="10"/>
  <c r="K17" i="10" s="1"/>
  <c r="J16" i="10"/>
  <c r="K16" i="10" s="1"/>
  <c r="J15" i="10"/>
  <c r="K15" i="10" s="1"/>
  <c r="J14" i="10"/>
  <c r="K14" i="10" s="1"/>
  <c r="J13" i="10"/>
  <c r="K13" i="10" s="1"/>
  <c r="J12" i="10"/>
  <c r="K12" i="10" s="1"/>
  <c r="J11" i="10"/>
  <c r="K11" i="10" s="1"/>
  <c r="J10" i="10"/>
  <c r="K10" i="10" s="1"/>
  <c r="J9" i="10"/>
  <c r="K9" i="10" s="1"/>
  <c r="J8" i="10"/>
  <c r="K8" i="10" s="1"/>
  <c r="J7" i="10"/>
  <c r="K7" i="10" s="1"/>
  <c r="J6" i="10"/>
  <c r="K6" i="10" s="1"/>
  <c r="J5" i="10"/>
  <c r="K5" i="10" s="1"/>
  <c r="J4" i="10"/>
  <c r="K4" i="10" s="1"/>
  <c r="J3" i="10"/>
  <c r="K3" i="10" s="1"/>
  <c r="J2" i="10"/>
  <c r="K2" i="10" s="1"/>
  <c r="B2" i="10"/>
  <c r="B3" i="10" s="1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41" i="10" s="1"/>
  <c r="B42" i="10" s="1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87" i="10" s="1"/>
  <c r="B88" i="10" s="1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100" i="10" s="1"/>
  <c r="B101" i="10" s="1"/>
  <c r="B102" i="10" s="1"/>
  <c r="B103" i="10" s="1"/>
  <c r="B104" i="10" s="1"/>
  <c r="B105" i="10" s="1"/>
  <c r="B106" i="10" s="1"/>
  <c r="B107" i="10" s="1"/>
  <c r="B108" i="10" s="1"/>
  <c r="B109" i="10" s="1"/>
  <c r="B110" i="10" s="1"/>
  <c r="B111" i="10" s="1"/>
  <c r="B112" i="10" s="1"/>
  <c r="B113" i="10" s="1"/>
  <c r="B114" i="10" s="1"/>
  <c r="B115" i="10" s="1"/>
  <c r="B116" i="10" s="1"/>
  <c r="B117" i="10" s="1"/>
  <c r="B118" i="10" s="1"/>
  <c r="B119" i="10" s="1"/>
  <c r="B120" i="10" s="1"/>
  <c r="B121" i="10" s="1"/>
  <c r="B122" i="10" s="1"/>
  <c r="B123" i="10" s="1"/>
  <c r="B124" i="10" s="1"/>
  <c r="B125" i="10" s="1"/>
  <c r="B126" i="10" s="1"/>
  <c r="B127" i="10" s="1"/>
  <c r="B128" i="10" s="1"/>
  <c r="B129" i="10" s="1"/>
  <c r="J1" i="10"/>
  <c r="B16" i="6"/>
  <c r="B12" i="6"/>
  <c r="J129" i="9"/>
  <c r="K129" i="9" s="1"/>
  <c r="J128" i="9"/>
  <c r="K128" i="9" s="1"/>
  <c r="J127" i="9"/>
  <c r="K127" i="9" s="1"/>
  <c r="J126" i="9"/>
  <c r="K126" i="9" s="1"/>
  <c r="J125" i="9"/>
  <c r="K125" i="9" s="1"/>
  <c r="J124" i="9"/>
  <c r="K124" i="9" s="1"/>
  <c r="J123" i="9"/>
  <c r="K123" i="9" s="1"/>
  <c r="J122" i="9"/>
  <c r="K122" i="9" s="1"/>
  <c r="J121" i="9"/>
  <c r="K121" i="9" s="1"/>
  <c r="J120" i="9"/>
  <c r="K120" i="9" s="1"/>
  <c r="J119" i="9"/>
  <c r="K119" i="9" s="1"/>
  <c r="J118" i="9"/>
  <c r="K118" i="9" s="1"/>
  <c r="J117" i="9"/>
  <c r="K117" i="9" s="1"/>
  <c r="J116" i="9"/>
  <c r="K116" i="9" s="1"/>
  <c r="J115" i="9"/>
  <c r="K115" i="9" s="1"/>
  <c r="J114" i="9"/>
  <c r="K114" i="9" s="1"/>
  <c r="J113" i="9"/>
  <c r="K113" i="9" s="1"/>
  <c r="J112" i="9"/>
  <c r="K112" i="9" s="1"/>
  <c r="J111" i="9"/>
  <c r="K111" i="9" s="1"/>
  <c r="J110" i="9"/>
  <c r="K110" i="9" s="1"/>
  <c r="J109" i="9"/>
  <c r="K109" i="9" s="1"/>
  <c r="J108" i="9"/>
  <c r="K108" i="9" s="1"/>
  <c r="J107" i="9"/>
  <c r="K107" i="9" s="1"/>
  <c r="J106" i="9"/>
  <c r="K106" i="9" s="1"/>
  <c r="J105" i="9"/>
  <c r="K105" i="9" s="1"/>
  <c r="J104" i="9"/>
  <c r="K104" i="9" s="1"/>
  <c r="J103" i="9"/>
  <c r="K103" i="9" s="1"/>
  <c r="J102" i="9"/>
  <c r="K102" i="9" s="1"/>
  <c r="J101" i="9"/>
  <c r="K101" i="9" s="1"/>
  <c r="J100" i="9"/>
  <c r="K100" i="9" s="1"/>
  <c r="J99" i="9"/>
  <c r="K99" i="9" s="1"/>
  <c r="J98" i="9"/>
  <c r="K98" i="9" s="1"/>
  <c r="J97" i="9"/>
  <c r="K97" i="9" s="1"/>
  <c r="J96" i="9"/>
  <c r="K96" i="9" s="1"/>
  <c r="J95" i="9"/>
  <c r="K95" i="9" s="1"/>
  <c r="J94" i="9"/>
  <c r="K94" i="9" s="1"/>
  <c r="J93" i="9"/>
  <c r="K93" i="9" s="1"/>
  <c r="J92" i="9"/>
  <c r="K92" i="9" s="1"/>
  <c r="J91" i="9"/>
  <c r="K91" i="9" s="1"/>
  <c r="J90" i="9"/>
  <c r="K90" i="9" s="1"/>
  <c r="J89" i="9"/>
  <c r="K89" i="9" s="1"/>
  <c r="J88" i="9"/>
  <c r="K88" i="9" s="1"/>
  <c r="J87" i="9"/>
  <c r="K87" i="9" s="1"/>
  <c r="J86" i="9"/>
  <c r="K86" i="9" s="1"/>
  <c r="J85" i="9"/>
  <c r="K85" i="9" s="1"/>
  <c r="J84" i="9"/>
  <c r="K84" i="9" s="1"/>
  <c r="J83" i="9"/>
  <c r="K83" i="9" s="1"/>
  <c r="J82" i="9"/>
  <c r="K82" i="9" s="1"/>
  <c r="J81" i="9"/>
  <c r="K81" i="9" s="1"/>
  <c r="J80" i="9"/>
  <c r="K80" i="9" s="1"/>
  <c r="J79" i="9"/>
  <c r="K79" i="9" s="1"/>
  <c r="J78" i="9"/>
  <c r="K78" i="9" s="1"/>
  <c r="J77" i="9"/>
  <c r="K77" i="9" s="1"/>
  <c r="J76" i="9"/>
  <c r="K76" i="9" s="1"/>
  <c r="J75" i="9"/>
  <c r="K75" i="9" s="1"/>
  <c r="J74" i="9"/>
  <c r="K74" i="9" s="1"/>
  <c r="J73" i="9"/>
  <c r="K73" i="9" s="1"/>
  <c r="J72" i="9"/>
  <c r="K72" i="9" s="1"/>
  <c r="J71" i="9"/>
  <c r="K71" i="9" s="1"/>
  <c r="J70" i="9"/>
  <c r="K70" i="9" s="1"/>
  <c r="J69" i="9"/>
  <c r="K69" i="9" s="1"/>
  <c r="J68" i="9"/>
  <c r="K68" i="9" s="1"/>
  <c r="J67" i="9"/>
  <c r="K67" i="9" s="1"/>
  <c r="J66" i="9"/>
  <c r="K66" i="9" s="1"/>
  <c r="J65" i="9"/>
  <c r="K65" i="9" s="1"/>
  <c r="J64" i="9"/>
  <c r="K64" i="9" s="1"/>
  <c r="J63" i="9"/>
  <c r="K63" i="9" s="1"/>
  <c r="J62" i="9"/>
  <c r="K62" i="9" s="1"/>
  <c r="J61" i="9"/>
  <c r="K61" i="9" s="1"/>
  <c r="J60" i="9"/>
  <c r="K60" i="9" s="1"/>
  <c r="J59" i="9"/>
  <c r="K59" i="9" s="1"/>
  <c r="J58" i="9"/>
  <c r="K58" i="9" s="1"/>
  <c r="J57" i="9"/>
  <c r="K57" i="9" s="1"/>
  <c r="J56" i="9"/>
  <c r="K56" i="9" s="1"/>
  <c r="J55" i="9"/>
  <c r="K55" i="9" s="1"/>
  <c r="J54" i="9"/>
  <c r="K54" i="9" s="1"/>
  <c r="J53" i="9"/>
  <c r="K53" i="9" s="1"/>
  <c r="J52" i="9"/>
  <c r="K52" i="9" s="1"/>
  <c r="J51" i="9"/>
  <c r="K51" i="9" s="1"/>
  <c r="J50" i="9"/>
  <c r="K50" i="9" s="1"/>
  <c r="J49" i="9"/>
  <c r="K49" i="9" s="1"/>
  <c r="J48" i="9"/>
  <c r="K48" i="9" s="1"/>
  <c r="J47" i="9"/>
  <c r="K47" i="9" s="1"/>
  <c r="J46" i="9"/>
  <c r="K46" i="9" s="1"/>
  <c r="J45" i="9"/>
  <c r="K45" i="9" s="1"/>
  <c r="J44" i="9"/>
  <c r="K44" i="9" s="1"/>
  <c r="J43" i="9"/>
  <c r="K43" i="9" s="1"/>
  <c r="J42" i="9"/>
  <c r="K42" i="9" s="1"/>
  <c r="J41" i="9"/>
  <c r="K41" i="9" s="1"/>
  <c r="J40" i="9"/>
  <c r="J39" i="9"/>
  <c r="K39" i="9" s="1"/>
  <c r="J38" i="9"/>
  <c r="K38" i="9" s="1"/>
  <c r="J37" i="9"/>
  <c r="K37" i="9" s="1"/>
  <c r="J36" i="9"/>
  <c r="K36" i="9" s="1"/>
  <c r="J35" i="9"/>
  <c r="K35" i="9" s="1"/>
  <c r="J34" i="9"/>
  <c r="J33" i="9"/>
  <c r="K33" i="9" s="1"/>
  <c r="J32" i="9"/>
  <c r="K32" i="9" s="1"/>
  <c r="J31" i="9"/>
  <c r="K31" i="9" s="1"/>
  <c r="J30" i="9"/>
  <c r="K30" i="9" s="1"/>
  <c r="J29" i="9"/>
  <c r="K29" i="9" s="1"/>
  <c r="J28" i="9"/>
  <c r="K28" i="9" s="1"/>
  <c r="J27" i="9"/>
  <c r="K27" i="9" s="1"/>
  <c r="J26" i="9"/>
  <c r="K26" i="9" s="1"/>
  <c r="J25" i="9"/>
  <c r="K25" i="9" s="1"/>
  <c r="J24" i="9"/>
  <c r="K24" i="9" s="1"/>
  <c r="J23" i="9"/>
  <c r="K23" i="9" s="1"/>
  <c r="J22" i="9"/>
  <c r="K22" i="9" s="1"/>
  <c r="J21" i="9"/>
  <c r="K21" i="9" s="1"/>
  <c r="J20" i="9"/>
  <c r="K20" i="9" s="1"/>
  <c r="J19" i="9"/>
  <c r="K19" i="9" s="1"/>
  <c r="J18" i="9"/>
  <c r="K18" i="9" s="1"/>
  <c r="J17" i="9"/>
  <c r="K17" i="9" s="1"/>
  <c r="J16" i="9"/>
  <c r="K16" i="9" s="1"/>
  <c r="J15" i="9"/>
  <c r="K15" i="9" s="1"/>
  <c r="J14" i="9"/>
  <c r="K14" i="9" s="1"/>
  <c r="J13" i="9"/>
  <c r="K13" i="9" s="1"/>
  <c r="J12" i="9"/>
  <c r="K12" i="9" s="1"/>
  <c r="J11" i="9"/>
  <c r="K11" i="9" s="1"/>
  <c r="J10" i="9"/>
  <c r="K10" i="9" s="1"/>
  <c r="J9" i="9"/>
  <c r="K9" i="9" s="1"/>
  <c r="J8" i="9"/>
  <c r="K8" i="9" s="1"/>
  <c r="J7" i="9"/>
  <c r="K7" i="9" s="1"/>
  <c r="J6" i="9"/>
  <c r="K6" i="9" s="1"/>
  <c r="J5" i="9"/>
  <c r="K5" i="9" s="1"/>
  <c r="J4" i="9"/>
  <c r="K4" i="9" s="1"/>
  <c r="J3" i="9"/>
  <c r="K3" i="9" s="1"/>
  <c r="J2" i="9"/>
  <c r="K2" i="9" s="1"/>
  <c r="B2" i="9"/>
  <c r="B3" i="9" s="1"/>
  <c r="B4" i="9" s="1"/>
  <c r="B5" i="9" s="1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86" i="9" s="1"/>
  <c r="B87" i="9" s="1"/>
  <c r="B88" i="9" s="1"/>
  <c r="B89" i="9" s="1"/>
  <c r="B90" i="9" s="1"/>
  <c r="B91" i="9" s="1"/>
  <c r="B92" i="9" s="1"/>
  <c r="B93" i="9" s="1"/>
  <c r="B94" i="9" s="1"/>
  <c r="B95" i="9" s="1"/>
  <c r="B96" i="9" s="1"/>
  <c r="B97" i="9" s="1"/>
  <c r="B98" i="9" s="1"/>
  <c r="B99" i="9" s="1"/>
  <c r="B100" i="9" s="1"/>
  <c r="B101" i="9" s="1"/>
  <c r="B102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3" i="9" s="1"/>
  <c r="B114" i="9" s="1"/>
  <c r="B115" i="9" s="1"/>
  <c r="B116" i="9" s="1"/>
  <c r="B117" i="9" s="1"/>
  <c r="B118" i="9" s="1"/>
  <c r="B119" i="9" s="1"/>
  <c r="B120" i="9" s="1"/>
  <c r="B121" i="9" s="1"/>
  <c r="B122" i="9" s="1"/>
  <c r="B123" i="9" s="1"/>
  <c r="B124" i="9" s="1"/>
  <c r="B125" i="9" s="1"/>
  <c r="B126" i="9" s="1"/>
  <c r="B127" i="9" s="1"/>
  <c r="B128" i="9" s="1"/>
  <c r="B129" i="9" s="1"/>
  <c r="J1" i="9"/>
  <c r="K1" i="9" s="1"/>
  <c r="J129" i="8"/>
  <c r="K129" i="8" s="1"/>
  <c r="J128" i="8"/>
  <c r="K128" i="8" s="1"/>
  <c r="J127" i="8"/>
  <c r="K127" i="8" s="1"/>
  <c r="J126" i="8"/>
  <c r="K126" i="8" s="1"/>
  <c r="J125" i="8"/>
  <c r="K125" i="8" s="1"/>
  <c r="J124" i="8"/>
  <c r="K124" i="8" s="1"/>
  <c r="J123" i="8"/>
  <c r="K123" i="8" s="1"/>
  <c r="J122" i="8"/>
  <c r="K122" i="8" s="1"/>
  <c r="J121" i="8"/>
  <c r="K121" i="8" s="1"/>
  <c r="J120" i="8"/>
  <c r="K120" i="8" s="1"/>
  <c r="J119" i="8"/>
  <c r="K119" i="8" s="1"/>
  <c r="J118" i="8"/>
  <c r="K118" i="8" s="1"/>
  <c r="J117" i="8"/>
  <c r="K117" i="8" s="1"/>
  <c r="J116" i="8"/>
  <c r="K116" i="8" s="1"/>
  <c r="J115" i="8"/>
  <c r="K115" i="8" s="1"/>
  <c r="J114" i="8"/>
  <c r="K114" i="8" s="1"/>
  <c r="J113" i="8"/>
  <c r="K113" i="8" s="1"/>
  <c r="J112" i="8"/>
  <c r="K112" i="8" s="1"/>
  <c r="J111" i="8"/>
  <c r="K111" i="8" s="1"/>
  <c r="J110" i="8"/>
  <c r="K110" i="8" s="1"/>
  <c r="J109" i="8"/>
  <c r="K109" i="8" s="1"/>
  <c r="J108" i="8"/>
  <c r="K108" i="8" s="1"/>
  <c r="J107" i="8"/>
  <c r="K107" i="8" s="1"/>
  <c r="J106" i="8"/>
  <c r="K106" i="8" s="1"/>
  <c r="J105" i="8"/>
  <c r="K105" i="8" s="1"/>
  <c r="J104" i="8"/>
  <c r="K104" i="8" s="1"/>
  <c r="J103" i="8"/>
  <c r="K103" i="8" s="1"/>
  <c r="J102" i="8"/>
  <c r="K102" i="8" s="1"/>
  <c r="J101" i="8"/>
  <c r="K101" i="8" s="1"/>
  <c r="J100" i="8"/>
  <c r="K100" i="8" s="1"/>
  <c r="J99" i="8"/>
  <c r="K99" i="8" s="1"/>
  <c r="J98" i="8"/>
  <c r="K98" i="8" s="1"/>
  <c r="J97" i="8"/>
  <c r="K97" i="8" s="1"/>
  <c r="J96" i="8"/>
  <c r="K96" i="8" s="1"/>
  <c r="J95" i="8"/>
  <c r="K95" i="8" s="1"/>
  <c r="J94" i="8"/>
  <c r="K94" i="8" s="1"/>
  <c r="J93" i="8"/>
  <c r="K93" i="8" s="1"/>
  <c r="J92" i="8"/>
  <c r="K92" i="8" s="1"/>
  <c r="J91" i="8"/>
  <c r="K91" i="8" s="1"/>
  <c r="J90" i="8"/>
  <c r="K90" i="8" s="1"/>
  <c r="J89" i="8"/>
  <c r="K89" i="8" s="1"/>
  <c r="J88" i="8"/>
  <c r="K88" i="8" s="1"/>
  <c r="J87" i="8"/>
  <c r="K87" i="8" s="1"/>
  <c r="J86" i="8"/>
  <c r="K86" i="8" s="1"/>
  <c r="J85" i="8"/>
  <c r="K85" i="8" s="1"/>
  <c r="J84" i="8"/>
  <c r="K84" i="8" s="1"/>
  <c r="J83" i="8"/>
  <c r="K83" i="8" s="1"/>
  <c r="J82" i="8"/>
  <c r="K82" i="8" s="1"/>
  <c r="J81" i="8"/>
  <c r="K81" i="8" s="1"/>
  <c r="J80" i="8"/>
  <c r="K80" i="8" s="1"/>
  <c r="J79" i="8"/>
  <c r="K79" i="8" s="1"/>
  <c r="J78" i="8"/>
  <c r="K78" i="8" s="1"/>
  <c r="J77" i="8"/>
  <c r="K77" i="8" s="1"/>
  <c r="J76" i="8"/>
  <c r="K76" i="8" s="1"/>
  <c r="J75" i="8"/>
  <c r="K75" i="8" s="1"/>
  <c r="J74" i="8"/>
  <c r="K74" i="8" s="1"/>
  <c r="J73" i="8"/>
  <c r="K73" i="8" s="1"/>
  <c r="J72" i="8"/>
  <c r="K72" i="8" s="1"/>
  <c r="J71" i="8"/>
  <c r="K71" i="8" s="1"/>
  <c r="J70" i="8"/>
  <c r="K70" i="8" s="1"/>
  <c r="J69" i="8"/>
  <c r="K69" i="8" s="1"/>
  <c r="J68" i="8"/>
  <c r="K68" i="8" s="1"/>
  <c r="J67" i="8"/>
  <c r="K67" i="8" s="1"/>
  <c r="J66" i="8"/>
  <c r="K66" i="8" s="1"/>
  <c r="J65" i="8"/>
  <c r="K65" i="8" s="1"/>
  <c r="J64" i="8"/>
  <c r="K64" i="8" s="1"/>
  <c r="J63" i="8"/>
  <c r="K63" i="8" s="1"/>
  <c r="J62" i="8"/>
  <c r="K62" i="8" s="1"/>
  <c r="J61" i="8"/>
  <c r="K61" i="8" s="1"/>
  <c r="J60" i="8"/>
  <c r="K60" i="8" s="1"/>
  <c r="J59" i="8"/>
  <c r="K59" i="8" s="1"/>
  <c r="J58" i="8"/>
  <c r="K58" i="8" s="1"/>
  <c r="J57" i="8"/>
  <c r="K57" i="8" s="1"/>
  <c r="J56" i="8"/>
  <c r="K56" i="8" s="1"/>
  <c r="J55" i="8"/>
  <c r="K55" i="8" s="1"/>
  <c r="J54" i="8"/>
  <c r="K54" i="8" s="1"/>
  <c r="J53" i="8"/>
  <c r="K53" i="8" s="1"/>
  <c r="J52" i="8"/>
  <c r="K52" i="8" s="1"/>
  <c r="J51" i="8"/>
  <c r="K51" i="8" s="1"/>
  <c r="J50" i="8"/>
  <c r="K50" i="8" s="1"/>
  <c r="J49" i="8"/>
  <c r="K49" i="8" s="1"/>
  <c r="J48" i="8"/>
  <c r="K48" i="8" s="1"/>
  <c r="J47" i="8"/>
  <c r="K47" i="8" s="1"/>
  <c r="J46" i="8"/>
  <c r="K46" i="8" s="1"/>
  <c r="J45" i="8"/>
  <c r="K45" i="8" s="1"/>
  <c r="J44" i="8"/>
  <c r="K44" i="8" s="1"/>
  <c r="J43" i="8"/>
  <c r="K43" i="8" s="1"/>
  <c r="J42" i="8"/>
  <c r="K42" i="8" s="1"/>
  <c r="J41" i="8"/>
  <c r="K41" i="8" s="1"/>
  <c r="J40" i="8"/>
  <c r="J39" i="8"/>
  <c r="K39" i="8" s="1"/>
  <c r="J38" i="8"/>
  <c r="K38" i="8" s="1"/>
  <c r="J37" i="8"/>
  <c r="K37" i="8" s="1"/>
  <c r="J36" i="8"/>
  <c r="K36" i="8" s="1"/>
  <c r="J35" i="8"/>
  <c r="K35" i="8" s="1"/>
  <c r="J34" i="8"/>
  <c r="J33" i="8"/>
  <c r="K33" i="8" s="1"/>
  <c r="J32" i="8"/>
  <c r="K32" i="8" s="1"/>
  <c r="J31" i="8"/>
  <c r="K31" i="8" s="1"/>
  <c r="J30" i="8"/>
  <c r="K30" i="8" s="1"/>
  <c r="J29" i="8"/>
  <c r="K29" i="8" s="1"/>
  <c r="J28" i="8"/>
  <c r="K28" i="8" s="1"/>
  <c r="J27" i="8"/>
  <c r="K27" i="8" s="1"/>
  <c r="J26" i="8"/>
  <c r="K26" i="8" s="1"/>
  <c r="J25" i="8"/>
  <c r="K25" i="8" s="1"/>
  <c r="J24" i="8"/>
  <c r="K24" i="8" s="1"/>
  <c r="J23" i="8"/>
  <c r="K23" i="8" s="1"/>
  <c r="J22" i="8"/>
  <c r="K22" i="8" s="1"/>
  <c r="J21" i="8"/>
  <c r="K21" i="8" s="1"/>
  <c r="J20" i="8"/>
  <c r="K20" i="8" s="1"/>
  <c r="J19" i="8"/>
  <c r="K19" i="8" s="1"/>
  <c r="J18" i="8"/>
  <c r="K18" i="8" s="1"/>
  <c r="J17" i="8"/>
  <c r="K17" i="8" s="1"/>
  <c r="J16" i="8"/>
  <c r="K16" i="8" s="1"/>
  <c r="J15" i="8"/>
  <c r="K15" i="8" s="1"/>
  <c r="J14" i="8"/>
  <c r="K14" i="8" s="1"/>
  <c r="J13" i="8"/>
  <c r="K13" i="8" s="1"/>
  <c r="J12" i="8"/>
  <c r="K12" i="8" s="1"/>
  <c r="J11" i="8"/>
  <c r="K11" i="8" s="1"/>
  <c r="J10" i="8"/>
  <c r="K10" i="8" s="1"/>
  <c r="J9" i="8"/>
  <c r="K9" i="8" s="1"/>
  <c r="J8" i="8"/>
  <c r="K8" i="8" s="1"/>
  <c r="J7" i="8"/>
  <c r="K7" i="8" s="1"/>
  <c r="J6" i="8"/>
  <c r="K6" i="8" s="1"/>
  <c r="J5" i="8"/>
  <c r="K5" i="8" s="1"/>
  <c r="J4" i="8"/>
  <c r="K4" i="8" s="1"/>
  <c r="J3" i="8"/>
  <c r="K3" i="8" s="1"/>
  <c r="J2" i="8"/>
  <c r="K2" i="8" s="1"/>
  <c r="B2" i="8"/>
  <c r="B3" i="8" s="1"/>
  <c r="B4" i="8" s="1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J1" i="8"/>
  <c r="B11" i="6"/>
  <c r="B5" i="6"/>
  <c r="B9" i="6"/>
  <c r="I2" i="6" s="1"/>
  <c r="I20" i="6" s="1"/>
  <c r="B4" i="6"/>
  <c r="J129" i="7"/>
  <c r="K129" i="7" s="1"/>
  <c r="J128" i="7"/>
  <c r="K128" i="7" s="1"/>
  <c r="J127" i="7"/>
  <c r="K127" i="7" s="1"/>
  <c r="J126" i="7"/>
  <c r="K126" i="7" s="1"/>
  <c r="J125" i="7"/>
  <c r="K125" i="7" s="1"/>
  <c r="J124" i="7"/>
  <c r="K124" i="7" s="1"/>
  <c r="J123" i="7"/>
  <c r="K123" i="7" s="1"/>
  <c r="J122" i="7"/>
  <c r="K122" i="7" s="1"/>
  <c r="J121" i="7"/>
  <c r="K121" i="7" s="1"/>
  <c r="J120" i="7"/>
  <c r="K120" i="7" s="1"/>
  <c r="J119" i="7"/>
  <c r="K119" i="7" s="1"/>
  <c r="J118" i="7"/>
  <c r="K118" i="7" s="1"/>
  <c r="J117" i="7"/>
  <c r="K117" i="7" s="1"/>
  <c r="J116" i="7"/>
  <c r="K116" i="7" s="1"/>
  <c r="J115" i="7"/>
  <c r="K115" i="7" s="1"/>
  <c r="J114" i="7"/>
  <c r="K114" i="7" s="1"/>
  <c r="J113" i="7"/>
  <c r="K113" i="7" s="1"/>
  <c r="J112" i="7"/>
  <c r="K112" i="7" s="1"/>
  <c r="J111" i="7"/>
  <c r="K111" i="7" s="1"/>
  <c r="J110" i="7"/>
  <c r="K110" i="7" s="1"/>
  <c r="J109" i="7"/>
  <c r="K109" i="7" s="1"/>
  <c r="J108" i="7"/>
  <c r="K108" i="7" s="1"/>
  <c r="J107" i="7"/>
  <c r="K107" i="7" s="1"/>
  <c r="J106" i="7"/>
  <c r="K106" i="7" s="1"/>
  <c r="J105" i="7"/>
  <c r="K105" i="7" s="1"/>
  <c r="J104" i="7"/>
  <c r="K104" i="7" s="1"/>
  <c r="J103" i="7"/>
  <c r="K103" i="7" s="1"/>
  <c r="J102" i="7"/>
  <c r="K102" i="7" s="1"/>
  <c r="J101" i="7"/>
  <c r="K101" i="7" s="1"/>
  <c r="J100" i="7"/>
  <c r="K100" i="7" s="1"/>
  <c r="J99" i="7"/>
  <c r="K99" i="7" s="1"/>
  <c r="J98" i="7"/>
  <c r="K98" i="7" s="1"/>
  <c r="J97" i="7"/>
  <c r="K97" i="7" s="1"/>
  <c r="J96" i="7"/>
  <c r="K96" i="7" s="1"/>
  <c r="J95" i="7"/>
  <c r="K95" i="7" s="1"/>
  <c r="J94" i="7"/>
  <c r="K94" i="7" s="1"/>
  <c r="J93" i="7"/>
  <c r="K93" i="7" s="1"/>
  <c r="J92" i="7"/>
  <c r="K92" i="7" s="1"/>
  <c r="J91" i="7"/>
  <c r="K91" i="7" s="1"/>
  <c r="J90" i="7"/>
  <c r="K90" i="7" s="1"/>
  <c r="J89" i="7"/>
  <c r="K89" i="7" s="1"/>
  <c r="J88" i="7"/>
  <c r="K88" i="7" s="1"/>
  <c r="J87" i="7"/>
  <c r="K87" i="7" s="1"/>
  <c r="J86" i="7"/>
  <c r="K86" i="7" s="1"/>
  <c r="J85" i="7"/>
  <c r="K85" i="7" s="1"/>
  <c r="J84" i="7"/>
  <c r="K84" i="7" s="1"/>
  <c r="J83" i="7"/>
  <c r="K83" i="7" s="1"/>
  <c r="J82" i="7"/>
  <c r="K82" i="7" s="1"/>
  <c r="J81" i="7"/>
  <c r="K81" i="7" s="1"/>
  <c r="J80" i="7"/>
  <c r="K80" i="7" s="1"/>
  <c r="J79" i="7"/>
  <c r="K79" i="7" s="1"/>
  <c r="J78" i="7"/>
  <c r="K78" i="7" s="1"/>
  <c r="J77" i="7"/>
  <c r="K77" i="7" s="1"/>
  <c r="J76" i="7"/>
  <c r="K76" i="7" s="1"/>
  <c r="J75" i="7"/>
  <c r="K75" i="7" s="1"/>
  <c r="J74" i="7"/>
  <c r="K74" i="7" s="1"/>
  <c r="J73" i="7"/>
  <c r="K73" i="7" s="1"/>
  <c r="J72" i="7"/>
  <c r="K72" i="7" s="1"/>
  <c r="J71" i="7"/>
  <c r="K71" i="7" s="1"/>
  <c r="J70" i="7"/>
  <c r="K70" i="7" s="1"/>
  <c r="J69" i="7"/>
  <c r="K69" i="7" s="1"/>
  <c r="J68" i="7"/>
  <c r="K68" i="7" s="1"/>
  <c r="J67" i="7"/>
  <c r="K67" i="7" s="1"/>
  <c r="J66" i="7"/>
  <c r="K66" i="7" s="1"/>
  <c r="J65" i="7"/>
  <c r="K65" i="7" s="1"/>
  <c r="J64" i="7"/>
  <c r="K64" i="7" s="1"/>
  <c r="J63" i="7"/>
  <c r="K63" i="7" s="1"/>
  <c r="J62" i="7"/>
  <c r="K62" i="7" s="1"/>
  <c r="J61" i="7"/>
  <c r="K61" i="7" s="1"/>
  <c r="J60" i="7"/>
  <c r="K60" i="7" s="1"/>
  <c r="J59" i="7"/>
  <c r="K59" i="7" s="1"/>
  <c r="J58" i="7"/>
  <c r="K58" i="7" s="1"/>
  <c r="J57" i="7"/>
  <c r="K57" i="7" s="1"/>
  <c r="J56" i="7"/>
  <c r="K56" i="7" s="1"/>
  <c r="J55" i="7"/>
  <c r="K55" i="7" s="1"/>
  <c r="J54" i="7"/>
  <c r="K54" i="7" s="1"/>
  <c r="J53" i="7"/>
  <c r="K53" i="7" s="1"/>
  <c r="J52" i="7"/>
  <c r="K52" i="7" s="1"/>
  <c r="J51" i="7"/>
  <c r="K51" i="7" s="1"/>
  <c r="J50" i="7"/>
  <c r="K50" i="7" s="1"/>
  <c r="J49" i="7"/>
  <c r="K49" i="7" s="1"/>
  <c r="J48" i="7"/>
  <c r="K48" i="7" s="1"/>
  <c r="J47" i="7"/>
  <c r="K47" i="7" s="1"/>
  <c r="J46" i="7"/>
  <c r="K46" i="7" s="1"/>
  <c r="J45" i="7"/>
  <c r="K45" i="7" s="1"/>
  <c r="J44" i="7"/>
  <c r="K44" i="7" s="1"/>
  <c r="J43" i="7"/>
  <c r="K43" i="7" s="1"/>
  <c r="J42" i="7"/>
  <c r="K42" i="7" s="1"/>
  <c r="J41" i="7"/>
  <c r="K41" i="7" s="1"/>
  <c r="J40" i="7"/>
  <c r="J39" i="7"/>
  <c r="K39" i="7" s="1"/>
  <c r="J38" i="7"/>
  <c r="K38" i="7" s="1"/>
  <c r="J37" i="7"/>
  <c r="K37" i="7" s="1"/>
  <c r="J36" i="7"/>
  <c r="K36" i="7" s="1"/>
  <c r="J35" i="7"/>
  <c r="K35" i="7" s="1"/>
  <c r="J34" i="7"/>
  <c r="J33" i="7"/>
  <c r="K33" i="7" s="1"/>
  <c r="J32" i="7"/>
  <c r="K32" i="7" s="1"/>
  <c r="J31" i="7"/>
  <c r="K31" i="7" s="1"/>
  <c r="J30" i="7"/>
  <c r="K30" i="7" s="1"/>
  <c r="J29" i="7"/>
  <c r="K29" i="7" s="1"/>
  <c r="J28" i="7"/>
  <c r="K28" i="7" s="1"/>
  <c r="J27" i="7"/>
  <c r="K27" i="7" s="1"/>
  <c r="J26" i="7"/>
  <c r="K26" i="7" s="1"/>
  <c r="J25" i="7"/>
  <c r="K25" i="7" s="1"/>
  <c r="J24" i="7"/>
  <c r="K24" i="7" s="1"/>
  <c r="J23" i="7"/>
  <c r="K23" i="7" s="1"/>
  <c r="J22" i="7"/>
  <c r="K22" i="7" s="1"/>
  <c r="J21" i="7"/>
  <c r="K21" i="7" s="1"/>
  <c r="J20" i="7"/>
  <c r="K20" i="7" s="1"/>
  <c r="J19" i="7"/>
  <c r="K19" i="7" s="1"/>
  <c r="J18" i="7"/>
  <c r="K18" i="7" s="1"/>
  <c r="J17" i="7"/>
  <c r="K17" i="7" s="1"/>
  <c r="J16" i="7"/>
  <c r="K16" i="7" s="1"/>
  <c r="J15" i="7"/>
  <c r="K15" i="7" s="1"/>
  <c r="J14" i="7"/>
  <c r="K14" i="7" s="1"/>
  <c r="J13" i="7"/>
  <c r="K13" i="7" s="1"/>
  <c r="J12" i="7"/>
  <c r="K12" i="7" s="1"/>
  <c r="J11" i="7"/>
  <c r="K11" i="7" s="1"/>
  <c r="J10" i="7"/>
  <c r="K10" i="7" s="1"/>
  <c r="J9" i="7"/>
  <c r="K9" i="7" s="1"/>
  <c r="J8" i="7"/>
  <c r="K8" i="7" s="1"/>
  <c r="J7" i="7"/>
  <c r="K7" i="7" s="1"/>
  <c r="J6" i="7"/>
  <c r="K6" i="7" s="1"/>
  <c r="J5" i="7"/>
  <c r="K5" i="7" s="1"/>
  <c r="J4" i="7"/>
  <c r="K4" i="7" s="1"/>
  <c r="J3" i="7"/>
  <c r="K3" i="7" s="1"/>
  <c r="J2" i="7"/>
  <c r="K2" i="7" s="1"/>
  <c r="B2" i="7"/>
  <c r="B3" i="7" s="1"/>
  <c r="B4" i="7" s="1"/>
  <c r="B5" i="7" s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J1" i="7"/>
  <c r="J129" i="5"/>
  <c r="K129" i="5" s="1"/>
  <c r="J128" i="5"/>
  <c r="K128" i="5" s="1"/>
  <c r="J127" i="5"/>
  <c r="K127" i="5" s="1"/>
  <c r="J126" i="5"/>
  <c r="K126" i="5" s="1"/>
  <c r="J125" i="5"/>
  <c r="K125" i="5" s="1"/>
  <c r="J124" i="5"/>
  <c r="K124" i="5" s="1"/>
  <c r="J123" i="5"/>
  <c r="K123" i="5" s="1"/>
  <c r="J122" i="5"/>
  <c r="K122" i="5" s="1"/>
  <c r="J121" i="5"/>
  <c r="K121" i="5" s="1"/>
  <c r="J120" i="5"/>
  <c r="K120" i="5" s="1"/>
  <c r="J119" i="5"/>
  <c r="K119" i="5" s="1"/>
  <c r="J118" i="5"/>
  <c r="K118" i="5" s="1"/>
  <c r="J117" i="5"/>
  <c r="K117" i="5" s="1"/>
  <c r="J116" i="5"/>
  <c r="K116" i="5" s="1"/>
  <c r="J115" i="5"/>
  <c r="K115" i="5" s="1"/>
  <c r="J114" i="5"/>
  <c r="K114" i="5" s="1"/>
  <c r="J113" i="5"/>
  <c r="K113" i="5" s="1"/>
  <c r="J112" i="5"/>
  <c r="K112" i="5" s="1"/>
  <c r="J111" i="5"/>
  <c r="K111" i="5" s="1"/>
  <c r="J110" i="5"/>
  <c r="K110" i="5" s="1"/>
  <c r="J109" i="5"/>
  <c r="K109" i="5" s="1"/>
  <c r="J108" i="5"/>
  <c r="K108" i="5" s="1"/>
  <c r="J107" i="5"/>
  <c r="K107" i="5" s="1"/>
  <c r="J106" i="5"/>
  <c r="K106" i="5" s="1"/>
  <c r="J105" i="5"/>
  <c r="K105" i="5" s="1"/>
  <c r="J104" i="5"/>
  <c r="K104" i="5" s="1"/>
  <c r="J103" i="5"/>
  <c r="K103" i="5" s="1"/>
  <c r="J102" i="5"/>
  <c r="K102" i="5" s="1"/>
  <c r="J101" i="5"/>
  <c r="K101" i="5" s="1"/>
  <c r="J100" i="5"/>
  <c r="K100" i="5" s="1"/>
  <c r="J99" i="5"/>
  <c r="K99" i="5" s="1"/>
  <c r="J98" i="5"/>
  <c r="K98" i="5" s="1"/>
  <c r="J97" i="5"/>
  <c r="K97" i="5" s="1"/>
  <c r="J96" i="5"/>
  <c r="K96" i="5" s="1"/>
  <c r="J95" i="5"/>
  <c r="K95" i="5" s="1"/>
  <c r="J94" i="5"/>
  <c r="K94" i="5" s="1"/>
  <c r="J93" i="5"/>
  <c r="K93" i="5" s="1"/>
  <c r="J92" i="5"/>
  <c r="K92" i="5" s="1"/>
  <c r="J91" i="5"/>
  <c r="K91" i="5" s="1"/>
  <c r="J90" i="5"/>
  <c r="K90" i="5" s="1"/>
  <c r="J89" i="5"/>
  <c r="K89" i="5" s="1"/>
  <c r="J88" i="5"/>
  <c r="K88" i="5" s="1"/>
  <c r="J87" i="5"/>
  <c r="K87" i="5" s="1"/>
  <c r="J86" i="5"/>
  <c r="K86" i="5" s="1"/>
  <c r="J85" i="5"/>
  <c r="K85" i="5" s="1"/>
  <c r="J84" i="5"/>
  <c r="K84" i="5" s="1"/>
  <c r="J83" i="5"/>
  <c r="K83" i="5" s="1"/>
  <c r="J82" i="5"/>
  <c r="K82" i="5" s="1"/>
  <c r="J81" i="5"/>
  <c r="K81" i="5" s="1"/>
  <c r="J80" i="5"/>
  <c r="K80" i="5" s="1"/>
  <c r="J79" i="5"/>
  <c r="K79" i="5" s="1"/>
  <c r="J78" i="5"/>
  <c r="K78" i="5" s="1"/>
  <c r="J77" i="5"/>
  <c r="K77" i="5" s="1"/>
  <c r="J76" i="5"/>
  <c r="K76" i="5" s="1"/>
  <c r="J75" i="5"/>
  <c r="K75" i="5" s="1"/>
  <c r="J74" i="5"/>
  <c r="K74" i="5" s="1"/>
  <c r="J73" i="5"/>
  <c r="K73" i="5" s="1"/>
  <c r="J72" i="5"/>
  <c r="K72" i="5" s="1"/>
  <c r="J71" i="5"/>
  <c r="K71" i="5" s="1"/>
  <c r="J70" i="5"/>
  <c r="K70" i="5" s="1"/>
  <c r="J69" i="5"/>
  <c r="K69" i="5" s="1"/>
  <c r="J68" i="5"/>
  <c r="K68" i="5" s="1"/>
  <c r="J67" i="5"/>
  <c r="K67" i="5" s="1"/>
  <c r="J66" i="5"/>
  <c r="K66" i="5" s="1"/>
  <c r="J65" i="5"/>
  <c r="K65" i="5" s="1"/>
  <c r="J64" i="5"/>
  <c r="K64" i="5" s="1"/>
  <c r="J63" i="5"/>
  <c r="K63" i="5" s="1"/>
  <c r="J62" i="5"/>
  <c r="K62" i="5" s="1"/>
  <c r="J61" i="5"/>
  <c r="K61" i="5" s="1"/>
  <c r="J60" i="5"/>
  <c r="K60" i="5" s="1"/>
  <c r="J59" i="5"/>
  <c r="K59" i="5" s="1"/>
  <c r="J58" i="5"/>
  <c r="K58" i="5" s="1"/>
  <c r="J57" i="5"/>
  <c r="K57" i="5" s="1"/>
  <c r="J56" i="5"/>
  <c r="K56" i="5" s="1"/>
  <c r="J55" i="5"/>
  <c r="K55" i="5" s="1"/>
  <c r="J54" i="5"/>
  <c r="K54" i="5" s="1"/>
  <c r="J53" i="5"/>
  <c r="K53" i="5" s="1"/>
  <c r="J52" i="5"/>
  <c r="K52" i="5" s="1"/>
  <c r="J51" i="5"/>
  <c r="K51" i="5" s="1"/>
  <c r="J50" i="5"/>
  <c r="K50" i="5" s="1"/>
  <c r="J49" i="5"/>
  <c r="K49" i="5" s="1"/>
  <c r="J48" i="5"/>
  <c r="K48" i="5" s="1"/>
  <c r="J47" i="5"/>
  <c r="K47" i="5" s="1"/>
  <c r="J46" i="5"/>
  <c r="K46" i="5" s="1"/>
  <c r="J45" i="5"/>
  <c r="K45" i="5" s="1"/>
  <c r="J44" i="5"/>
  <c r="K44" i="5" s="1"/>
  <c r="J43" i="5"/>
  <c r="K43" i="5" s="1"/>
  <c r="J42" i="5"/>
  <c r="K42" i="5" s="1"/>
  <c r="J41" i="5"/>
  <c r="K41" i="5" s="1"/>
  <c r="J40" i="5"/>
  <c r="K40" i="5" s="1"/>
  <c r="J39" i="5"/>
  <c r="K39" i="5" s="1"/>
  <c r="J38" i="5"/>
  <c r="K38" i="5" s="1"/>
  <c r="J37" i="5"/>
  <c r="K37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K31" i="5" s="1"/>
  <c r="J30" i="5"/>
  <c r="K30" i="5" s="1"/>
  <c r="J29" i="5"/>
  <c r="K29" i="5" s="1"/>
  <c r="J28" i="5"/>
  <c r="K28" i="5" s="1"/>
  <c r="J27" i="5"/>
  <c r="K27" i="5" s="1"/>
  <c r="J26" i="5"/>
  <c r="J25" i="5"/>
  <c r="K25" i="5" s="1"/>
  <c r="J24" i="5"/>
  <c r="K24" i="5" s="1"/>
  <c r="J23" i="5"/>
  <c r="K23" i="5" s="1"/>
  <c r="J22" i="5"/>
  <c r="K22" i="5" s="1"/>
  <c r="J21" i="5"/>
  <c r="K21" i="5" s="1"/>
  <c r="J20" i="5"/>
  <c r="K20" i="5" s="1"/>
  <c r="J19" i="5"/>
  <c r="K19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J9" i="5"/>
  <c r="K9" i="5" s="1"/>
  <c r="J8" i="5"/>
  <c r="K8" i="5" s="1"/>
  <c r="J7" i="5"/>
  <c r="K7" i="5" s="1"/>
  <c r="J6" i="5"/>
  <c r="K6" i="5" s="1"/>
  <c r="J5" i="5"/>
  <c r="K5" i="5" s="1"/>
  <c r="J4" i="5"/>
  <c r="K4" i="5" s="1"/>
  <c r="J3" i="5"/>
  <c r="K3" i="5" s="1"/>
  <c r="J2" i="5"/>
  <c r="K2" i="5" s="1"/>
  <c r="J1" i="5"/>
  <c r="K1" i="5" s="1"/>
  <c r="J129" i="3"/>
  <c r="J128" i="3"/>
  <c r="J127" i="3"/>
  <c r="K127" i="3" s="1"/>
  <c r="J126" i="3"/>
  <c r="K126" i="3" s="1"/>
  <c r="J125" i="3"/>
  <c r="K125" i="3" s="1"/>
  <c r="J124" i="3"/>
  <c r="K124" i="3" s="1"/>
  <c r="J123" i="3"/>
  <c r="K123" i="3" s="1"/>
  <c r="J122" i="3"/>
  <c r="K122" i="3" s="1"/>
  <c r="J121" i="3"/>
  <c r="J120" i="3"/>
  <c r="J119" i="3"/>
  <c r="K119" i="3" s="1"/>
  <c r="J118" i="3"/>
  <c r="K118" i="3" s="1"/>
  <c r="J117" i="3"/>
  <c r="K117" i="3" s="1"/>
  <c r="J116" i="3"/>
  <c r="J115" i="3"/>
  <c r="K115" i="3" s="1"/>
  <c r="J114" i="3"/>
  <c r="K114" i="3" s="1"/>
  <c r="J113" i="3"/>
  <c r="K113" i="3" s="1"/>
  <c r="J112" i="3"/>
  <c r="K112" i="3" s="1"/>
  <c r="J111" i="3"/>
  <c r="K111" i="3" s="1"/>
  <c r="J110" i="3"/>
  <c r="K110" i="3" s="1"/>
  <c r="J109" i="3"/>
  <c r="J108" i="3"/>
  <c r="K108" i="3" s="1"/>
  <c r="J107" i="3"/>
  <c r="K107" i="3" s="1"/>
  <c r="J106" i="3"/>
  <c r="K106" i="3" s="1"/>
  <c r="J105" i="3"/>
  <c r="J104" i="3"/>
  <c r="K104" i="3" s="1"/>
  <c r="J103" i="3"/>
  <c r="K103" i="3" s="1"/>
  <c r="J102" i="3"/>
  <c r="K102" i="3" s="1"/>
  <c r="J101" i="3"/>
  <c r="K101" i="3" s="1"/>
  <c r="J100" i="3"/>
  <c r="J99" i="3"/>
  <c r="K99" i="3" s="1"/>
  <c r="J98" i="3"/>
  <c r="K98" i="3" s="1"/>
  <c r="J97" i="3"/>
  <c r="J96" i="3"/>
  <c r="K96" i="3" s="1"/>
  <c r="J95" i="3"/>
  <c r="K95" i="3" s="1"/>
  <c r="J94" i="3"/>
  <c r="K94" i="3" s="1"/>
  <c r="J93" i="3"/>
  <c r="J92" i="3"/>
  <c r="J91" i="3"/>
  <c r="K91" i="3" s="1"/>
  <c r="J90" i="3"/>
  <c r="K90" i="3" s="1"/>
  <c r="J89" i="3"/>
  <c r="J88" i="3"/>
  <c r="K88" i="3" s="1"/>
  <c r="J87" i="3"/>
  <c r="K87" i="3" s="1"/>
  <c r="J86" i="3"/>
  <c r="K86" i="3" s="1"/>
  <c r="J85" i="3"/>
  <c r="K85" i="3" s="1"/>
  <c r="J84" i="3"/>
  <c r="K84" i="3" s="1"/>
  <c r="J83" i="3"/>
  <c r="K83" i="3" s="1"/>
  <c r="J82" i="3"/>
  <c r="K82" i="3" s="1"/>
  <c r="J81" i="3"/>
  <c r="J80" i="3"/>
  <c r="J79" i="3"/>
  <c r="K79" i="3" s="1"/>
  <c r="J78" i="3"/>
  <c r="K78" i="3" s="1"/>
  <c r="J77" i="3"/>
  <c r="J76" i="3"/>
  <c r="K76" i="3" s="1"/>
  <c r="J75" i="3"/>
  <c r="K75" i="3" s="1"/>
  <c r="J74" i="3"/>
  <c r="K74" i="3" s="1"/>
  <c r="J73" i="3"/>
  <c r="K73" i="3" s="1"/>
  <c r="J72" i="3"/>
  <c r="K72" i="3" s="1"/>
  <c r="J71" i="3"/>
  <c r="K71" i="3" s="1"/>
  <c r="J70" i="3"/>
  <c r="K70" i="3" s="1"/>
  <c r="J69" i="3"/>
  <c r="K69" i="3" s="1"/>
  <c r="J68" i="3"/>
  <c r="J67" i="3"/>
  <c r="K67" i="3" s="1"/>
  <c r="J66" i="3"/>
  <c r="K66" i="3" s="1"/>
  <c r="J65" i="3"/>
  <c r="J64" i="3"/>
  <c r="K64" i="3" s="1"/>
  <c r="J63" i="3"/>
  <c r="K63" i="3" s="1"/>
  <c r="J62" i="3"/>
  <c r="K62" i="3" s="1"/>
  <c r="J61" i="3"/>
  <c r="K61" i="3" s="1"/>
  <c r="J60" i="3"/>
  <c r="J59" i="3"/>
  <c r="K59" i="3" s="1"/>
  <c r="J58" i="3"/>
  <c r="K58" i="3" s="1"/>
  <c r="J57" i="3"/>
  <c r="J56" i="3"/>
  <c r="J55" i="3"/>
  <c r="K55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J47" i="3"/>
  <c r="K47" i="3" s="1"/>
  <c r="J46" i="3"/>
  <c r="K46" i="3" s="1"/>
  <c r="J45" i="3"/>
  <c r="J44" i="3"/>
  <c r="K44" i="3" s="1"/>
  <c r="J43" i="3"/>
  <c r="K43" i="3" s="1"/>
  <c r="J42" i="3"/>
  <c r="K42" i="3" s="1"/>
  <c r="J41" i="3"/>
  <c r="J40" i="3"/>
  <c r="J39" i="3"/>
  <c r="K39" i="3" s="1"/>
  <c r="J38" i="3"/>
  <c r="K38" i="3" s="1"/>
  <c r="J37" i="3"/>
  <c r="K37" i="3" s="1"/>
  <c r="J36" i="3"/>
  <c r="J35" i="3"/>
  <c r="K35" i="3" s="1"/>
  <c r="J34" i="3"/>
  <c r="K34" i="3" s="1"/>
  <c r="J33" i="3"/>
  <c r="J32" i="3"/>
  <c r="K32" i="3" s="1"/>
  <c r="J31" i="3"/>
  <c r="K31" i="3" s="1"/>
  <c r="J30" i="3"/>
  <c r="K30" i="3" s="1"/>
  <c r="J29" i="3"/>
  <c r="K29" i="3" s="1"/>
  <c r="J28" i="3"/>
  <c r="J27" i="3"/>
  <c r="K27" i="3" s="1"/>
  <c r="J26" i="3"/>
  <c r="J25" i="3"/>
  <c r="J24" i="3"/>
  <c r="J23" i="3"/>
  <c r="K23" i="3" s="1"/>
  <c r="J22" i="3"/>
  <c r="K22" i="3" s="1"/>
  <c r="J21" i="3"/>
  <c r="K21" i="3" s="1"/>
  <c r="J20" i="3"/>
  <c r="K20" i="3" s="1"/>
  <c r="J19" i="3"/>
  <c r="K19" i="3" s="1"/>
  <c r="J18" i="3"/>
  <c r="K18" i="3" s="1"/>
  <c r="J17" i="3"/>
  <c r="J16" i="3"/>
  <c r="J15" i="3"/>
  <c r="K15" i="3" s="1"/>
  <c r="J14" i="3"/>
  <c r="K14" i="3" s="1"/>
  <c r="J13" i="3"/>
  <c r="J12" i="3"/>
  <c r="K12" i="3" s="1"/>
  <c r="J11" i="3"/>
  <c r="K11" i="3" s="1"/>
  <c r="J10" i="3"/>
  <c r="K10" i="3" s="1"/>
  <c r="J9" i="3"/>
  <c r="K9" i="3" s="1"/>
  <c r="J8" i="3"/>
  <c r="J7" i="3"/>
  <c r="K7" i="3" s="1"/>
  <c r="J6" i="3"/>
  <c r="K6" i="3" s="1"/>
  <c r="J5" i="3"/>
  <c r="K5" i="3" s="1"/>
  <c r="J4" i="3"/>
  <c r="K4" i="3" s="1"/>
  <c r="J3" i="3"/>
  <c r="K3" i="3" s="1"/>
  <c r="J2" i="3"/>
  <c r="K2" i="3" s="1"/>
  <c r="J1" i="3"/>
  <c r="J129" i="4"/>
  <c r="J128" i="4"/>
  <c r="K128" i="4" s="1"/>
  <c r="J127" i="4"/>
  <c r="J126" i="4"/>
  <c r="K126" i="4" s="1"/>
  <c r="J125" i="4"/>
  <c r="J124" i="4"/>
  <c r="K124" i="4" s="1"/>
  <c r="J123" i="4"/>
  <c r="J122" i="4"/>
  <c r="K122" i="4" s="1"/>
  <c r="J121" i="4"/>
  <c r="J120" i="4"/>
  <c r="K120" i="4" s="1"/>
  <c r="J119" i="4"/>
  <c r="J118" i="4"/>
  <c r="K118" i="4" s="1"/>
  <c r="J117" i="4"/>
  <c r="J116" i="4"/>
  <c r="K116" i="4" s="1"/>
  <c r="J115" i="4"/>
  <c r="J114" i="4"/>
  <c r="K114" i="4" s="1"/>
  <c r="J113" i="4"/>
  <c r="J112" i="4"/>
  <c r="K112" i="4" s="1"/>
  <c r="J111" i="4"/>
  <c r="J110" i="4"/>
  <c r="K110" i="4" s="1"/>
  <c r="J109" i="4"/>
  <c r="J108" i="4"/>
  <c r="K108" i="4" s="1"/>
  <c r="J107" i="4"/>
  <c r="J106" i="4"/>
  <c r="K106" i="4" s="1"/>
  <c r="J105" i="4"/>
  <c r="J104" i="4"/>
  <c r="K104" i="4" s="1"/>
  <c r="J103" i="4"/>
  <c r="J102" i="4"/>
  <c r="K102" i="4" s="1"/>
  <c r="J101" i="4"/>
  <c r="J100" i="4"/>
  <c r="K100" i="4" s="1"/>
  <c r="J99" i="4"/>
  <c r="J98" i="4"/>
  <c r="K98" i="4" s="1"/>
  <c r="J97" i="4"/>
  <c r="J96" i="4"/>
  <c r="K96" i="4" s="1"/>
  <c r="J95" i="4"/>
  <c r="J94" i="4"/>
  <c r="K94" i="4" s="1"/>
  <c r="J93" i="4"/>
  <c r="J92" i="4"/>
  <c r="K92" i="4" s="1"/>
  <c r="J91" i="4"/>
  <c r="J90" i="4"/>
  <c r="K90" i="4" s="1"/>
  <c r="J89" i="4"/>
  <c r="J88" i="4"/>
  <c r="K88" i="4" s="1"/>
  <c r="J87" i="4"/>
  <c r="J86" i="4"/>
  <c r="K86" i="4" s="1"/>
  <c r="J85" i="4"/>
  <c r="J84" i="4"/>
  <c r="K84" i="4" s="1"/>
  <c r="J83" i="4"/>
  <c r="J82" i="4"/>
  <c r="K82" i="4" s="1"/>
  <c r="J81" i="4"/>
  <c r="J80" i="4"/>
  <c r="K80" i="4" s="1"/>
  <c r="J79" i="4"/>
  <c r="J78" i="4"/>
  <c r="K78" i="4" s="1"/>
  <c r="J77" i="4"/>
  <c r="J76" i="4"/>
  <c r="K76" i="4" s="1"/>
  <c r="J75" i="4"/>
  <c r="J74" i="4"/>
  <c r="K74" i="4" s="1"/>
  <c r="J73" i="4"/>
  <c r="J72" i="4"/>
  <c r="K72" i="4" s="1"/>
  <c r="J71" i="4"/>
  <c r="J70" i="4"/>
  <c r="K70" i="4" s="1"/>
  <c r="J69" i="4"/>
  <c r="J68" i="4"/>
  <c r="K68" i="4" s="1"/>
  <c r="J67" i="4"/>
  <c r="J66" i="4"/>
  <c r="K66" i="4" s="1"/>
  <c r="J65" i="4"/>
  <c r="J64" i="4"/>
  <c r="K64" i="4" s="1"/>
  <c r="J63" i="4"/>
  <c r="J62" i="4"/>
  <c r="K62" i="4" s="1"/>
  <c r="J61" i="4"/>
  <c r="J60" i="4"/>
  <c r="K60" i="4" s="1"/>
  <c r="J59" i="4"/>
  <c r="J58" i="4"/>
  <c r="K58" i="4" s="1"/>
  <c r="J57" i="4"/>
  <c r="J56" i="4"/>
  <c r="K56" i="4" s="1"/>
  <c r="J55" i="4"/>
  <c r="J54" i="4"/>
  <c r="K54" i="4" s="1"/>
  <c r="J53" i="4"/>
  <c r="J52" i="4"/>
  <c r="K52" i="4" s="1"/>
  <c r="J51" i="4"/>
  <c r="J50" i="4"/>
  <c r="K50" i="4" s="1"/>
  <c r="J49" i="4"/>
  <c r="J48" i="4"/>
  <c r="K48" i="4" s="1"/>
  <c r="J47" i="4"/>
  <c r="J46" i="4"/>
  <c r="K46" i="4" s="1"/>
  <c r="J45" i="4"/>
  <c r="J44" i="4"/>
  <c r="K44" i="4" s="1"/>
  <c r="J43" i="4"/>
  <c r="J42" i="4"/>
  <c r="K42" i="4" s="1"/>
  <c r="J41" i="4"/>
  <c r="J40" i="4"/>
  <c r="J39" i="4"/>
  <c r="K39" i="4" s="1"/>
  <c r="J38" i="4"/>
  <c r="K38" i="4" s="1"/>
  <c r="J37" i="4"/>
  <c r="J36" i="4"/>
  <c r="K36" i="4" s="1"/>
  <c r="J35" i="4"/>
  <c r="J34" i="4"/>
  <c r="K34" i="4" s="1"/>
  <c r="J33" i="4"/>
  <c r="J32" i="4"/>
  <c r="K32" i="4" s="1"/>
  <c r="J31" i="4"/>
  <c r="J30" i="4"/>
  <c r="K30" i="4" s="1"/>
  <c r="J29" i="4"/>
  <c r="J28" i="4"/>
  <c r="K28" i="4" s="1"/>
  <c r="J27" i="4"/>
  <c r="J26" i="4"/>
  <c r="K26" i="4" s="1"/>
  <c r="J25" i="4"/>
  <c r="J24" i="4"/>
  <c r="J23" i="4"/>
  <c r="J22" i="4"/>
  <c r="K22" i="4" s="1"/>
  <c r="J21" i="4"/>
  <c r="J20" i="4"/>
  <c r="K20" i="4" s="1"/>
  <c r="J19" i="4"/>
  <c r="K19" i="4" s="1"/>
  <c r="J18" i="4"/>
  <c r="K18" i="4" s="1"/>
  <c r="J17" i="4"/>
  <c r="J16" i="4"/>
  <c r="J15" i="4"/>
  <c r="J14" i="4"/>
  <c r="K14" i="4" s="1"/>
  <c r="J13" i="4"/>
  <c r="J12" i="4"/>
  <c r="K12" i="4" s="1"/>
  <c r="J11" i="4"/>
  <c r="J10" i="4"/>
  <c r="K10" i="4" s="1"/>
  <c r="J9" i="4"/>
  <c r="J8" i="4"/>
  <c r="K8" i="4" s="1"/>
  <c r="J7" i="4"/>
  <c r="J6" i="4"/>
  <c r="K6" i="4" s="1"/>
  <c r="J5" i="4"/>
  <c r="J4" i="4"/>
  <c r="K4" i="4" s="1"/>
  <c r="J3" i="4"/>
  <c r="J2" i="4"/>
  <c r="K2" i="4" s="1"/>
  <c r="J1" i="4"/>
  <c r="K129" i="3"/>
  <c r="K128" i="3"/>
  <c r="K121" i="3"/>
  <c r="K120" i="3"/>
  <c r="K116" i="3"/>
  <c r="K109" i="3"/>
  <c r="K105" i="3"/>
  <c r="K100" i="3"/>
  <c r="K97" i="3"/>
  <c r="K93" i="3"/>
  <c r="K92" i="3"/>
  <c r="K89" i="3"/>
  <c r="K81" i="3"/>
  <c r="K80" i="3"/>
  <c r="K77" i="3"/>
  <c r="K68" i="3"/>
  <c r="K65" i="3"/>
  <c r="K60" i="3"/>
  <c r="K57" i="3"/>
  <c r="K56" i="3"/>
  <c r="K48" i="3"/>
  <c r="K45" i="3"/>
  <c r="K41" i="3"/>
  <c r="K40" i="3"/>
  <c r="K36" i="3"/>
  <c r="K33" i="3"/>
  <c r="K28" i="3"/>
  <c r="K25" i="3"/>
  <c r="K24" i="3"/>
  <c r="K17" i="3"/>
  <c r="K16" i="3"/>
  <c r="K13" i="3"/>
  <c r="K8" i="3"/>
  <c r="K1" i="3"/>
  <c r="K129" i="4"/>
  <c r="K127" i="4"/>
  <c r="K125" i="4"/>
  <c r="K123" i="4"/>
  <c r="K121" i="4"/>
  <c r="K119" i="4"/>
  <c r="K117" i="4"/>
  <c r="K115" i="4"/>
  <c r="K113" i="4"/>
  <c r="K111" i="4"/>
  <c r="K109" i="4"/>
  <c r="K107" i="4"/>
  <c r="K105" i="4"/>
  <c r="K103" i="4"/>
  <c r="K101" i="4"/>
  <c r="K99" i="4"/>
  <c r="K97" i="4"/>
  <c r="K95" i="4"/>
  <c r="K93" i="4"/>
  <c r="K91" i="4"/>
  <c r="K89" i="4"/>
  <c r="K87" i="4"/>
  <c r="K85" i="4"/>
  <c r="K83" i="4"/>
  <c r="K81" i="4"/>
  <c r="K79" i="4"/>
  <c r="K77" i="4"/>
  <c r="K75" i="4"/>
  <c r="K73" i="4"/>
  <c r="K71" i="4"/>
  <c r="K69" i="4"/>
  <c r="K67" i="4"/>
  <c r="K65" i="4"/>
  <c r="K63" i="4"/>
  <c r="K61" i="4"/>
  <c r="K59" i="4"/>
  <c r="K57" i="4"/>
  <c r="K55" i="4"/>
  <c r="K53" i="4"/>
  <c r="K51" i="4"/>
  <c r="K49" i="4"/>
  <c r="K47" i="4"/>
  <c r="K45" i="4"/>
  <c r="K43" i="4"/>
  <c r="K41" i="4"/>
  <c r="K40" i="4"/>
  <c r="K37" i="4"/>
  <c r="K35" i="4"/>
  <c r="K33" i="4"/>
  <c r="K31" i="4"/>
  <c r="K29" i="4"/>
  <c r="K27" i="4"/>
  <c r="K25" i="4"/>
  <c r="K24" i="4"/>
  <c r="K23" i="4"/>
  <c r="K21" i="4"/>
  <c r="K17" i="4"/>
  <c r="K16" i="4"/>
  <c r="K15" i="4"/>
  <c r="K13" i="4"/>
  <c r="K11" i="4"/>
  <c r="K9" i="4"/>
  <c r="K7" i="4"/>
  <c r="K5" i="4"/>
  <c r="K3" i="4"/>
  <c r="B2" i="4"/>
  <c r="B3" i="4" s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K1" i="4"/>
  <c r="A25" i="3"/>
  <c r="A24" i="3"/>
  <c r="A22" i="3"/>
  <c r="A4" i="3"/>
  <c r="A6" i="3"/>
  <c r="A7" i="3"/>
  <c r="A9" i="3"/>
  <c r="A10" i="3"/>
  <c r="A12" i="3"/>
  <c r="A13" i="3"/>
  <c r="A15" i="3"/>
  <c r="A16" i="3"/>
  <c r="A18" i="3"/>
  <c r="A19" i="3"/>
  <c r="A21" i="3"/>
  <c r="A3" i="3"/>
  <c r="B2" i="2"/>
  <c r="B3" i="2" s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J129" i="2"/>
  <c r="K129" i="2" s="1"/>
  <c r="J128" i="2"/>
  <c r="K128" i="2" s="1"/>
  <c r="J127" i="2"/>
  <c r="K127" i="2" s="1"/>
  <c r="J126" i="2"/>
  <c r="K126" i="2" s="1"/>
  <c r="J125" i="2"/>
  <c r="K125" i="2" s="1"/>
  <c r="J124" i="2"/>
  <c r="K124" i="2" s="1"/>
  <c r="J123" i="2"/>
  <c r="K123" i="2" s="1"/>
  <c r="J122" i="2"/>
  <c r="K122" i="2" s="1"/>
  <c r="J121" i="2"/>
  <c r="K121" i="2" s="1"/>
  <c r="J120" i="2"/>
  <c r="K120" i="2" s="1"/>
  <c r="J119" i="2"/>
  <c r="K119" i="2" s="1"/>
  <c r="J118" i="2"/>
  <c r="K118" i="2" s="1"/>
  <c r="J117" i="2"/>
  <c r="K117" i="2" s="1"/>
  <c r="J116" i="2"/>
  <c r="K116" i="2" s="1"/>
  <c r="J115" i="2"/>
  <c r="K115" i="2" s="1"/>
  <c r="J114" i="2"/>
  <c r="K114" i="2" s="1"/>
  <c r="J113" i="2"/>
  <c r="K113" i="2" s="1"/>
  <c r="J112" i="2"/>
  <c r="K112" i="2" s="1"/>
  <c r="J111" i="2"/>
  <c r="K111" i="2" s="1"/>
  <c r="J110" i="2"/>
  <c r="K110" i="2" s="1"/>
  <c r="J109" i="2"/>
  <c r="K109" i="2" s="1"/>
  <c r="J108" i="2"/>
  <c r="K108" i="2" s="1"/>
  <c r="J107" i="2"/>
  <c r="K107" i="2" s="1"/>
  <c r="J106" i="2"/>
  <c r="K106" i="2" s="1"/>
  <c r="J105" i="2"/>
  <c r="K105" i="2" s="1"/>
  <c r="J104" i="2"/>
  <c r="K104" i="2" s="1"/>
  <c r="J103" i="2"/>
  <c r="K103" i="2" s="1"/>
  <c r="J102" i="2"/>
  <c r="K102" i="2" s="1"/>
  <c r="J101" i="2"/>
  <c r="K101" i="2" s="1"/>
  <c r="J100" i="2"/>
  <c r="K100" i="2" s="1"/>
  <c r="J99" i="2"/>
  <c r="K99" i="2" s="1"/>
  <c r="J98" i="2"/>
  <c r="K98" i="2" s="1"/>
  <c r="J97" i="2"/>
  <c r="K97" i="2" s="1"/>
  <c r="J96" i="2"/>
  <c r="K96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5" i="2"/>
  <c r="K85" i="2" s="1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J6" i="2"/>
  <c r="K6" i="2" s="1"/>
  <c r="J5" i="2"/>
  <c r="K5" i="2" s="1"/>
  <c r="J4" i="2"/>
  <c r="K4" i="2" s="1"/>
  <c r="J3" i="2"/>
  <c r="K3" i="2" s="1"/>
  <c r="J2" i="2"/>
  <c r="K2" i="2" s="1"/>
  <c r="J1" i="2"/>
  <c r="K1" i="2" s="1"/>
  <c r="I14" i="6" l="1"/>
  <c r="I13" i="6"/>
  <c r="I15" i="6"/>
  <c r="I11" i="6"/>
  <c r="I16" i="6"/>
  <c r="I12" i="6"/>
  <c r="A36" i="20"/>
  <c r="C21" i="6" s="1"/>
  <c r="A44" i="12"/>
  <c r="E23" i="6" s="1"/>
  <c r="A33" i="13"/>
  <c r="A36" i="13" s="1"/>
  <c r="C8" i="6" s="1"/>
  <c r="A36" i="15"/>
  <c r="C6" i="6" s="1"/>
  <c r="A44" i="10"/>
  <c r="E18" i="6" s="1"/>
  <c r="A40" i="10"/>
  <c r="D18" i="6" s="1"/>
  <c r="A44" i="11"/>
  <c r="E19" i="6" s="1"/>
  <c r="A44" i="2"/>
  <c r="E9" i="6" s="1"/>
  <c r="K34" i="7"/>
  <c r="A44" i="7"/>
  <c r="E11" i="6" s="1"/>
  <c r="K34" i="9"/>
  <c r="A44" i="9"/>
  <c r="E12" i="6" s="1"/>
  <c r="A44" i="3"/>
  <c r="E5" i="6" s="1"/>
  <c r="A40" i="3"/>
  <c r="D5" i="6" s="1"/>
  <c r="A40" i="5"/>
  <c r="D4" i="6" s="1"/>
  <c r="A44" i="5"/>
  <c r="E4" i="6" s="1"/>
  <c r="A40" i="7"/>
  <c r="D11" i="6" s="1"/>
  <c r="K34" i="8"/>
  <c r="A44" i="8"/>
  <c r="E16" i="6" s="1"/>
  <c r="K42" i="10"/>
  <c r="K40" i="8"/>
  <c r="A40" i="8"/>
  <c r="D16" i="6" s="1"/>
  <c r="K42" i="11"/>
  <c r="A40" i="11"/>
  <c r="D19" i="6" s="1"/>
  <c r="K42" i="12"/>
  <c r="A40" i="12"/>
  <c r="D23" i="6" s="1"/>
  <c r="K40" i="7"/>
  <c r="K26" i="2"/>
  <c r="A33" i="2" s="1"/>
  <c r="A40" i="2"/>
  <c r="D9" i="6" s="1"/>
  <c r="K40" i="9"/>
  <c r="A40" i="9"/>
  <c r="D12" i="6" s="1"/>
  <c r="K26" i="3"/>
  <c r="A33" i="3" s="1"/>
  <c r="K26" i="5"/>
  <c r="A30" i="12"/>
  <c r="A36" i="14"/>
  <c r="C7" i="6" s="1"/>
  <c r="A30" i="10"/>
  <c r="A36" i="21"/>
  <c r="C22" i="6" s="1"/>
  <c r="I22" i="6"/>
  <c r="I21" i="6"/>
  <c r="I6" i="6"/>
  <c r="A36" i="17"/>
  <c r="C14" i="6" s="1"/>
  <c r="A36" i="18"/>
  <c r="C15" i="6" s="1"/>
  <c r="A36" i="16"/>
  <c r="C13" i="6" s="1"/>
  <c r="I8" i="6"/>
  <c r="I7" i="6"/>
  <c r="A30" i="11"/>
  <c r="A30" i="3"/>
  <c r="I9" i="6"/>
  <c r="I19" i="6"/>
  <c r="I23" i="6"/>
  <c r="I18" i="6"/>
  <c r="K1" i="12"/>
  <c r="K1" i="11"/>
  <c r="K1" i="10"/>
  <c r="A30" i="8"/>
  <c r="A33" i="9"/>
  <c r="A30" i="9"/>
  <c r="K1" i="8"/>
  <c r="A33" i="8" s="1"/>
  <c r="G2" i="6"/>
  <c r="G11" i="6" s="1"/>
  <c r="F2" i="6"/>
  <c r="A30" i="7"/>
  <c r="K1" i="7"/>
  <c r="H2" i="6"/>
  <c r="I4" i="6"/>
  <c r="I5" i="6"/>
  <c r="A33" i="5"/>
  <c r="A30" i="5"/>
  <c r="A33" i="4"/>
  <c r="A30" i="4"/>
  <c r="A30" i="2"/>
  <c r="J2" i="1"/>
  <c r="K2" i="1" s="1"/>
  <c r="J3" i="1"/>
  <c r="K3" i="1" s="1"/>
  <c r="J4" i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" i="1"/>
  <c r="K1" i="1" s="1"/>
  <c r="F14" i="6" l="1"/>
  <c r="F13" i="6"/>
  <c r="F15" i="6"/>
  <c r="F12" i="6"/>
  <c r="F16" i="6"/>
  <c r="H15" i="6"/>
  <c r="H13" i="6"/>
  <c r="H14" i="6"/>
  <c r="G15" i="6"/>
  <c r="G13" i="6"/>
  <c r="G14" i="6"/>
  <c r="G12" i="6"/>
  <c r="G16" i="6"/>
  <c r="H11" i="6"/>
  <c r="H12" i="6"/>
  <c r="H16" i="6"/>
  <c r="F11" i="6"/>
  <c r="A33" i="11"/>
  <c r="A36" i="11" s="1"/>
  <c r="C19" i="6" s="1"/>
  <c r="A33" i="10"/>
  <c r="A33" i="7"/>
  <c r="A33" i="12"/>
  <c r="A36" i="12" s="1"/>
  <c r="C23" i="6" s="1"/>
  <c r="A36" i="10"/>
  <c r="C18" i="6" s="1"/>
  <c r="A36" i="9"/>
  <c r="C12" i="6" s="1"/>
  <c r="A36" i="8"/>
  <c r="C16" i="6" s="1"/>
  <c r="A36" i="3"/>
  <c r="C5" i="6" s="1"/>
  <c r="A36" i="5"/>
  <c r="C4" i="6" s="1"/>
  <c r="F20" i="6"/>
  <c r="F22" i="6"/>
  <c r="F21" i="6"/>
  <c r="H20" i="6"/>
  <c r="H21" i="6"/>
  <c r="H22" i="6"/>
  <c r="G20" i="6"/>
  <c r="G21" i="6"/>
  <c r="G22" i="6"/>
  <c r="A36" i="7"/>
  <c r="C11" i="6" s="1"/>
  <c r="H23" i="6"/>
  <c r="H8" i="6"/>
  <c r="H7" i="6"/>
  <c r="H6" i="6"/>
  <c r="G9" i="6"/>
  <c r="G6" i="6"/>
  <c r="G8" i="6"/>
  <c r="G7" i="6"/>
  <c r="F8" i="6"/>
  <c r="F6" i="6"/>
  <c r="F7" i="6"/>
  <c r="F9" i="6"/>
  <c r="G5" i="6"/>
  <c r="G18" i="6"/>
  <c r="G19" i="6"/>
  <c r="F19" i="6"/>
  <c r="H18" i="6"/>
  <c r="G4" i="6"/>
  <c r="F5" i="6"/>
  <c r="H4" i="6"/>
  <c r="F23" i="6"/>
  <c r="F4" i="6"/>
  <c r="H9" i="6"/>
  <c r="G23" i="6"/>
  <c r="F18" i="6"/>
  <c r="H19" i="6"/>
  <c r="H5" i="6"/>
  <c r="A36" i="4"/>
  <c r="A36" i="2"/>
  <c r="C9" i="6" s="1"/>
  <c r="K4" i="1"/>
  <c r="A33" i="1" s="1"/>
  <c r="A30" i="1"/>
  <c r="A23" i="6" l="1"/>
  <c r="A15" i="6"/>
  <c r="A6" i="6"/>
  <c r="A13" i="6"/>
  <c r="A14" i="6"/>
  <c r="A22" i="6"/>
  <c r="A21" i="6"/>
  <c r="A20" i="6"/>
  <c r="A16" i="6"/>
  <c r="A12" i="6"/>
  <c r="A7" i="6"/>
  <c r="A8" i="6"/>
  <c r="A18" i="6"/>
  <c r="A9" i="6"/>
  <c r="A19" i="6"/>
  <c r="A11" i="6"/>
  <c r="A5" i="6"/>
  <c r="A4" i="6"/>
  <c r="A36" i="1"/>
</calcChain>
</file>

<file path=xl/sharedStrings.xml><?xml version="1.0" encoding="utf-8"?>
<sst xmlns="http://schemas.openxmlformats.org/spreadsheetml/2006/main" count="431" uniqueCount="52">
  <si>
    <t>LQ</t>
  </si>
  <si>
    <t>B</t>
  </si>
  <si>
    <t>HQ</t>
  </si>
  <si>
    <t>C</t>
  </si>
  <si>
    <t>SwitchTCH</t>
  </si>
  <si>
    <t>D</t>
  </si>
  <si>
    <t>SwitchBasic</t>
  </si>
  <si>
    <t>E</t>
  </si>
  <si>
    <t>F</t>
  </si>
  <si>
    <t>TCH-Basic</t>
  </si>
  <si>
    <t>G</t>
  </si>
  <si>
    <t>J</t>
  </si>
  <si>
    <t>K</t>
  </si>
  <si>
    <t>(TCH-Basic)!=0</t>
  </si>
  <si>
    <t>Sum (TCH-Basic)</t>
  </si>
  <si>
    <t>Count (TCH-Basic)!=0</t>
  </si>
  <si>
    <t>AverageGain</t>
  </si>
  <si>
    <t>POC Number</t>
  </si>
  <si>
    <t>Coding Order</t>
  </si>
  <si>
    <t>qpbl</t>
  </si>
  <si>
    <t>qpHQ</t>
  </si>
  <si>
    <t>qpel</t>
  </si>
  <si>
    <t>POC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</si>
  <si>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</t>
    </r>
  </si>
  <si>
    <t>BasicSize</t>
  </si>
  <si>
    <t>SwitchCost</t>
  </si>
  <si>
    <t>ProposedSize</t>
  </si>
  <si>
    <t>LQsmsSize</t>
  </si>
  <si>
    <t>HQsmsSize</t>
  </si>
  <si>
    <t>AverageGainOver10Frames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</si>
  <si>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 
over 10 frames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</si>
  <si>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 
over 3 frames</t>
    </r>
  </si>
  <si>
    <t>AverageGainOver3Frames</t>
  </si>
  <si>
    <t>B_BQTerrace_1920x1080_60_qpbl40_qpHQ34_qpel38_POC32_reduced_Resume.xlsx</t>
  </si>
  <si>
    <t>B_BQTerrace_1920x1080_60_qpbl40_qpHQ34_qpel36_POC32_reduced_Resume.xlsx</t>
  </si>
  <si>
    <t>B_BQTerrace_1920x1080_60_qpbl40_qpHQ34_qpel37_POC32_reduced_Resume.xlsx</t>
  </si>
  <si>
    <t>B_BQTerrace_1920x1080_60_qpbl40_qpHQ34_qpel35_POC32_reduced_Resume.xlsx</t>
  </si>
  <si>
    <t>B_BQTerrace_1920x1080_60_qpbl40_qpHQ34_qpel30_POC32_reduced_Resume.xlsx</t>
  </si>
  <si>
    <t>B_BQTerrace_1920x1080_60_qpbl40_qpHQ34_qpel34_POC32_reduced_Resume.xlsx</t>
  </si>
  <si>
    <t>B_BQTerrace_1920x1080_60_qpbl40_qpHQ34_qpel36_POC38_reduced_Resume.xlsx</t>
  </si>
  <si>
    <t>B_BQTerrace_1920x1080_60_qpbl40_qpHQ34_qpel35_POC38_reduced_Resume.xlsx</t>
  </si>
  <si>
    <t>B_BQTerrace_1920x1080_60_qpbl40_qpHQ34_qpel34_POC38_reduced_Resume.xlsx</t>
  </si>
  <si>
    <t>B_BQTerrace_1920x1080_60_qpbl40_qpHQ34_qpel38_POC38_reduced_Resume.xlsx</t>
  </si>
  <si>
    <t>B_BQTerrace_1920x1080_60_qpbl40_qpHQ34_qpel37_POC38_reduced_Resume.xlsx</t>
  </si>
  <si>
    <t>B_BQTerrace_1920x1080_60_qpbl40_qpHQ34_qpel30_POC38_reduced_Resume.xlsx</t>
  </si>
  <si>
    <t>B_BQTerrace_1920x1080_60_qpbl40_qpHQ34_qpel37_POC44_reduced_Resume.xlsx</t>
  </si>
  <si>
    <t>B_BQTerrace_1920x1080_60_qpbl40_qpHQ34_qpel30_POC44_reduced_Resume.xlsx</t>
  </si>
  <si>
    <t>B_BQTerrace_1920x1080_60_qpbl40_qpHQ34_qpel35_POC44_reduced_Resume.xlsx</t>
  </si>
  <si>
    <t>B_BQTerrace_1920x1080_60_qpbl40_qpHQ34_qpel38_POC44_reduced_Resume.xlsx</t>
  </si>
  <si>
    <t>B_BQTerrace_1920x1080_60_qpbl40_qpHQ34_qpel36_POC44_reduced_Resume.xlsx</t>
  </si>
  <si>
    <t>B_BQTerrace_1920x1080_60_qpbl40_qpHQ34_qpel34_POC44_reduced_Resume.xlsx</t>
  </si>
  <si>
    <t>Average cost on Intra HQ 
(derived from HQ encoder log file)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</si>
</sst>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/>
    <xf numFmtId="2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Sheet1!$B$1:$B$129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xVal>
          <c:yVal>
            <c:numRef>
              <c:f>Sheet1!$J$1:$J$129</c:f>
              <c:numCache>
                <c:formatCode>0.0000</c:formatCode>
                <c:ptCount val="1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67200"/>
        <c:axId val="70873472"/>
      </c:scatterChart>
      <c:valAx>
        <c:axId val="70867200"/>
        <c:scaling>
          <c:orientation val="minMax"/>
          <c:max val="128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70873472"/>
        <c:crosses val="autoZero"/>
        <c:crossBetween val="midCat"/>
        <c:majorUnit val="16"/>
      </c:valAx>
      <c:valAx>
        <c:axId val="7087347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70867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420526548105536E-2"/>
          <c:y val="1.1215287590901178E-2"/>
          <c:w val="0.84905554527203086"/>
          <c:h val="0.93355540476809629"/>
        </c:manualLayout>
      </c:layout>
      <c:lineChart>
        <c:grouping val="standard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LQ</c:v>
                </c:pt>
              </c:strCache>
            </c:strRef>
          </c:tx>
          <c:spPr>
            <a:ln w="12700">
              <a:solidFill>
                <a:srgbClr val="92D050"/>
              </a:solidFill>
            </a:ln>
          </c:spPr>
          <c:marker>
            <c:symbol val="none"/>
          </c:marker>
          <c:val>
            <c:numRef>
              <c:f>Sheet1!$D$1:$D$129</c:f>
              <c:numCache>
                <c:formatCode>General</c:formatCode>
                <c:ptCount val="129"/>
              </c:numCache>
            </c:numRef>
          </c:val>
          <c:smooth val="0"/>
        </c:ser>
        <c:ser>
          <c:idx val="1"/>
          <c:order val="1"/>
          <c:tx>
            <c:strRef>
              <c:f>Sheet1!$A$13</c:f>
              <c:strCache>
                <c:ptCount val="1"/>
                <c:pt idx="0">
                  <c:v>HQ</c:v>
                </c:pt>
              </c:strCache>
            </c:strRef>
          </c:tx>
          <c:spPr>
            <a:ln w="28575"/>
          </c:spPr>
          <c:marker>
            <c:symbol val="none"/>
          </c:marker>
          <c:val>
            <c:numRef>
              <c:f>Sheet1!$E$1:$E$129</c:f>
              <c:numCache>
                <c:formatCode>General</c:formatCode>
                <c:ptCount val="129"/>
              </c:numCache>
            </c:numRef>
          </c:val>
          <c:smooth val="0"/>
        </c:ser>
        <c:ser>
          <c:idx val="2"/>
          <c:order val="2"/>
          <c:tx>
            <c:strRef>
              <c:f>Sheet1!$A$16</c:f>
              <c:strCache>
                <c:ptCount val="1"/>
                <c:pt idx="0">
                  <c:v>SwitchTCH</c:v>
                </c:pt>
              </c:strCache>
            </c:strRef>
          </c:tx>
          <c:spPr>
            <a:ln w="28575">
              <a:solidFill>
                <a:srgbClr val="FFC000"/>
              </a:solidFill>
              <a:prstDash val="sysDot"/>
            </a:ln>
          </c:spPr>
          <c:marker>
            <c:symbol val="none"/>
          </c:marker>
          <c:val>
            <c:numRef>
              <c:f>Sheet1!$F$1:$F$129</c:f>
              <c:numCache>
                <c:formatCode>General</c:formatCode>
                <c:ptCount val="129"/>
              </c:numCache>
            </c:numRef>
          </c:val>
          <c:smooth val="0"/>
        </c:ser>
        <c:ser>
          <c:idx val="3"/>
          <c:order val="3"/>
          <c:tx>
            <c:strRef>
              <c:f>Sheet1!$A$19</c:f>
              <c:strCache>
                <c:ptCount val="1"/>
                <c:pt idx="0">
                  <c:v>SwitchBasic</c:v>
                </c:pt>
              </c:strCache>
            </c:strRef>
          </c:tx>
          <c:spPr>
            <a:ln w="19050">
              <a:prstDash val="sysDot"/>
            </a:ln>
          </c:spPr>
          <c:marker>
            <c:symbol val="none"/>
          </c:marker>
          <c:val>
            <c:numRef>
              <c:f>Sheet1!$G$1:$G$129</c:f>
              <c:numCache>
                <c:formatCode>General</c:formatCode>
                <c:ptCount val="129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88448"/>
        <c:axId val="73069312"/>
      </c:lineChart>
      <c:catAx>
        <c:axId val="70888448"/>
        <c:scaling>
          <c:orientation val="minMax"/>
        </c:scaling>
        <c:delete val="0"/>
        <c:axPos val="b"/>
        <c:majorTickMark val="out"/>
        <c:minorTickMark val="none"/>
        <c:tickLblPos val="nextTo"/>
        <c:crossAx val="73069312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73069312"/>
        <c:scaling>
          <c:orientation val="minMax"/>
          <c:max val="40"/>
          <c:min val="2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888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u="none" strike="noStrike" baseline="0">
                <a:effectLst/>
              </a:rPr>
              <a:t>B_BQTerrace_1920x1080_60_qpbl40_qpHQ34</a:t>
            </a:r>
            <a:endParaRPr lang="en-US" sz="1100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POC 32</c:v>
          </c:tx>
          <c:marker>
            <c:symbol val="none"/>
          </c:marker>
          <c:xVal>
            <c:numRef>
              <c:f>Summary!$P$4:$P$9</c:f>
              <c:numCache>
                <c:formatCode>General</c:formatCode>
                <c:ptCount val="6"/>
                <c:pt idx="0">
                  <c:v>1.5728654337989376</c:v>
                </c:pt>
                <c:pt idx="1">
                  <c:v>0.66283444816053516</c:v>
                </c:pt>
                <c:pt idx="2">
                  <c:v>0.49022476883730082</c:v>
                </c:pt>
                <c:pt idx="3">
                  <c:v>0.32877975604957704</c:v>
                </c:pt>
                <c:pt idx="4">
                  <c:v>0.18666387959866221</c:v>
                </c:pt>
                <c:pt idx="5">
                  <c:v>8.5677749360613814E-2</c:v>
                </c:pt>
              </c:numCache>
            </c:numRef>
          </c:xVal>
          <c:yVal>
            <c:numRef>
              <c:f>Summary!$C$4:$C$9</c:f>
              <c:numCache>
                <c:formatCode>0.00</c:formatCode>
                <c:ptCount val="6"/>
                <c:pt idx="0">
                  <c:v>1.4552211538461544</c:v>
                </c:pt>
                <c:pt idx="1">
                  <c:v>0.93462788461538548</c:v>
                </c:pt>
                <c:pt idx="2">
                  <c:v>0.74295769230769204</c:v>
                </c:pt>
                <c:pt idx="3">
                  <c:v>0.53495673076923089</c:v>
                </c:pt>
                <c:pt idx="4">
                  <c:v>0.33151442307692303</c:v>
                </c:pt>
                <c:pt idx="5">
                  <c:v>0.14729038461538491</c:v>
                </c:pt>
              </c:numCache>
            </c:numRef>
          </c:yVal>
          <c:smooth val="0"/>
        </c:ser>
        <c:ser>
          <c:idx val="1"/>
          <c:order val="1"/>
          <c:tx>
            <c:v>POC 38</c:v>
          </c:tx>
          <c:marker>
            <c:symbol val="none"/>
          </c:marker>
          <c:xVal>
            <c:numRef>
              <c:f>Summary!$P$11:$P$16</c:f>
              <c:numCache>
                <c:formatCode>General</c:formatCode>
                <c:ptCount val="6"/>
                <c:pt idx="0">
                  <c:v>1.1955906944717687</c:v>
                </c:pt>
                <c:pt idx="1">
                  <c:v>0.33875172142435572</c:v>
                </c:pt>
                <c:pt idx="2">
                  <c:v>0.24715964981310251</c:v>
                </c:pt>
                <c:pt idx="3">
                  <c:v>0.16697816250245917</c:v>
                </c:pt>
                <c:pt idx="4">
                  <c:v>9.4715227228014953E-2</c:v>
                </c:pt>
                <c:pt idx="5">
                  <c:v>4.4720145583316939E-2</c:v>
                </c:pt>
              </c:numCache>
            </c:numRef>
          </c:xVal>
          <c:yVal>
            <c:numRef>
              <c:f>Summary!$C$11:$C$16</c:f>
              <c:numCache>
                <c:formatCode>0.00</c:formatCode>
                <c:ptCount val="6"/>
                <c:pt idx="0">
                  <c:v>1.0441913043478253</c:v>
                </c:pt>
                <c:pt idx="1">
                  <c:v>0.50206086956521712</c:v>
                </c:pt>
                <c:pt idx="2">
                  <c:v>0.39941956521739114</c:v>
                </c:pt>
                <c:pt idx="3">
                  <c:v>0.27659782608695654</c:v>
                </c:pt>
                <c:pt idx="4">
                  <c:v>0.167920652173913</c:v>
                </c:pt>
                <c:pt idx="5">
                  <c:v>6.9933695652174041E-2</c:v>
                </c:pt>
              </c:numCache>
            </c:numRef>
          </c:yVal>
          <c:smooth val="0"/>
        </c:ser>
        <c:ser>
          <c:idx val="2"/>
          <c:order val="2"/>
          <c:tx>
            <c:v>POC 44</c:v>
          </c:tx>
          <c:marker>
            <c:symbol val="none"/>
          </c:marker>
          <c:xVal>
            <c:numRef>
              <c:f>Summary!$P$18:$P$23</c:f>
              <c:numCache>
                <c:formatCode>General</c:formatCode>
                <c:ptCount val="6"/>
                <c:pt idx="0">
                  <c:v>1.7366589612433603</c:v>
                </c:pt>
                <c:pt idx="1">
                  <c:v>0.62717637222112921</c:v>
                </c:pt>
                <c:pt idx="2">
                  <c:v>0.45958341530592173</c:v>
                </c:pt>
                <c:pt idx="3">
                  <c:v>0.30887271296478458</c:v>
                </c:pt>
                <c:pt idx="4">
                  <c:v>0.17406059413732047</c:v>
                </c:pt>
                <c:pt idx="5">
                  <c:v>7.9652764115679717E-2</c:v>
                </c:pt>
              </c:numCache>
            </c:numRef>
          </c:xVal>
          <c:yVal>
            <c:numRef>
              <c:f>Summary!$C$18:$C$23</c:f>
              <c:numCache>
                <c:formatCode>0.00</c:formatCode>
                <c:ptCount val="6"/>
                <c:pt idx="0">
                  <c:v>1.4334272727272721</c:v>
                </c:pt>
                <c:pt idx="1">
                  <c:v>0.84660795454545468</c:v>
                </c:pt>
                <c:pt idx="2">
                  <c:v>0.69239431818181785</c:v>
                </c:pt>
                <c:pt idx="3">
                  <c:v>0.51567386363636381</c:v>
                </c:pt>
                <c:pt idx="4">
                  <c:v>0.2534625000000002</c:v>
                </c:pt>
                <c:pt idx="5">
                  <c:v>0.10450340909090926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933632"/>
        <c:axId val="122935552"/>
      </c:scatterChart>
      <c:valAx>
        <c:axId val="12293363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Switching Frames cost (unit : ratio vs average bitrate of one CRA HQ frame)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22935552"/>
        <c:crosses val="autoZero"/>
        <c:crossBetween val="midCat"/>
      </c:valAx>
      <c:valAx>
        <c:axId val="122935552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 Gain  after switching (dB)</a:t>
                </a:r>
              </a:p>
            </c:rich>
          </c:tx>
          <c:layout>
            <c:manualLayout>
              <c:xMode val="edge"/>
              <c:yMode val="edge"/>
              <c:x val="1.9522114539605367E-2"/>
              <c:y val="0.1219462671332750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229336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357187</xdr:colOff>
      <xdr:row>5</xdr:row>
      <xdr:rowOff>100012</xdr:rowOff>
    </xdr:from>
    <xdr:to>
      <xdr:col>29</xdr:col>
      <xdr:colOff>52387</xdr:colOff>
      <xdr:row>19</xdr:row>
      <xdr:rowOff>176212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104774</xdr:colOff>
      <xdr:row>5</xdr:row>
      <xdr:rowOff>114300</xdr:rowOff>
    </xdr:from>
    <xdr:to>
      <xdr:col>21</xdr:col>
      <xdr:colOff>476249</xdr:colOff>
      <xdr:row>31</xdr:row>
      <xdr:rowOff>152400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266700</xdr:colOff>
      <xdr:row>23</xdr:row>
      <xdr:rowOff>123825</xdr:rowOff>
    </xdr:from>
    <xdr:to>
      <xdr:col>19</xdr:col>
      <xdr:colOff>62213</xdr:colOff>
      <xdr:row>38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29"/>
  <sheetViews>
    <sheetView workbookViewId="0">
      <selection activeCell="C1" sqref="C1:I1048576"/>
    </sheetView>
  </sheetViews>
  <sheetFormatPr defaultRowHeight="15" x14ac:dyDescent="0.25"/>
  <cols>
    <col min="1" max="1" width="19.7109375" bestFit="1" customWidth="1"/>
    <col min="2" max="2" width="11.28515625" customWidth="1"/>
  </cols>
  <sheetData>
    <row r="1" spans="1:11" x14ac:dyDescent="0.25">
      <c r="B1">
        <v>0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B1+1</f>
        <v>1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B2+1</f>
        <v>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I26">
        <v>1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I27">
        <v>1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I28">
        <v>1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I29">
        <v>1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0</v>
      </c>
      <c r="B30">
        <f t="shared" si="2"/>
        <v>29</v>
      </c>
      <c r="I30">
        <v>1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I31">
        <v>1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I32">
        <v>1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0</v>
      </c>
      <c r="B33">
        <f t="shared" si="2"/>
        <v>32</v>
      </c>
      <c r="I33">
        <v>1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I34">
        <v>1</v>
      </c>
      <c r="J34" s="1">
        <f t="shared" si="0"/>
        <v>0</v>
      </c>
      <c r="K34">
        <f t="shared" si="1"/>
        <v>0</v>
      </c>
    </row>
    <row r="35" spans="1:11" x14ac:dyDescent="0.25">
      <c r="A35" s="2" t="s">
        <v>16</v>
      </c>
      <c r="B35">
        <f t="shared" si="2"/>
        <v>34</v>
      </c>
      <c r="I35">
        <v>1</v>
      </c>
      <c r="J35" s="1">
        <f t="shared" si="0"/>
        <v>0</v>
      </c>
      <c r="K35">
        <f t="shared" si="1"/>
        <v>0</v>
      </c>
    </row>
    <row r="36" spans="1:11" x14ac:dyDescent="0.25">
      <c r="A36" s="3" t="e">
        <f>A30/A33</f>
        <v>#DIV/0!</v>
      </c>
      <c r="B36">
        <f t="shared" si="2"/>
        <v>35</v>
      </c>
      <c r="I36">
        <v>1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I37">
        <v>1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B39">
        <f t="shared" si="2"/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B40">
        <f t="shared" si="2"/>
        <v>39</v>
      </c>
      <c r="I40">
        <v>1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I41">
        <v>1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I42">
        <v>1</v>
      </c>
      <c r="J42" s="1">
        <f t="shared" si="0"/>
        <v>0</v>
      </c>
      <c r="K42">
        <f t="shared" si="1"/>
        <v>0</v>
      </c>
    </row>
    <row r="43" spans="1:11" x14ac:dyDescent="0.25">
      <c r="B43">
        <f t="shared" si="2"/>
        <v>42</v>
      </c>
      <c r="I43">
        <v>1</v>
      </c>
      <c r="J43" s="1">
        <f t="shared" si="0"/>
        <v>0</v>
      </c>
      <c r="K43">
        <f t="shared" si="1"/>
        <v>0</v>
      </c>
    </row>
    <row r="44" spans="1:11" x14ac:dyDescent="0.25">
      <c r="B44">
        <f t="shared" si="2"/>
        <v>43</v>
      </c>
      <c r="I44">
        <v>1</v>
      </c>
      <c r="J44" s="1">
        <f t="shared" si="0"/>
        <v>0</v>
      </c>
      <c r="K44">
        <f t="shared" si="1"/>
        <v>0</v>
      </c>
    </row>
    <row r="45" spans="1:11" x14ac:dyDescent="0.25">
      <c r="B45">
        <f t="shared" si="2"/>
        <v>44</v>
      </c>
      <c r="I45">
        <v>1</v>
      </c>
      <c r="J45" s="1">
        <f t="shared" si="0"/>
        <v>0</v>
      </c>
      <c r="K45">
        <f t="shared" si="1"/>
        <v>0</v>
      </c>
    </row>
    <row r="46" spans="1:11" x14ac:dyDescent="0.25">
      <c r="B46">
        <f t="shared" si="2"/>
        <v>45</v>
      </c>
      <c r="I46">
        <v>1</v>
      </c>
      <c r="J46" s="1">
        <f t="shared" si="0"/>
        <v>0</v>
      </c>
      <c r="K46">
        <f t="shared" si="1"/>
        <v>0</v>
      </c>
    </row>
    <row r="47" spans="1:11" x14ac:dyDescent="0.25">
      <c r="B47">
        <f t="shared" si="2"/>
        <v>46</v>
      </c>
      <c r="I47">
        <v>1</v>
      </c>
      <c r="J47" s="1">
        <f t="shared" si="0"/>
        <v>0</v>
      </c>
      <c r="K47">
        <f t="shared" si="1"/>
        <v>0</v>
      </c>
    </row>
    <row r="48" spans="1:11" x14ac:dyDescent="0.25">
      <c r="B48">
        <f t="shared" si="2"/>
        <v>47</v>
      </c>
      <c r="I48">
        <v>1</v>
      </c>
      <c r="J48" s="1">
        <f t="shared" si="0"/>
        <v>0</v>
      </c>
      <c r="K48">
        <f t="shared" si="1"/>
        <v>0</v>
      </c>
    </row>
    <row r="49" spans="2:11" x14ac:dyDescent="0.25">
      <c r="B49">
        <f t="shared" si="2"/>
        <v>48</v>
      </c>
      <c r="I49">
        <v>1</v>
      </c>
      <c r="J49" s="1">
        <f t="shared" si="0"/>
        <v>0</v>
      </c>
      <c r="K49">
        <f t="shared" si="1"/>
        <v>0</v>
      </c>
    </row>
    <row r="50" spans="2:11" x14ac:dyDescent="0.25">
      <c r="B50">
        <f t="shared" si="2"/>
        <v>49</v>
      </c>
      <c r="I50">
        <v>1</v>
      </c>
      <c r="J50" s="1">
        <f t="shared" si="0"/>
        <v>0</v>
      </c>
      <c r="K50">
        <f t="shared" si="1"/>
        <v>0</v>
      </c>
    </row>
    <row r="51" spans="2:11" x14ac:dyDescent="0.25">
      <c r="B51">
        <f t="shared" si="2"/>
        <v>50</v>
      </c>
      <c r="I51">
        <v>1</v>
      </c>
      <c r="J51" s="1">
        <f t="shared" si="0"/>
        <v>0</v>
      </c>
      <c r="K51">
        <f t="shared" si="1"/>
        <v>0</v>
      </c>
    </row>
    <row r="52" spans="2:11" x14ac:dyDescent="0.25">
      <c r="B52">
        <f t="shared" si="2"/>
        <v>51</v>
      </c>
      <c r="I52">
        <v>1</v>
      </c>
      <c r="J52" s="1">
        <f t="shared" si="0"/>
        <v>0</v>
      </c>
      <c r="K52">
        <f t="shared" si="1"/>
        <v>0</v>
      </c>
    </row>
    <row r="53" spans="2:11" x14ac:dyDescent="0.25">
      <c r="B53">
        <f t="shared" si="2"/>
        <v>52</v>
      </c>
      <c r="I53">
        <v>1</v>
      </c>
      <c r="J53" s="1">
        <f t="shared" si="0"/>
        <v>0</v>
      </c>
      <c r="K53">
        <f t="shared" si="1"/>
        <v>0</v>
      </c>
    </row>
    <row r="54" spans="2:11" x14ac:dyDescent="0.25">
      <c r="B54">
        <f t="shared" si="2"/>
        <v>53</v>
      </c>
      <c r="I54">
        <v>1</v>
      </c>
      <c r="J54" s="1">
        <f t="shared" si="0"/>
        <v>0</v>
      </c>
      <c r="K54">
        <f t="shared" si="1"/>
        <v>0</v>
      </c>
    </row>
    <row r="55" spans="2:11" x14ac:dyDescent="0.25">
      <c r="B55">
        <f t="shared" si="2"/>
        <v>54</v>
      </c>
      <c r="I55">
        <v>1</v>
      </c>
      <c r="J55" s="1">
        <f t="shared" si="0"/>
        <v>0</v>
      </c>
      <c r="K55">
        <f t="shared" si="1"/>
        <v>0</v>
      </c>
    </row>
    <row r="56" spans="2:11" x14ac:dyDescent="0.25">
      <c r="B56">
        <f t="shared" si="2"/>
        <v>55</v>
      </c>
      <c r="I56">
        <v>1</v>
      </c>
      <c r="J56" s="1">
        <f t="shared" si="0"/>
        <v>0</v>
      </c>
      <c r="K56">
        <f t="shared" si="1"/>
        <v>0</v>
      </c>
    </row>
    <row r="57" spans="2:11" x14ac:dyDescent="0.25">
      <c r="B57">
        <f t="shared" si="2"/>
        <v>56</v>
      </c>
      <c r="I57">
        <v>1</v>
      </c>
      <c r="J57" s="1">
        <f t="shared" si="0"/>
        <v>0</v>
      </c>
      <c r="K57">
        <f t="shared" si="1"/>
        <v>0</v>
      </c>
    </row>
    <row r="58" spans="2:11" x14ac:dyDescent="0.25">
      <c r="B58">
        <f t="shared" si="2"/>
        <v>57</v>
      </c>
      <c r="I58">
        <v>1</v>
      </c>
      <c r="J58" s="1">
        <f t="shared" si="0"/>
        <v>0</v>
      </c>
      <c r="K58">
        <f t="shared" si="1"/>
        <v>0</v>
      </c>
    </row>
    <row r="59" spans="2:11" x14ac:dyDescent="0.25">
      <c r="B59">
        <f t="shared" si="2"/>
        <v>58</v>
      </c>
      <c r="I59">
        <v>1</v>
      </c>
      <c r="J59" s="1">
        <f t="shared" si="0"/>
        <v>0</v>
      </c>
      <c r="K59">
        <f t="shared" si="1"/>
        <v>0</v>
      </c>
    </row>
    <row r="60" spans="2:11" x14ac:dyDescent="0.25">
      <c r="B60">
        <f t="shared" si="2"/>
        <v>59</v>
      </c>
      <c r="I60">
        <v>1</v>
      </c>
      <c r="J60" s="1">
        <f t="shared" si="0"/>
        <v>0</v>
      </c>
      <c r="K60">
        <f t="shared" si="1"/>
        <v>0</v>
      </c>
    </row>
    <row r="61" spans="2:11" x14ac:dyDescent="0.25">
      <c r="B61">
        <f t="shared" si="2"/>
        <v>60</v>
      </c>
      <c r="I61">
        <v>1</v>
      </c>
      <c r="J61" s="1">
        <f t="shared" si="0"/>
        <v>0</v>
      </c>
      <c r="K61">
        <f t="shared" si="1"/>
        <v>0</v>
      </c>
    </row>
    <row r="62" spans="2:11" x14ac:dyDescent="0.25">
      <c r="B62">
        <f t="shared" si="2"/>
        <v>61</v>
      </c>
      <c r="I62">
        <v>1</v>
      </c>
      <c r="J62" s="1">
        <f t="shared" si="0"/>
        <v>0</v>
      </c>
      <c r="K62">
        <f t="shared" si="1"/>
        <v>0</v>
      </c>
    </row>
    <row r="63" spans="2:11" x14ac:dyDescent="0.25">
      <c r="B63">
        <f t="shared" si="2"/>
        <v>62</v>
      </c>
      <c r="I63">
        <v>1</v>
      </c>
      <c r="J63" s="1">
        <f t="shared" si="0"/>
        <v>0</v>
      </c>
      <c r="K63">
        <f t="shared" si="1"/>
        <v>0</v>
      </c>
    </row>
    <row r="64" spans="2:11" x14ac:dyDescent="0.25">
      <c r="B64">
        <f t="shared" si="2"/>
        <v>63</v>
      </c>
      <c r="I64">
        <v>1</v>
      </c>
      <c r="J64" s="1">
        <f t="shared" si="0"/>
        <v>0</v>
      </c>
      <c r="K64">
        <f t="shared" si="1"/>
        <v>0</v>
      </c>
    </row>
    <row r="65" spans="2:11" x14ac:dyDescent="0.25">
      <c r="B65">
        <f t="shared" si="2"/>
        <v>64</v>
      </c>
      <c r="I65">
        <v>1</v>
      </c>
      <c r="J65" s="1">
        <f t="shared" si="0"/>
        <v>0</v>
      </c>
      <c r="K65">
        <f t="shared" si="1"/>
        <v>0</v>
      </c>
    </row>
    <row r="66" spans="2:11" x14ac:dyDescent="0.25">
      <c r="B66">
        <f t="shared" si="2"/>
        <v>65</v>
      </c>
      <c r="I66">
        <v>1</v>
      </c>
      <c r="J66" s="1">
        <f t="shared" ref="J66:J129" si="3">F66-G66</f>
        <v>0</v>
      </c>
      <c r="K66">
        <f t="shared" ref="K66:K129" si="4">IF(J66=0,0,1)</f>
        <v>0</v>
      </c>
    </row>
    <row r="67" spans="2:11" x14ac:dyDescent="0.25">
      <c r="B67">
        <f t="shared" ref="B67:B129" si="5">B66+1</f>
        <v>66</v>
      </c>
      <c r="I67">
        <v>1</v>
      </c>
      <c r="J67" s="1">
        <f t="shared" si="3"/>
        <v>0</v>
      </c>
      <c r="K67">
        <f t="shared" si="4"/>
        <v>0</v>
      </c>
    </row>
    <row r="68" spans="2:11" x14ac:dyDescent="0.25">
      <c r="B68">
        <f t="shared" si="5"/>
        <v>67</v>
      </c>
      <c r="I68">
        <v>1</v>
      </c>
      <c r="J68" s="1">
        <f t="shared" si="3"/>
        <v>0</v>
      </c>
      <c r="K68">
        <f t="shared" si="4"/>
        <v>0</v>
      </c>
    </row>
    <row r="69" spans="2:11" x14ac:dyDescent="0.25">
      <c r="B69">
        <f t="shared" si="5"/>
        <v>68</v>
      </c>
      <c r="I69">
        <v>1</v>
      </c>
      <c r="J69" s="1">
        <f t="shared" si="3"/>
        <v>0</v>
      </c>
      <c r="K69">
        <f t="shared" si="4"/>
        <v>0</v>
      </c>
    </row>
    <row r="70" spans="2:11" x14ac:dyDescent="0.25">
      <c r="B70">
        <f t="shared" si="5"/>
        <v>69</v>
      </c>
      <c r="I70">
        <v>1</v>
      </c>
      <c r="J70" s="1">
        <f t="shared" si="3"/>
        <v>0</v>
      </c>
      <c r="K70">
        <f t="shared" si="4"/>
        <v>0</v>
      </c>
    </row>
    <row r="71" spans="2:11" x14ac:dyDescent="0.25">
      <c r="B71">
        <f t="shared" si="5"/>
        <v>70</v>
      </c>
      <c r="I71">
        <v>1</v>
      </c>
      <c r="J71" s="1">
        <f t="shared" si="3"/>
        <v>0</v>
      </c>
      <c r="K71">
        <f t="shared" si="4"/>
        <v>0</v>
      </c>
    </row>
    <row r="72" spans="2:11" x14ac:dyDescent="0.25">
      <c r="B72">
        <f t="shared" si="5"/>
        <v>71</v>
      </c>
      <c r="I72">
        <v>1</v>
      </c>
      <c r="J72" s="1">
        <f t="shared" si="3"/>
        <v>0</v>
      </c>
      <c r="K72">
        <f t="shared" si="4"/>
        <v>0</v>
      </c>
    </row>
    <row r="73" spans="2:11" x14ac:dyDescent="0.25">
      <c r="B73">
        <f t="shared" si="5"/>
        <v>72</v>
      </c>
      <c r="I73">
        <v>1</v>
      </c>
      <c r="J73" s="1">
        <f t="shared" si="3"/>
        <v>0</v>
      </c>
      <c r="K73">
        <f t="shared" si="4"/>
        <v>0</v>
      </c>
    </row>
    <row r="74" spans="2:11" x14ac:dyDescent="0.25">
      <c r="B74">
        <f t="shared" si="5"/>
        <v>73</v>
      </c>
      <c r="I74">
        <v>1</v>
      </c>
      <c r="J74" s="1">
        <f t="shared" si="3"/>
        <v>0</v>
      </c>
      <c r="K74">
        <f t="shared" si="4"/>
        <v>0</v>
      </c>
    </row>
    <row r="75" spans="2:11" x14ac:dyDescent="0.25">
      <c r="B75">
        <f t="shared" si="5"/>
        <v>74</v>
      </c>
      <c r="I75">
        <v>1</v>
      </c>
      <c r="J75" s="1">
        <f t="shared" si="3"/>
        <v>0</v>
      </c>
      <c r="K75">
        <f t="shared" si="4"/>
        <v>0</v>
      </c>
    </row>
    <row r="76" spans="2:11" x14ac:dyDescent="0.25">
      <c r="B76">
        <f t="shared" si="5"/>
        <v>75</v>
      </c>
      <c r="I76">
        <v>1</v>
      </c>
      <c r="J76" s="1">
        <f t="shared" si="3"/>
        <v>0</v>
      </c>
      <c r="K76">
        <f t="shared" si="4"/>
        <v>0</v>
      </c>
    </row>
    <row r="77" spans="2:11" x14ac:dyDescent="0.25">
      <c r="B77">
        <f t="shared" si="5"/>
        <v>76</v>
      </c>
      <c r="I77">
        <v>1</v>
      </c>
      <c r="J77" s="1">
        <f t="shared" si="3"/>
        <v>0</v>
      </c>
      <c r="K77">
        <f t="shared" si="4"/>
        <v>0</v>
      </c>
    </row>
    <row r="78" spans="2:11" x14ac:dyDescent="0.25">
      <c r="B78">
        <f t="shared" si="5"/>
        <v>77</v>
      </c>
      <c r="I78">
        <v>1</v>
      </c>
      <c r="J78" s="1">
        <f t="shared" si="3"/>
        <v>0</v>
      </c>
      <c r="K78">
        <f t="shared" si="4"/>
        <v>0</v>
      </c>
    </row>
    <row r="79" spans="2:11" x14ac:dyDescent="0.25">
      <c r="B79">
        <f t="shared" si="5"/>
        <v>78</v>
      </c>
      <c r="I79">
        <v>1</v>
      </c>
      <c r="J79" s="1">
        <f t="shared" si="3"/>
        <v>0</v>
      </c>
      <c r="K79">
        <f t="shared" si="4"/>
        <v>0</v>
      </c>
    </row>
    <row r="80" spans="2:11" x14ac:dyDescent="0.25">
      <c r="B80">
        <f t="shared" si="5"/>
        <v>79</v>
      </c>
      <c r="I80">
        <v>1</v>
      </c>
      <c r="J80" s="1">
        <f t="shared" si="3"/>
        <v>0</v>
      </c>
      <c r="K80">
        <f t="shared" si="4"/>
        <v>0</v>
      </c>
    </row>
    <row r="81" spans="2:11" x14ac:dyDescent="0.25">
      <c r="B81">
        <f t="shared" si="5"/>
        <v>80</v>
      </c>
      <c r="I81">
        <v>1</v>
      </c>
      <c r="J81" s="1">
        <f t="shared" si="3"/>
        <v>0</v>
      </c>
      <c r="K81">
        <f t="shared" si="4"/>
        <v>0</v>
      </c>
    </row>
    <row r="82" spans="2:11" x14ac:dyDescent="0.25">
      <c r="B82">
        <f t="shared" si="5"/>
        <v>81</v>
      </c>
      <c r="I82">
        <v>1</v>
      </c>
      <c r="J82" s="1">
        <f t="shared" si="3"/>
        <v>0</v>
      </c>
      <c r="K82">
        <f t="shared" si="4"/>
        <v>0</v>
      </c>
    </row>
    <row r="83" spans="2:11" x14ac:dyDescent="0.25">
      <c r="B83">
        <f t="shared" si="5"/>
        <v>82</v>
      </c>
      <c r="I83">
        <v>1</v>
      </c>
      <c r="J83" s="1">
        <f t="shared" si="3"/>
        <v>0</v>
      </c>
      <c r="K83">
        <f t="shared" si="4"/>
        <v>0</v>
      </c>
    </row>
    <row r="84" spans="2:11" x14ac:dyDescent="0.25">
      <c r="B84">
        <f t="shared" si="5"/>
        <v>83</v>
      </c>
      <c r="I84">
        <v>1</v>
      </c>
      <c r="J84" s="1">
        <f t="shared" si="3"/>
        <v>0</v>
      </c>
      <c r="K84">
        <f t="shared" si="4"/>
        <v>0</v>
      </c>
    </row>
    <row r="85" spans="2:11" x14ac:dyDescent="0.25">
      <c r="B85">
        <f t="shared" si="5"/>
        <v>84</v>
      </c>
      <c r="I85">
        <v>1</v>
      </c>
      <c r="J85" s="1">
        <f t="shared" si="3"/>
        <v>0</v>
      </c>
      <c r="K85">
        <f t="shared" si="4"/>
        <v>0</v>
      </c>
    </row>
    <row r="86" spans="2:11" x14ac:dyDescent="0.25">
      <c r="B86">
        <f t="shared" si="5"/>
        <v>85</v>
      </c>
      <c r="I86">
        <v>1</v>
      </c>
      <c r="J86" s="1">
        <f t="shared" si="3"/>
        <v>0</v>
      </c>
      <c r="K86">
        <f t="shared" si="4"/>
        <v>0</v>
      </c>
    </row>
    <row r="87" spans="2:11" x14ac:dyDescent="0.25">
      <c r="B87">
        <f t="shared" si="5"/>
        <v>86</v>
      </c>
      <c r="I87">
        <v>1</v>
      </c>
      <c r="J87" s="1">
        <f t="shared" si="3"/>
        <v>0</v>
      </c>
      <c r="K87">
        <f t="shared" si="4"/>
        <v>0</v>
      </c>
    </row>
    <row r="88" spans="2:11" x14ac:dyDescent="0.25">
      <c r="B88">
        <f t="shared" si="5"/>
        <v>87</v>
      </c>
      <c r="I88">
        <v>1</v>
      </c>
      <c r="J88" s="1">
        <f t="shared" si="3"/>
        <v>0</v>
      </c>
      <c r="K88">
        <f t="shared" si="4"/>
        <v>0</v>
      </c>
    </row>
    <row r="89" spans="2:11" x14ac:dyDescent="0.25">
      <c r="B89">
        <f t="shared" si="5"/>
        <v>88</v>
      </c>
      <c r="I89">
        <v>1</v>
      </c>
      <c r="J89" s="1">
        <f t="shared" si="3"/>
        <v>0</v>
      </c>
      <c r="K89">
        <f t="shared" si="4"/>
        <v>0</v>
      </c>
    </row>
    <row r="90" spans="2:11" x14ac:dyDescent="0.25">
      <c r="B90">
        <f t="shared" si="5"/>
        <v>89</v>
      </c>
      <c r="I90">
        <v>1</v>
      </c>
      <c r="J90" s="1">
        <f t="shared" si="3"/>
        <v>0</v>
      </c>
      <c r="K90">
        <f t="shared" si="4"/>
        <v>0</v>
      </c>
    </row>
    <row r="91" spans="2:11" x14ac:dyDescent="0.25">
      <c r="B91">
        <f t="shared" si="5"/>
        <v>90</v>
      </c>
      <c r="I91">
        <v>1</v>
      </c>
      <c r="J91" s="1">
        <f t="shared" si="3"/>
        <v>0</v>
      </c>
      <c r="K91">
        <f t="shared" si="4"/>
        <v>0</v>
      </c>
    </row>
    <row r="92" spans="2:11" x14ac:dyDescent="0.25">
      <c r="B92">
        <f t="shared" si="5"/>
        <v>91</v>
      </c>
      <c r="I92">
        <v>1</v>
      </c>
      <c r="J92" s="1">
        <f t="shared" si="3"/>
        <v>0</v>
      </c>
      <c r="K92">
        <f t="shared" si="4"/>
        <v>0</v>
      </c>
    </row>
    <row r="93" spans="2:11" x14ac:dyDescent="0.25">
      <c r="B93">
        <f t="shared" si="5"/>
        <v>92</v>
      </c>
      <c r="I93">
        <v>1</v>
      </c>
      <c r="J93" s="1">
        <f t="shared" si="3"/>
        <v>0</v>
      </c>
      <c r="K93">
        <f t="shared" si="4"/>
        <v>0</v>
      </c>
    </row>
    <row r="94" spans="2:11" x14ac:dyDescent="0.25">
      <c r="B94">
        <f t="shared" si="5"/>
        <v>93</v>
      </c>
      <c r="I94">
        <v>1</v>
      </c>
      <c r="J94" s="1">
        <f t="shared" si="3"/>
        <v>0</v>
      </c>
      <c r="K94">
        <f t="shared" si="4"/>
        <v>0</v>
      </c>
    </row>
    <row r="95" spans="2:11" x14ac:dyDescent="0.25">
      <c r="B95">
        <f t="shared" si="5"/>
        <v>94</v>
      </c>
      <c r="I95">
        <v>1</v>
      </c>
      <c r="J95" s="1">
        <f t="shared" si="3"/>
        <v>0</v>
      </c>
      <c r="K95">
        <f t="shared" si="4"/>
        <v>0</v>
      </c>
    </row>
    <row r="96" spans="2:11" x14ac:dyDescent="0.25">
      <c r="B96">
        <f t="shared" si="5"/>
        <v>95</v>
      </c>
      <c r="I96">
        <v>1</v>
      </c>
      <c r="J96" s="1">
        <f t="shared" si="3"/>
        <v>0</v>
      </c>
      <c r="K96">
        <f t="shared" si="4"/>
        <v>0</v>
      </c>
    </row>
    <row r="97" spans="2:11" x14ac:dyDescent="0.25">
      <c r="B97">
        <f t="shared" si="5"/>
        <v>96</v>
      </c>
      <c r="I97">
        <v>1</v>
      </c>
      <c r="J97" s="1">
        <f t="shared" si="3"/>
        <v>0</v>
      </c>
      <c r="K97">
        <f t="shared" si="4"/>
        <v>0</v>
      </c>
    </row>
    <row r="98" spans="2:11" x14ac:dyDescent="0.25">
      <c r="B98">
        <f t="shared" si="5"/>
        <v>97</v>
      </c>
      <c r="I98">
        <v>1</v>
      </c>
      <c r="J98" s="1">
        <f t="shared" si="3"/>
        <v>0</v>
      </c>
      <c r="K98">
        <f t="shared" si="4"/>
        <v>0</v>
      </c>
    </row>
    <row r="99" spans="2:11" x14ac:dyDescent="0.25">
      <c r="B99">
        <f t="shared" si="5"/>
        <v>98</v>
      </c>
      <c r="I99">
        <v>1</v>
      </c>
      <c r="J99" s="1">
        <f t="shared" si="3"/>
        <v>0</v>
      </c>
      <c r="K99">
        <f t="shared" si="4"/>
        <v>0</v>
      </c>
    </row>
    <row r="100" spans="2:11" x14ac:dyDescent="0.25">
      <c r="B100">
        <f t="shared" si="5"/>
        <v>99</v>
      </c>
      <c r="I100">
        <v>1</v>
      </c>
      <c r="J100" s="1">
        <f t="shared" si="3"/>
        <v>0</v>
      </c>
      <c r="K100">
        <f t="shared" si="4"/>
        <v>0</v>
      </c>
    </row>
    <row r="101" spans="2:11" x14ac:dyDescent="0.25">
      <c r="B101">
        <f t="shared" si="5"/>
        <v>100</v>
      </c>
      <c r="I101">
        <v>1</v>
      </c>
      <c r="J101" s="1">
        <f t="shared" si="3"/>
        <v>0</v>
      </c>
      <c r="K101">
        <f t="shared" si="4"/>
        <v>0</v>
      </c>
    </row>
    <row r="102" spans="2:11" x14ac:dyDescent="0.25">
      <c r="B102">
        <f t="shared" si="5"/>
        <v>101</v>
      </c>
      <c r="I102">
        <v>1</v>
      </c>
      <c r="J102" s="1">
        <f t="shared" si="3"/>
        <v>0</v>
      </c>
      <c r="K102">
        <f t="shared" si="4"/>
        <v>0</v>
      </c>
    </row>
    <row r="103" spans="2:11" x14ac:dyDescent="0.25">
      <c r="B103">
        <f t="shared" si="5"/>
        <v>102</v>
      </c>
      <c r="I103">
        <v>1</v>
      </c>
      <c r="J103" s="1">
        <f t="shared" si="3"/>
        <v>0</v>
      </c>
      <c r="K103">
        <f t="shared" si="4"/>
        <v>0</v>
      </c>
    </row>
    <row r="104" spans="2:11" x14ac:dyDescent="0.25">
      <c r="B104">
        <f t="shared" si="5"/>
        <v>103</v>
      </c>
      <c r="I104">
        <v>1</v>
      </c>
      <c r="J104" s="1">
        <f t="shared" si="3"/>
        <v>0</v>
      </c>
      <c r="K104">
        <f t="shared" si="4"/>
        <v>0</v>
      </c>
    </row>
    <row r="105" spans="2:11" x14ac:dyDescent="0.25">
      <c r="B105">
        <f t="shared" si="5"/>
        <v>104</v>
      </c>
      <c r="I105">
        <v>1</v>
      </c>
      <c r="J105" s="1">
        <f t="shared" si="3"/>
        <v>0</v>
      </c>
      <c r="K105">
        <f t="shared" si="4"/>
        <v>0</v>
      </c>
    </row>
    <row r="106" spans="2:11" x14ac:dyDescent="0.25">
      <c r="B106">
        <f t="shared" si="5"/>
        <v>105</v>
      </c>
      <c r="I106">
        <v>1</v>
      </c>
      <c r="J106" s="1">
        <f t="shared" si="3"/>
        <v>0</v>
      </c>
      <c r="K106">
        <f t="shared" si="4"/>
        <v>0</v>
      </c>
    </row>
    <row r="107" spans="2:11" x14ac:dyDescent="0.25">
      <c r="B107">
        <f t="shared" si="5"/>
        <v>106</v>
      </c>
      <c r="I107">
        <v>1</v>
      </c>
      <c r="J107" s="1">
        <f t="shared" si="3"/>
        <v>0</v>
      </c>
      <c r="K107">
        <f t="shared" si="4"/>
        <v>0</v>
      </c>
    </row>
    <row r="108" spans="2:11" x14ac:dyDescent="0.25">
      <c r="B108">
        <f t="shared" si="5"/>
        <v>107</v>
      </c>
      <c r="I108">
        <v>1</v>
      </c>
      <c r="J108" s="1">
        <f t="shared" si="3"/>
        <v>0</v>
      </c>
      <c r="K108">
        <f t="shared" si="4"/>
        <v>0</v>
      </c>
    </row>
    <row r="109" spans="2:11" x14ac:dyDescent="0.25">
      <c r="B109">
        <f t="shared" si="5"/>
        <v>108</v>
      </c>
      <c r="I109">
        <v>1</v>
      </c>
      <c r="J109" s="1">
        <f t="shared" si="3"/>
        <v>0</v>
      </c>
      <c r="K109">
        <f t="shared" si="4"/>
        <v>0</v>
      </c>
    </row>
    <row r="110" spans="2:11" x14ac:dyDescent="0.25">
      <c r="B110">
        <f t="shared" si="5"/>
        <v>109</v>
      </c>
      <c r="I110">
        <v>1</v>
      </c>
      <c r="J110" s="1">
        <f t="shared" si="3"/>
        <v>0</v>
      </c>
      <c r="K110">
        <f t="shared" si="4"/>
        <v>0</v>
      </c>
    </row>
    <row r="111" spans="2:11" x14ac:dyDescent="0.25">
      <c r="B111">
        <f t="shared" si="5"/>
        <v>110</v>
      </c>
      <c r="I111">
        <v>1</v>
      </c>
      <c r="J111" s="1">
        <f t="shared" si="3"/>
        <v>0</v>
      </c>
      <c r="K111">
        <f t="shared" si="4"/>
        <v>0</v>
      </c>
    </row>
    <row r="112" spans="2:11" x14ac:dyDescent="0.25">
      <c r="B112">
        <f t="shared" si="5"/>
        <v>111</v>
      </c>
      <c r="I112">
        <v>1</v>
      </c>
      <c r="J112" s="1">
        <f t="shared" si="3"/>
        <v>0</v>
      </c>
      <c r="K112">
        <f t="shared" si="4"/>
        <v>0</v>
      </c>
    </row>
    <row r="113" spans="2:11" x14ac:dyDescent="0.25">
      <c r="B113">
        <f t="shared" si="5"/>
        <v>112</v>
      </c>
      <c r="I113">
        <v>1</v>
      </c>
      <c r="J113" s="1">
        <f t="shared" si="3"/>
        <v>0</v>
      </c>
      <c r="K113">
        <f t="shared" si="4"/>
        <v>0</v>
      </c>
    </row>
    <row r="114" spans="2:11" x14ac:dyDescent="0.25">
      <c r="B114">
        <f t="shared" si="5"/>
        <v>113</v>
      </c>
      <c r="I114">
        <v>1</v>
      </c>
      <c r="J114" s="1">
        <f t="shared" si="3"/>
        <v>0</v>
      </c>
      <c r="K114">
        <f t="shared" si="4"/>
        <v>0</v>
      </c>
    </row>
    <row r="115" spans="2:11" x14ac:dyDescent="0.25">
      <c r="B115">
        <f t="shared" si="5"/>
        <v>114</v>
      </c>
      <c r="I115">
        <v>1</v>
      </c>
      <c r="J115" s="1">
        <f t="shared" si="3"/>
        <v>0</v>
      </c>
      <c r="K115">
        <f t="shared" si="4"/>
        <v>0</v>
      </c>
    </row>
    <row r="116" spans="2:11" x14ac:dyDescent="0.25">
      <c r="B116">
        <f t="shared" si="5"/>
        <v>115</v>
      </c>
      <c r="I116">
        <v>1</v>
      </c>
      <c r="J116" s="1">
        <f t="shared" si="3"/>
        <v>0</v>
      </c>
      <c r="K116">
        <f t="shared" si="4"/>
        <v>0</v>
      </c>
    </row>
    <row r="117" spans="2:11" x14ac:dyDescent="0.25">
      <c r="B117">
        <f t="shared" si="5"/>
        <v>116</v>
      </c>
      <c r="I117">
        <v>1</v>
      </c>
      <c r="J117" s="1">
        <f t="shared" si="3"/>
        <v>0</v>
      </c>
      <c r="K117">
        <f t="shared" si="4"/>
        <v>0</v>
      </c>
    </row>
    <row r="118" spans="2:11" x14ac:dyDescent="0.25">
      <c r="B118">
        <f t="shared" si="5"/>
        <v>117</v>
      </c>
      <c r="I118">
        <v>1</v>
      </c>
      <c r="J118" s="1">
        <f t="shared" si="3"/>
        <v>0</v>
      </c>
      <c r="K118">
        <f t="shared" si="4"/>
        <v>0</v>
      </c>
    </row>
    <row r="119" spans="2:11" x14ac:dyDescent="0.25">
      <c r="B119">
        <f t="shared" si="5"/>
        <v>118</v>
      </c>
      <c r="I119">
        <v>1</v>
      </c>
      <c r="J119" s="1">
        <f t="shared" si="3"/>
        <v>0</v>
      </c>
      <c r="K119">
        <f t="shared" si="4"/>
        <v>0</v>
      </c>
    </row>
    <row r="120" spans="2:11" x14ac:dyDescent="0.25">
      <c r="B120">
        <f t="shared" si="5"/>
        <v>119</v>
      </c>
      <c r="I120">
        <v>1</v>
      </c>
      <c r="J120" s="1">
        <f t="shared" si="3"/>
        <v>0</v>
      </c>
      <c r="K120">
        <f t="shared" si="4"/>
        <v>0</v>
      </c>
    </row>
    <row r="121" spans="2:11" x14ac:dyDescent="0.25">
      <c r="B121">
        <f t="shared" si="5"/>
        <v>120</v>
      </c>
      <c r="I121">
        <v>1</v>
      </c>
      <c r="J121" s="1">
        <f t="shared" si="3"/>
        <v>0</v>
      </c>
      <c r="K121">
        <f t="shared" si="4"/>
        <v>0</v>
      </c>
    </row>
    <row r="122" spans="2:11" x14ac:dyDescent="0.25">
      <c r="B122">
        <f t="shared" si="5"/>
        <v>121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I123">
        <v>1</v>
      </c>
      <c r="J123" s="1">
        <f t="shared" si="3"/>
        <v>0</v>
      </c>
      <c r="K123">
        <f t="shared" si="4"/>
        <v>0</v>
      </c>
    </row>
    <row r="124" spans="2:11" x14ac:dyDescent="0.25">
      <c r="B124">
        <f t="shared" si="5"/>
        <v>123</v>
      </c>
      <c r="I124">
        <v>1</v>
      </c>
      <c r="J124" s="1">
        <f t="shared" si="3"/>
        <v>0</v>
      </c>
      <c r="K124">
        <f t="shared" si="4"/>
        <v>0</v>
      </c>
    </row>
    <row r="125" spans="2:11" x14ac:dyDescent="0.25">
      <c r="B125">
        <f t="shared" si="5"/>
        <v>124</v>
      </c>
      <c r="I125">
        <v>1</v>
      </c>
      <c r="J125" s="1">
        <f t="shared" si="3"/>
        <v>0</v>
      </c>
      <c r="K125">
        <f t="shared" si="4"/>
        <v>0</v>
      </c>
    </row>
    <row r="126" spans="2:11" x14ac:dyDescent="0.25">
      <c r="B126">
        <f t="shared" si="5"/>
        <v>125</v>
      </c>
      <c r="I126">
        <v>1</v>
      </c>
      <c r="J126" s="1">
        <f t="shared" si="3"/>
        <v>0</v>
      </c>
      <c r="K126">
        <f t="shared" si="4"/>
        <v>0</v>
      </c>
    </row>
    <row r="127" spans="2:11" x14ac:dyDescent="0.25">
      <c r="B127">
        <f t="shared" si="5"/>
        <v>126</v>
      </c>
      <c r="I127">
        <v>1</v>
      </c>
      <c r="J127" s="1">
        <f t="shared" si="3"/>
        <v>0</v>
      </c>
      <c r="K127">
        <f t="shared" si="4"/>
        <v>0</v>
      </c>
    </row>
    <row r="128" spans="2:11" x14ac:dyDescent="0.25">
      <c r="B128">
        <f t="shared" si="5"/>
        <v>127</v>
      </c>
      <c r="I128">
        <v>1</v>
      </c>
      <c r="J128" s="1">
        <f t="shared" si="3"/>
        <v>0</v>
      </c>
      <c r="K128">
        <f t="shared" si="4"/>
        <v>0</v>
      </c>
    </row>
    <row r="129" spans="2:11" x14ac:dyDescent="0.25">
      <c r="B129">
        <f t="shared" si="5"/>
        <v>128</v>
      </c>
      <c r="I129">
        <v>1</v>
      </c>
      <c r="J129" s="1">
        <f t="shared" si="3"/>
        <v>0</v>
      </c>
      <c r="K129">
        <f t="shared" si="4"/>
        <v>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40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36.746599999999987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31.2942</v>
      </c>
      <c r="G34">
        <v>30.400300000000001</v>
      </c>
      <c r="H34">
        <v>38</v>
      </c>
      <c r="I34">
        <v>0</v>
      </c>
      <c r="J34" s="1">
        <f t="shared" si="0"/>
        <v>0.89389999999999858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30.1891</v>
      </c>
      <c r="G35">
        <v>30.103000000000002</v>
      </c>
      <c r="H35">
        <v>38</v>
      </c>
      <c r="I35">
        <v>0</v>
      </c>
      <c r="J35" s="1">
        <f t="shared" si="0"/>
        <v>8.6099999999998289E-2</v>
      </c>
      <c r="K35">
        <f t="shared" si="1"/>
        <v>1</v>
      </c>
    </row>
    <row r="36" spans="1:11" x14ac:dyDescent="0.25">
      <c r="A36" s="3">
        <f>A30/A33</f>
        <v>0.39941956521739114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30.1647</v>
      </c>
      <c r="G37">
        <v>30.127300000000002</v>
      </c>
      <c r="H37">
        <v>38</v>
      </c>
      <c r="I37">
        <v>1</v>
      </c>
      <c r="J37" s="1">
        <f t="shared" si="0"/>
        <v>3.7399999999998101E-2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0.54818999999999996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30.4239</v>
      </c>
      <c r="G40">
        <v>30.127300000000002</v>
      </c>
      <c r="H40">
        <v>38</v>
      </c>
      <c r="I40">
        <v>1</v>
      </c>
      <c r="J40" s="1">
        <f t="shared" si="0"/>
        <v>0.29659999999999798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30.679300000000001</v>
      </c>
      <c r="G41">
        <v>30.1968</v>
      </c>
      <c r="H41">
        <v>38</v>
      </c>
      <c r="I41">
        <v>1</v>
      </c>
      <c r="J41" s="1">
        <f t="shared" si="0"/>
        <v>0.48250000000000171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31.072500000000002</v>
      </c>
      <c r="G42">
        <v>30.7121</v>
      </c>
      <c r="H42">
        <v>38</v>
      </c>
      <c r="I42">
        <v>1</v>
      </c>
      <c r="J42" s="1">
        <f t="shared" si="0"/>
        <v>0.36040000000000205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31.078800000000001</v>
      </c>
      <c r="G43">
        <v>30.430800000000001</v>
      </c>
      <c r="H43">
        <v>38</v>
      </c>
      <c r="I43">
        <v>1</v>
      </c>
      <c r="J43" s="1">
        <f t="shared" si="0"/>
        <v>0.64799999999999969</v>
      </c>
      <c r="K43">
        <f t="shared" si="1"/>
        <v>1</v>
      </c>
    </row>
    <row r="44" spans="1:11" x14ac:dyDescent="0.25">
      <c r="A44" s="3">
        <f>AVERAGE(J34:J36)</f>
        <v>0.32666666666666561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31.1188</v>
      </c>
      <c r="G44">
        <v>30.357199999999999</v>
      </c>
      <c r="H44">
        <v>38</v>
      </c>
      <c r="I44">
        <v>1</v>
      </c>
      <c r="J44" s="1">
        <f t="shared" si="0"/>
        <v>0.76160000000000139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30.774899999999999</v>
      </c>
      <c r="G45">
        <v>30.281099999999999</v>
      </c>
      <c r="H45">
        <v>38</v>
      </c>
      <c r="I45">
        <v>1</v>
      </c>
      <c r="J45" s="1">
        <f t="shared" si="0"/>
        <v>0.49380000000000024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31.003</v>
      </c>
      <c r="G46">
        <v>30.2637</v>
      </c>
      <c r="H46">
        <v>38</v>
      </c>
      <c r="I46">
        <v>1</v>
      </c>
      <c r="J46" s="1">
        <f t="shared" si="0"/>
        <v>0.73930000000000007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31.033999999999999</v>
      </c>
      <c r="G47">
        <v>30.360600000000002</v>
      </c>
      <c r="H47">
        <v>38</v>
      </c>
      <c r="I47">
        <v>1</v>
      </c>
      <c r="J47" s="1">
        <f t="shared" si="0"/>
        <v>0.67339999999999733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30.792899999999999</v>
      </c>
      <c r="G48">
        <v>30.219899999999999</v>
      </c>
      <c r="H48">
        <v>38</v>
      </c>
      <c r="I48">
        <v>1</v>
      </c>
      <c r="J48" s="1">
        <f t="shared" si="0"/>
        <v>0.5730000000000004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30.736599999999999</v>
      </c>
      <c r="G49">
        <v>30.283300000000001</v>
      </c>
      <c r="H49">
        <v>38</v>
      </c>
      <c r="I49">
        <v>1</v>
      </c>
      <c r="J49" s="1">
        <f t="shared" si="0"/>
        <v>0.4532999999999987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31.756799999999998</v>
      </c>
      <c r="G50">
        <v>31.187000000000001</v>
      </c>
      <c r="H50">
        <v>38</v>
      </c>
      <c r="I50">
        <v>1</v>
      </c>
      <c r="J50" s="1">
        <f t="shared" si="0"/>
        <v>0.5697999999999972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30.955100000000002</v>
      </c>
      <c r="G51">
        <v>30.535599999999999</v>
      </c>
      <c r="H51">
        <v>38</v>
      </c>
      <c r="I51">
        <v>1</v>
      </c>
      <c r="J51" s="1">
        <f t="shared" si="0"/>
        <v>0.41950000000000287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30.9665</v>
      </c>
      <c r="G52">
        <v>30.581600000000002</v>
      </c>
      <c r="H52">
        <v>38</v>
      </c>
      <c r="I52">
        <v>1</v>
      </c>
      <c r="J52" s="1">
        <f t="shared" si="0"/>
        <v>0.38489999999999824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31.136800000000001</v>
      </c>
      <c r="G53">
        <v>30.690999999999999</v>
      </c>
      <c r="H53">
        <v>38</v>
      </c>
      <c r="I53">
        <v>1</v>
      </c>
      <c r="J53" s="1">
        <f t="shared" si="0"/>
        <v>0.44580000000000197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30.899699999999999</v>
      </c>
      <c r="G54">
        <v>30.5336</v>
      </c>
      <c r="H54">
        <v>38</v>
      </c>
      <c r="I54">
        <v>1</v>
      </c>
      <c r="J54" s="1">
        <f t="shared" si="0"/>
        <v>0.36609999999999943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30.814699999999998</v>
      </c>
      <c r="G55">
        <v>30.4466</v>
      </c>
      <c r="H55">
        <v>38</v>
      </c>
      <c r="I55">
        <v>1</v>
      </c>
      <c r="J55" s="1">
        <f t="shared" si="0"/>
        <v>0.36809999999999832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30.8931</v>
      </c>
      <c r="G56">
        <v>30.490300000000001</v>
      </c>
      <c r="H56">
        <v>38</v>
      </c>
      <c r="I56">
        <v>1</v>
      </c>
      <c r="J56" s="1">
        <f t="shared" si="0"/>
        <v>0.40279999999999916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31.301200000000001</v>
      </c>
      <c r="G57">
        <v>30.808599999999998</v>
      </c>
      <c r="H57">
        <v>38</v>
      </c>
      <c r="I57">
        <v>1</v>
      </c>
      <c r="J57" s="1">
        <f t="shared" si="0"/>
        <v>0.49260000000000304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31.689</v>
      </c>
      <c r="G58">
        <v>31.1952</v>
      </c>
      <c r="H58">
        <v>38</v>
      </c>
      <c r="I58">
        <v>1</v>
      </c>
      <c r="J58" s="1">
        <f t="shared" si="0"/>
        <v>0.49380000000000024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31.2699</v>
      </c>
      <c r="G59">
        <v>30.8049</v>
      </c>
      <c r="H59">
        <v>38</v>
      </c>
      <c r="I59">
        <v>1</v>
      </c>
      <c r="J59" s="1">
        <f t="shared" si="0"/>
        <v>0.46499999999999986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31.180299999999999</v>
      </c>
      <c r="G60">
        <v>30.710100000000001</v>
      </c>
      <c r="H60">
        <v>38</v>
      </c>
      <c r="I60">
        <v>1</v>
      </c>
      <c r="J60" s="1">
        <f t="shared" si="0"/>
        <v>0.4701999999999984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31.392199999999999</v>
      </c>
      <c r="G61">
        <v>30.9316</v>
      </c>
      <c r="H61">
        <v>38</v>
      </c>
      <c r="I61">
        <v>1</v>
      </c>
      <c r="J61" s="1">
        <f t="shared" si="0"/>
        <v>0.46059999999999945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31.371700000000001</v>
      </c>
      <c r="G62">
        <v>30.874199999999998</v>
      </c>
      <c r="H62">
        <v>38</v>
      </c>
      <c r="I62">
        <v>1</v>
      </c>
      <c r="J62" s="1">
        <f t="shared" si="0"/>
        <v>0.49750000000000227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30.9741</v>
      </c>
      <c r="G63">
        <v>30.540600000000001</v>
      </c>
      <c r="H63">
        <v>38</v>
      </c>
      <c r="I63">
        <v>1</v>
      </c>
      <c r="J63" s="1">
        <f t="shared" si="0"/>
        <v>0.43349999999999866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31.241700000000002</v>
      </c>
      <c r="G64">
        <v>30.797999999999998</v>
      </c>
      <c r="H64">
        <v>38</v>
      </c>
      <c r="I64">
        <v>1</v>
      </c>
      <c r="J64" s="1">
        <f t="shared" si="0"/>
        <v>0.44370000000000331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31.36</v>
      </c>
      <c r="G65">
        <v>30.903500000000001</v>
      </c>
      <c r="H65">
        <v>38</v>
      </c>
      <c r="I65">
        <v>1</v>
      </c>
      <c r="J65" s="1">
        <f t="shared" si="0"/>
        <v>0.45649999999999835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31.869499999999999</v>
      </c>
      <c r="G66">
        <v>31.361499999999999</v>
      </c>
      <c r="H66">
        <v>38</v>
      </c>
      <c r="I66">
        <v>1</v>
      </c>
      <c r="J66" s="1">
        <f t="shared" ref="J66:J129" si="3">F66-G66</f>
        <v>0.50799999999999912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31.438800000000001</v>
      </c>
      <c r="G67">
        <v>30.987100000000002</v>
      </c>
      <c r="H67">
        <v>38</v>
      </c>
      <c r="I67">
        <v>1</v>
      </c>
      <c r="J67" s="1">
        <f t="shared" si="3"/>
        <v>0.45169999999999888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31.389600000000002</v>
      </c>
      <c r="G68">
        <v>30.937799999999999</v>
      </c>
      <c r="H68">
        <v>38</v>
      </c>
      <c r="I68">
        <v>1</v>
      </c>
      <c r="J68" s="1">
        <f t="shared" si="3"/>
        <v>0.4518000000000022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31.468599999999999</v>
      </c>
      <c r="G69">
        <v>31.020499999999998</v>
      </c>
      <c r="H69">
        <v>38</v>
      </c>
      <c r="I69">
        <v>1</v>
      </c>
      <c r="J69" s="1">
        <f t="shared" si="3"/>
        <v>0.44810000000000016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31.2986</v>
      </c>
      <c r="G70">
        <v>30.854700000000001</v>
      </c>
      <c r="H70">
        <v>38</v>
      </c>
      <c r="I70">
        <v>1</v>
      </c>
      <c r="J70" s="1">
        <f t="shared" si="3"/>
        <v>0.4438999999999993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31.265599999999999</v>
      </c>
      <c r="G71">
        <v>30.8308</v>
      </c>
      <c r="H71">
        <v>38</v>
      </c>
      <c r="I71">
        <v>1</v>
      </c>
      <c r="J71" s="1">
        <f t="shared" si="3"/>
        <v>0.43479999999999919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31.295400000000001</v>
      </c>
      <c r="G72">
        <v>30.8673</v>
      </c>
      <c r="H72">
        <v>38</v>
      </c>
      <c r="I72">
        <v>1</v>
      </c>
      <c r="J72" s="1">
        <f t="shared" si="3"/>
        <v>0.42810000000000059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31.4557</v>
      </c>
      <c r="G73">
        <v>31.006799999999998</v>
      </c>
      <c r="H73">
        <v>38</v>
      </c>
      <c r="I73">
        <v>1</v>
      </c>
      <c r="J73" s="1">
        <f t="shared" si="3"/>
        <v>0.44890000000000185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32.007100000000001</v>
      </c>
      <c r="G74">
        <v>31.5199</v>
      </c>
      <c r="H74">
        <v>38</v>
      </c>
      <c r="I74">
        <v>1</v>
      </c>
      <c r="J74" s="1">
        <f t="shared" si="3"/>
        <v>0.48720000000000141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31.4633</v>
      </c>
      <c r="G75">
        <v>31.0259</v>
      </c>
      <c r="H75">
        <v>38</v>
      </c>
      <c r="I75">
        <v>1</v>
      </c>
      <c r="J75" s="1">
        <f t="shared" si="3"/>
        <v>0.43740000000000023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31.581800000000001</v>
      </c>
      <c r="G76">
        <v>31.130700000000001</v>
      </c>
      <c r="H76">
        <v>38</v>
      </c>
      <c r="I76">
        <v>1</v>
      </c>
      <c r="J76" s="1">
        <f t="shared" si="3"/>
        <v>0.45110000000000028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31.613099999999999</v>
      </c>
      <c r="G77">
        <v>31.177700000000002</v>
      </c>
      <c r="H77">
        <v>38</v>
      </c>
      <c r="I77">
        <v>1</v>
      </c>
      <c r="J77" s="1">
        <f t="shared" si="3"/>
        <v>0.43539999999999779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31.52</v>
      </c>
      <c r="G78">
        <v>31.073799999999999</v>
      </c>
      <c r="H78">
        <v>38</v>
      </c>
      <c r="I78">
        <v>1</v>
      </c>
      <c r="J78" s="1">
        <f t="shared" si="3"/>
        <v>0.44620000000000104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31.395700000000001</v>
      </c>
      <c r="G79">
        <v>30.970099999999999</v>
      </c>
      <c r="H79">
        <v>38</v>
      </c>
      <c r="I79">
        <v>1</v>
      </c>
      <c r="J79" s="1">
        <f t="shared" si="3"/>
        <v>0.42560000000000286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31.389800000000001</v>
      </c>
      <c r="G80">
        <v>30.9694</v>
      </c>
      <c r="H80">
        <v>38</v>
      </c>
      <c r="I80">
        <v>1</v>
      </c>
      <c r="J80" s="1">
        <f t="shared" si="3"/>
        <v>0.42040000000000077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31.605599999999999</v>
      </c>
      <c r="G81">
        <v>31.171700000000001</v>
      </c>
      <c r="H81">
        <v>38</v>
      </c>
      <c r="I81">
        <v>1</v>
      </c>
      <c r="J81" s="1">
        <f t="shared" si="3"/>
        <v>0.43389999999999773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32.244599999999998</v>
      </c>
      <c r="G82">
        <v>31.768899999999999</v>
      </c>
      <c r="H82">
        <v>38</v>
      </c>
      <c r="I82">
        <v>1</v>
      </c>
      <c r="J82" s="1">
        <f t="shared" si="3"/>
        <v>0.47569999999999979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31.759699999999999</v>
      </c>
      <c r="G83">
        <v>31.332799999999999</v>
      </c>
      <c r="H83">
        <v>38</v>
      </c>
      <c r="I83">
        <v>1</v>
      </c>
      <c r="J83" s="1">
        <f t="shared" si="3"/>
        <v>0.42689999999999984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31.644300000000001</v>
      </c>
      <c r="G84">
        <v>31.217700000000001</v>
      </c>
      <c r="H84">
        <v>38</v>
      </c>
      <c r="I84">
        <v>1</v>
      </c>
      <c r="J84" s="1">
        <f t="shared" si="3"/>
        <v>0.42660000000000053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31.783300000000001</v>
      </c>
      <c r="G85">
        <v>31.3611</v>
      </c>
      <c r="H85">
        <v>38</v>
      </c>
      <c r="I85">
        <v>1</v>
      </c>
      <c r="J85" s="1">
        <f t="shared" si="3"/>
        <v>0.42220000000000013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31.606200000000001</v>
      </c>
      <c r="G86">
        <v>31.176100000000002</v>
      </c>
      <c r="H86">
        <v>38</v>
      </c>
      <c r="I86">
        <v>1</v>
      </c>
      <c r="J86" s="1">
        <f t="shared" si="3"/>
        <v>0.43009999999999948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31.618600000000001</v>
      </c>
      <c r="G87">
        <v>31.2074</v>
      </c>
      <c r="H87">
        <v>38</v>
      </c>
      <c r="I87">
        <v>1</v>
      </c>
      <c r="J87" s="1">
        <f t="shared" si="3"/>
        <v>0.4112000000000009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31.673300000000001</v>
      </c>
      <c r="G88">
        <v>31.261800000000001</v>
      </c>
      <c r="H88">
        <v>38</v>
      </c>
      <c r="I88">
        <v>1</v>
      </c>
      <c r="J88" s="1">
        <f t="shared" si="3"/>
        <v>0.4115000000000002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31.746400000000001</v>
      </c>
      <c r="G89">
        <v>31.331099999999999</v>
      </c>
      <c r="H89">
        <v>38</v>
      </c>
      <c r="I89">
        <v>1</v>
      </c>
      <c r="J89" s="1">
        <f t="shared" si="3"/>
        <v>0.415300000000002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32.516100000000002</v>
      </c>
      <c r="G90">
        <v>32.078000000000003</v>
      </c>
      <c r="H90">
        <v>38</v>
      </c>
      <c r="I90">
        <v>1</v>
      </c>
      <c r="J90" s="1">
        <f t="shared" si="3"/>
        <v>0.4380999999999986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31.916499999999999</v>
      </c>
      <c r="G91">
        <v>31.515999999999998</v>
      </c>
      <c r="H91">
        <v>38</v>
      </c>
      <c r="I91">
        <v>1</v>
      </c>
      <c r="J91" s="1">
        <f t="shared" si="3"/>
        <v>0.40050000000000097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31.973800000000001</v>
      </c>
      <c r="G92">
        <v>31.5627</v>
      </c>
      <c r="H92">
        <v>38</v>
      </c>
      <c r="I92">
        <v>1</v>
      </c>
      <c r="J92" s="1">
        <f t="shared" si="3"/>
        <v>0.41110000000000113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31.987200000000001</v>
      </c>
      <c r="G93">
        <v>31.594899999999999</v>
      </c>
      <c r="H93">
        <v>38</v>
      </c>
      <c r="I93">
        <v>1</v>
      </c>
      <c r="J93" s="1">
        <f t="shared" si="3"/>
        <v>0.39230000000000231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31.8965</v>
      </c>
      <c r="G94">
        <v>31.4876</v>
      </c>
      <c r="H94">
        <v>38</v>
      </c>
      <c r="I94">
        <v>1</v>
      </c>
      <c r="J94" s="1">
        <f t="shared" si="3"/>
        <v>0.40889999999999915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31.858599999999999</v>
      </c>
      <c r="G95">
        <v>31.4649</v>
      </c>
      <c r="H95">
        <v>38</v>
      </c>
      <c r="I95">
        <v>1</v>
      </c>
      <c r="J95" s="1">
        <f t="shared" si="3"/>
        <v>0.39369999999999905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31.713000000000001</v>
      </c>
      <c r="G96">
        <v>31.3355</v>
      </c>
      <c r="H96">
        <v>38</v>
      </c>
      <c r="I96">
        <v>1</v>
      </c>
      <c r="J96" s="1">
        <f t="shared" si="3"/>
        <v>0.37750000000000128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31.965599999999998</v>
      </c>
      <c r="G97">
        <v>31.5854</v>
      </c>
      <c r="H97">
        <v>38</v>
      </c>
      <c r="I97">
        <v>1</v>
      </c>
      <c r="J97" s="1">
        <f t="shared" si="3"/>
        <v>0.38019999999999854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32.608699999999999</v>
      </c>
      <c r="G98">
        <v>32.208300000000001</v>
      </c>
      <c r="H98">
        <v>38</v>
      </c>
      <c r="I98">
        <v>1</v>
      </c>
      <c r="J98" s="1">
        <f t="shared" si="3"/>
        <v>0.40039999999999765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32.020000000000003</v>
      </c>
      <c r="G99">
        <v>31.651</v>
      </c>
      <c r="H99">
        <v>38</v>
      </c>
      <c r="I99">
        <v>1</v>
      </c>
      <c r="J99" s="1">
        <f t="shared" si="3"/>
        <v>0.36900000000000333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32.051000000000002</v>
      </c>
      <c r="G100">
        <v>31.669699999999999</v>
      </c>
      <c r="H100">
        <v>38</v>
      </c>
      <c r="I100">
        <v>1</v>
      </c>
      <c r="J100" s="1">
        <f t="shared" si="3"/>
        <v>0.38130000000000308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32.136299999999999</v>
      </c>
      <c r="G101">
        <v>31.769600000000001</v>
      </c>
      <c r="H101">
        <v>38</v>
      </c>
      <c r="I101">
        <v>1</v>
      </c>
      <c r="J101" s="1">
        <f t="shared" si="3"/>
        <v>0.36669999999999803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31.994599999999998</v>
      </c>
      <c r="G102">
        <v>31.617799999999999</v>
      </c>
      <c r="H102">
        <v>38</v>
      </c>
      <c r="I102">
        <v>1</v>
      </c>
      <c r="J102" s="1">
        <f t="shared" si="3"/>
        <v>0.37679999999999936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31.834599999999998</v>
      </c>
      <c r="G103">
        <v>31.4816</v>
      </c>
      <c r="H103">
        <v>38</v>
      </c>
      <c r="I103">
        <v>1</v>
      </c>
      <c r="J103" s="1">
        <f t="shared" si="3"/>
        <v>0.35299999999999798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31.869499999999999</v>
      </c>
      <c r="G104">
        <v>31.521100000000001</v>
      </c>
      <c r="H104">
        <v>38</v>
      </c>
      <c r="I104">
        <v>1</v>
      </c>
      <c r="J104" s="1">
        <f t="shared" si="3"/>
        <v>0.34839999999999804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32.121899999999997</v>
      </c>
      <c r="G105">
        <v>31.765899999999998</v>
      </c>
      <c r="H105">
        <v>38</v>
      </c>
      <c r="I105">
        <v>1</v>
      </c>
      <c r="J105" s="1">
        <f t="shared" si="3"/>
        <v>0.3559999999999981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32.816899999999997</v>
      </c>
      <c r="G106">
        <v>32.435899999999997</v>
      </c>
      <c r="H106">
        <v>38</v>
      </c>
      <c r="I106">
        <v>1</v>
      </c>
      <c r="J106" s="1">
        <f t="shared" si="3"/>
        <v>0.38100000000000023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32.161200000000001</v>
      </c>
      <c r="G107">
        <v>31.8203</v>
      </c>
      <c r="H107">
        <v>38</v>
      </c>
      <c r="I107">
        <v>1</v>
      </c>
      <c r="J107" s="1">
        <f t="shared" si="3"/>
        <v>0.34090000000000131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32.049199999999999</v>
      </c>
      <c r="G108">
        <v>31.712399999999999</v>
      </c>
      <c r="H108">
        <v>38</v>
      </c>
      <c r="I108">
        <v>1</v>
      </c>
      <c r="J108" s="1">
        <f t="shared" si="3"/>
        <v>0.33680000000000021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32.289099999999998</v>
      </c>
      <c r="G109">
        <v>31.9496</v>
      </c>
      <c r="H109">
        <v>38</v>
      </c>
      <c r="I109">
        <v>1</v>
      </c>
      <c r="J109" s="1">
        <f t="shared" si="3"/>
        <v>0.33949999999999747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32.041899999999998</v>
      </c>
      <c r="G110">
        <v>31.704999999999998</v>
      </c>
      <c r="H110">
        <v>38</v>
      </c>
      <c r="I110">
        <v>1</v>
      </c>
      <c r="J110" s="1">
        <f t="shared" si="3"/>
        <v>0.33689999999999998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31.943899999999999</v>
      </c>
      <c r="G111">
        <v>31.620200000000001</v>
      </c>
      <c r="H111">
        <v>38</v>
      </c>
      <c r="I111">
        <v>1</v>
      </c>
      <c r="J111" s="1">
        <f t="shared" si="3"/>
        <v>0.32369999999999877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32.126899999999999</v>
      </c>
      <c r="G112">
        <v>31.8003</v>
      </c>
      <c r="H112">
        <v>38</v>
      </c>
      <c r="I112">
        <v>1</v>
      </c>
      <c r="J112" s="1">
        <f t="shared" si="3"/>
        <v>0.32659999999999911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32.315399999999997</v>
      </c>
      <c r="G113">
        <v>31.981200000000001</v>
      </c>
      <c r="H113">
        <v>38</v>
      </c>
      <c r="I113">
        <v>1</v>
      </c>
      <c r="J113" s="1">
        <f t="shared" si="3"/>
        <v>0.33419999999999561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33.0732</v>
      </c>
      <c r="G114">
        <v>32.708100000000002</v>
      </c>
      <c r="H114">
        <v>38</v>
      </c>
      <c r="I114">
        <v>1</v>
      </c>
      <c r="J114" s="1">
        <f t="shared" si="3"/>
        <v>0.3650999999999982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32.444299999999998</v>
      </c>
      <c r="G115">
        <v>32.113900000000001</v>
      </c>
      <c r="H115">
        <v>38</v>
      </c>
      <c r="I115">
        <v>1</v>
      </c>
      <c r="J115" s="1">
        <f t="shared" si="3"/>
        <v>0.33039999999999736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32.338900000000002</v>
      </c>
      <c r="G116">
        <v>32.009</v>
      </c>
      <c r="H116">
        <v>38</v>
      </c>
      <c r="I116">
        <v>1</v>
      </c>
      <c r="J116" s="1">
        <f t="shared" si="3"/>
        <v>0.32990000000000208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32.574199999999998</v>
      </c>
      <c r="G117">
        <v>32.245800000000003</v>
      </c>
      <c r="H117">
        <v>38</v>
      </c>
      <c r="I117">
        <v>1</v>
      </c>
      <c r="J117" s="1">
        <f t="shared" si="3"/>
        <v>0.32839999999999492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32.357900000000001</v>
      </c>
      <c r="G118">
        <v>32.021299999999997</v>
      </c>
      <c r="H118">
        <v>38</v>
      </c>
      <c r="I118">
        <v>1</v>
      </c>
      <c r="J118" s="1">
        <f t="shared" si="3"/>
        <v>0.33660000000000423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32.204999999999998</v>
      </c>
      <c r="G119">
        <v>31.889800000000001</v>
      </c>
      <c r="H119">
        <v>38</v>
      </c>
      <c r="I119">
        <v>1</v>
      </c>
      <c r="J119" s="1">
        <f t="shared" si="3"/>
        <v>0.31519999999999726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32.380899999999997</v>
      </c>
      <c r="G120">
        <v>32.066600000000001</v>
      </c>
      <c r="H120">
        <v>38</v>
      </c>
      <c r="I120">
        <v>1</v>
      </c>
      <c r="J120" s="1">
        <f t="shared" si="3"/>
        <v>0.3142999999999958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32.598500000000001</v>
      </c>
      <c r="G121">
        <v>32.2759</v>
      </c>
      <c r="H121">
        <v>38</v>
      </c>
      <c r="I121">
        <v>1</v>
      </c>
      <c r="J121" s="1">
        <f t="shared" si="3"/>
        <v>0.32260000000000133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33.479300000000002</v>
      </c>
      <c r="G123">
        <v>33.3566</v>
      </c>
      <c r="H123">
        <v>38</v>
      </c>
      <c r="I123">
        <v>1</v>
      </c>
      <c r="J123" s="1">
        <f t="shared" si="3"/>
        <v>0.12270000000000181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33.195700000000002</v>
      </c>
      <c r="G124">
        <v>32.988599999999998</v>
      </c>
      <c r="H124">
        <v>38</v>
      </c>
      <c r="I124">
        <v>1</v>
      </c>
      <c r="J124" s="1">
        <f t="shared" si="3"/>
        <v>0.20710000000000406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33.545400000000001</v>
      </c>
      <c r="G125">
        <v>33.443100000000001</v>
      </c>
      <c r="H125">
        <v>38</v>
      </c>
      <c r="I125">
        <v>1</v>
      </c>
      <c r="J125" s="1">
        <f t="shared" si="3"/>
        <v>0.10229999999999961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33.167200000000001</v>
      </c>
      <c r="G126">
        <v>32.956499999999998</v>
      </c>
      <c r="H126">
        <v>38</v>
      </c>
      <c r="I126">
        <v>1</v>
      </c>
      <c r="J126" s="1">
        <f t="shared" si="3"/>
        <v>0.21070000000000277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33.141100000000002</v>
      </c>
      <c r="G127">
        <v>32.9786</v>
      </c>
      <c r="H127">
        <v>38</v>
      </c>
      <c r="I127">
        <v>1</v>
      </c>
      <c r="J127" s="1">
        <f t="shared" si="3"/>
        <v>0.16250000000000142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33.342599999999997</v>
      </c>
      <c r="G128">
        <v>33.232199999999999</v>
      </c>
      <c r="H128">
        <v>38</v>
      </c>
      <c r="I128">
        <v>1</v>
      </c>
      <c r="J128" s="1">
        <f t="shared" si="3"/>
        <v>0.1103999999999985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33.571100000000001</v>
      </c>
      <c r="G129">
        <v>33.497900000000001</v>
      </c>
      <c r="H129">
        <v>38</v>
      </c>
      <c r="I129">
        <v>1</v>
      </c>
      <c r="J129" s="1">
        <f t="shared" si="3"/>
        <v>7.3199999999999932E-2</v>
      </c>
      <c r="K129">
        <f t="shared" si="4"/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39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25.447000000000003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31.020900000000001</v>
      </c>
      <c r="G34">
        <v>30.400300000000001</v>
      </c>
      <c r="H34">
        <v>38</v>
      </c>
      <c r="I34">
        <v>0</v>
      </c>
      <c r="J34" s="1">
        <f t="shared" si="0"/>
        <v>0.6205999999999996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30.157900000000001</v>
      </c>
      <c r="G35">
        <v>30.103000000000002</v>
      </c>
      <c r="H35">
        <v>38</v>
      </c>
      <c r="I35">
        <v>0</v>
      </c>
      <c r="J35" s="1">
        <f t="shared" si="0"/>
        <v>5.4899999999999949E-2</v>
      </c>
      <c r="K35">
        <f t="shared" si="1"/>
        <v>1</v>
      </c>
    </row>
    <row r="36" spans="1:11" x14ac:dyDescent="0.25">
      <c r="A36" s="3">
        <f>A30/A33</f>
        <v>0.27659782608695654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30.149699999999999</v>
      </c>
      <c r="G37">
        <v>30.127300000000002</v>
      </c>
      <c r="H37">
        <v>38</v>
      </c>
      <c r="I37">
        <v>1</v>
      </c>
      <c r="J37" s="1">
        <f t="shared" si="0"/>
        <v>2.2399999999997533E-2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0.38184000000000007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30.328800000000001</v>
      </c>
      <c r="G40">
        <v>30.127300000000002</v>
      </c>
      <c r="H40">
        <v>38</v>
      </c>
      <c r="I40">
        <v>1</v>
      </c>
      <c r="J40" s="1">
        <f t="shared" si="0"/>
        <v>0.20149999999999935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30.537500000000001</v>
      </c>
      <c r="G41">
        <v>30.1968</v>
      </c>
      <c r="H41">
        <v>38</v>
      </c>
      <c r="I41">
        <v>1</v>
      </c>
      <c r="J41" s="1">
        <f t="shared" si="0"/>
        <v>0.34070000000000178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30.965699999999998</v>
      </c>
      <c r="G42">
        <v>30.7121</v>
      </c>
      <c r="H42">
        <v>38</v>
      </c>
      <c r="I42">
        <v>1</v>
      </c>
      <c r="J42" s="1">
        <f t="shared" si="0"/>
        <v>0.25359999999999872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30.881900000000002</v>
      </c>
      <c r="G43">
        <v>30.430800000000001</v>
      </c>
      <c r="H43">
        <v>38</v>
      </c>
      <c r="I43">
        <v>1</v>
      </c>
      <c r="J43" s="1">
        <f t="shared" si="0"/>
        <v>0.45110000000000028</v>
      </c>
      <c r="K43">
        <f t="shared" si="1"/>
        <v>1</v>
      </c>
    </row>
    <row r="44" spans="1:11" x14ac:dyDescent="0.25">
      <c r="A44" s="3">
        <f>AVERAGE(J34:J36)</f>
        <v>0.22516666666666652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30.8917</v>
      </c>
      <c r="G44">
        <v>30.357199999999999</v>
      </c>
      <c r="H44">
        <v>38</v>
      </c>
      <c r="I44">
        <v>1</v>
      </c>
      <c r="J44" s="1">
        <f t="shared" si="0"/>
        <v>0.53450000000000131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30.624600000000001</v>
      </c>
      <c r="G45">
        <v>30.281099999999999</v>
      </c>
      <c r="H45">
        <v>38</v>
      </c>
      <c r="I45">
        <v>1</v>
      </c>
      <c r="J45" s="1">
        <f t="shared" si="0"/>
        <v>0.34350000000000236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30.776499999999999</v>
      </c>
      <c r="G46">
        <v>30.2637</v>
      </c>
      <c r="H46">
        <v>38</v>
      </c>
      <c r="I46">
        <v>1</v>
      </c>
      <c r="J46" s="1">
        <f t="shared" si="0"/>
        <v>0.51279999999999859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30.828700000000001</v>
      </c>
      <c r="G47">
        <v>30.360600000000002</v>
      </c>
      <c r="H47">
        <v>38</v>
      </c>
      <c r="I47">
        <v>1</v>
      </c>
      <c r="J47" s="1">
        <f t="shared" si="0"/>
        <v>0.46809999999999974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30.617799999999999</v>
      </c>
      <c r="G48">
        <v>30.219899999999999</v>
      </c>
      <c r="H48">
        <v>38</v>
      </c>
      <c r="I48">
        <v>1</v>
      </c>
      <c r="J48" s="1">
        <f t="shared" si="0"/>
        <v>0.39789999999999992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30.597999999999999</v>
      </c>
      <c r="G49">
        <v>30.283300000000001</v>
      </c>
      <c r="H49">
        <v>38</v>
      </c>
      <c r="I49">
        <v>1</v>
      </c>
      <c r="J49" s="1">
        <f t="shared" si="0"/>
        <v>0.31469999999999843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31.585999999999999</v>
      </c>
      <c r="G50">
        <v>31.187000000000001</v>
      </c>
      <c r="H50">
        <v>38</v>
      </c>
      <c r="I50">
        <v>1</v>
      </c>
      <c r="J50" s="1">
        <f t="shared" si="0"/>
        <v>0.39899999999999736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30.827300000000001</v>
      </c>
      <c r="G51">
        <v>30.535599999999999</v>
      </c>
      <c r="H51">
        <v>38</v>
      </c>
      <c r="I51">
        <v>1</v>
      </c>
      <c r="J51" s="1">
        <f t="shared" si="0"/>
        <v>0.29170000000000229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30.8492</v>
      </c>
      <c r="G52">
        <v>30.581600000000002</v>
      </c>
      <c r="H52">
        <v>38</v>
      </c>
      <c r="I52">
        <v>1</v>
      </c>
      <c r="J52" s="1">
        <f t="shared" si="0"/>
        <v>0.26759999999999806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31.001999999999999</v>
      </c>
      <c r="G53">
        <v>30.690999999999999</v>
      </c>
      <c r="H53">
        <v>38</v>
      </c>
      <c r="I53">
        <v>1</v>
      </c>
      <c r="J53" s="1">
        <f t="shared" si="0"/>
        <v>0.31099999999999994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30.79</v>
      </c>
      <c r="G54">
        <v>30.5336</v>
      </c>
      <c r="H54">
        <v>38</v>
      </c>
      <c r="I54">
        <v>1</v>
      </c>
      <c r="J54" s="1">
        <f t="shared" si="0"/>
        <v>0.2563999999999993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30.705100000000002</v>
      </c>
      <c r="G55">
        <v>30.4466</v>
      </c>
      <c r="H55">
        <v>38</v>
      </c>
      <c r="I55">
        <v>1</v>
      </c>
      <c r="J55" s="1">
        <f t="shared" si="0"/>
        <v>0.25850000000000151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30.7715</v>
      </c>
      <c r="G56">
        <v>30.490300000000001</v>
      </c>
      <c r="H56">
        <v>38</v>
      </c>
      <c r="I56">
        <v>1</v>
      </c>
      <c r="J56" s="1">
        <f t="shared" si="0"/>
        <v>0.28119999999999834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31.150500000000001</v>
      </c>
      <c r="G57">
        <v>30.808599999999998</v>
      </c>
      <c r="H57">
        <v>38</v>
      </c>
      <c r="I57">
        <v>1</v>
      </c>
      <c r="J57" s="1">
        <f t="shared" si="0"/>
        <v>0.34190000000000254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31.5398</v>
      </c>
      <c r="G58">
        <v>31.1952</v>
      </c>
      <c r="H58">
        <v>38</v>
      </c>
      <c r="I58">
        <v>1</v>
      </c>
      <c r="J58" s="1">
        <f t="shared" si="0"/>
        <v>0.3445999999999998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31.128699999999998</v>
      </c>
      <c r="G59">
        <v>30.8049</v>
      </c>
      <c r="H59">
        <v>38</v>
      </c>
      <c r="I59">
        <v>1</v>
      </c>
      <c r="J59" s="1">
        <f t="shared" si="0"/>
        <v>0.32379999999999853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31.0367</v>
      </c>
      <c r="G60">
        <v>30.710100000000001</v>
      </c>
      <c r="H60">
        <v>38</v>
      </c>
      <c r="I60">
        <v>1</v>
      </c>
      <c r="J60" s="1">
        <f t="shared" si="0"/>
        <v>0.32659999999999911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31.252600000000001</v>
      </c>
      <c r="G61">
        <v>30.9316</v>
      </c>
      <c r="H61">
        <v>38</v>
      </c>
      <c r="I61">
        <v>1</v>
      </c>
      <c r="J61" s="1">
        <f t="shared" si="0"/>
        <v>0.32100000000000151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31.222000000000001</v>
      </c>
      <c r="G62">
        <v>30.874199999999998</v>
      </c>
      <c r="H62">
        <v>38</v>
      </c>
      <c r="I62">
        <v>1</v>
      </c>
      <c r="J62" s="1">
        <f t="shared" si="0"/>
        <v>0.347800000000003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30.843399999999999</v>
      </c>
      <c r="G63">
        <v>30.540600000000001</v>
      </c>
      <c r="H63">
        <v>38</v>
      </c>
      <c r="I63">
        <v>1</v>
      </c>
      <c r="J63" s="1">
        <f t="shared" si="0"/>
        <v>0.30279999999999774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31.1065</v>
      </c>
      <c r="G64">
        <v>30.797999999999998</v>
      </c>
      <c r="H64">
        <v>38</v>
      </c>
      <c r="I64">
        <v>1</v>
      </c>
      <c r="J64" s="1">
        <f t="shared" si="0"/>
        <v>0.30850000000000222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31.2226</v>
      </c>
      <c r="G65">
        <v>30.903500000000001</v>
      </c>
      <c r="H65">
        <v>38</v>
      </c>
      <c r="I65">
        <v>1</v>
      </c>
      <c r="J65" s="1">
        <f t="shared" si="0"/>
        <v>0.31909999999999883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31.711600000000001</v>
      </c>
      <c r="G66">
        <v>31.361499999999999</v>
      </c>
      <c r="H66">
        <v>38</v>
      </c>
      <c r="I66">
        <v>1</v>
      </c>
      <c r="J66" s="1">
        <f t="shared" ref="J66:J129" si="3">F66-G66</f>
        <v>0.35010000000000119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31.300899999999999</v>
      </c>
      <c r="G67">
        <v>30.987100000000002</v>
      </c>
      <c r="H67">
        <v>38</v>
      </c>
      <c r="I67">
        <v>1</v>
      </c>
      <c r="J67" s="1">
        <f t="shared" si="3"/>
        <v>0.31379999999999697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31.252199999999998</v>
      </c>
      <c r="G68">
        <v>30.937799999999999</v>
      </c>
      <c r="H68">
        <v>38</v>
      </c>
      <c r="I68">
        <v>1</v>
      </c>
      <c r="J68" s="1">
        <f t="shared" si="3"/>
        <v>0.31439999999999912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31.3294</v>
      </c>
      <c r="G69">
        <v>31.020499999999998</v>
      </c>
      <c r="H69">
        <v>38</v>
      </c>
      <c r="I69">
        <v>1</v>
      </c>
      <c r="J69" s="1">
        <f t="shared" si="3"/>
        <v>0.30890000000000128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31.163900000000002</v>
      </c>
      <c r="G70">
        <v>30.854700000000001</v>
      </c>
      <c r="H70">
        <v>38</v>
      </c>
      <c r="I70">
        <v>1</v>
      </c>
      <c r="J70" s="1">
        <f t="shared" si="3"/>
        <v>0.30920000000000059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31.133800000000001</v>
      </c>
      <c r="G71">
        <v>30.8308</v>
      </c>
      <c r="H71">
        <v>38</v>
      </c>
      <c r="I71">
        <v>1</v>
      </c>
      <c r="J71" s="1">
        <f t="shared" si="3"/>
        <v>0.30300000000000082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31.163499999999999</v>
      </c>
      <c r="G72">
        <v>30.8673</v>
      </c>
      <c r="H72">
        <v>38</v>
      </c>
      <c r="I72">
        <v>1</v>
      </c>
      <c r="J72" s="1">
        <f t="shared" si="3"/>
        <v>0.29619999999999891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31.316199999999998</v>
      </c>
      <c r="G73">
        <v>31.006799999999998</v>
      </c>
      <c r="H73">
        <v>38</v>
      </c>
      <c r="I73">
        <v>1</v>
      </c>
      <c r="J73" s="1">
        <f t="shared" si="3"/>
        <v>0.30940000000000012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31.8522</v>
      </c>
      <c r="G74">
        <v>31.5199</v>
      </c>
      <c r="H74">
        <v>38</v>
      </c>
      <c r="I74">
        <v>1</v>
      </c>
      <c r="J74" s="1">
        <f t="shared" si="3"/>
        <v>0.33230000000000004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31.324999999999999</v>
      </c>
      <c r="G75">
        <v>31.0259</v>
      </c>
      <c r="H75">
        <v>38</v>
      </c>
      <c r="I75">
        <v>1</v>
      </c>
      <c r="J75" s="1">
        <f t="shared" si="3"/>
        <v>0.29909999999999926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31.440899999999999</v>
      </c>
      <c r="G76">
        <v>31.130700000000001</v>
      </c>
      <c r="H76">
        <v>38</v>
      </c>
      <c r="I76">
        <v>1</v>
      </c>
      <c r="J76" s="1">
        <f t="shared" si="3"/>
        <v>0.31019999999999825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31.476800000000001</v>
      </c>
      <c r="G77">
        <v>31.177700000000002</v>
      </c>
      <c r="H77">
        <v>38</v>
      </c>
      <c r="I77">
        <v>1</v>
      </c>
      <c r="J77" s="1">
        <f t="shared" si="3"/>
        <v>0.29909999999999926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31.383500000000002</v>
      </c>
      <c r="G78">
        <v>31.073799999999999</v>
      </c>
      <c r="H78">
        <v>38</v>
      </c>
      <c r="I78">
        <v>1</v>
      </c>
      <c r="J78" s="1">
        <f t="shared" si="3"/>
        <v>0.30970000000000297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31.2639</v>
      </c>
      <c r="G79">
        <v>30.970099999999999</v>
      </c>
      <c r="H79">
        <v>38</v>
      </c>
      <c r="I79">
        <v>1</v>
      </c>
      <c r="J79" s="1">
        <f t="shared" si="3"/>
        <v>0.29380000000000095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31.258099999999999</v>
      </c>
      <c r="G80">
        <v>30.9694</v>
      </c>
      <c r="H80">
        <v>38</v>
      </c>
      <c r="I80">
        <v>1</v>
      </c>
      <c r="J80" s="1">
        <f t="shared" si="3"/>
        <v>0.28869999999999862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31.4695</v>
      </c>
      <c r="G81">
        <v>31.171700000000001</v>
      </c>
      <c r="H81">
        <v>38</v>
      </c>
      <c r="I81">
        <v>1</v>
      </c>
      <c r="J81" s="1">
        <f t="shared" si="3"/>
        <v>0.29779999999999873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32.090600000000002</v>
      </c>
      <c r="G82">
        <v>31.768899999999999</v>
      </c>
      <c r="H82">
        <v>38</v>
      </c>
      <c r="I82">
        <v>1</v>
      </c>
      <c r="J82" s="1">
        <f t="shared" si="3"/>
        <v>0.32170000000000343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31.622</v>
      </c>
      <c r="G83">
        <v>31.332799999999999</v>
      </c>
      <c r="H83">
        <v>38</v>
      </c>
      <c r="I83">
        <v>1</v>
      </c>
      <c r="J83" s="1">
        <f t="shared" si="3"/>
        <v>0.28920000000000101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31.508199999999999</v>
      </c>
      <c r="G84">
        <v>31.217700000000001</v>
      </c>
      <c r="H84">
        <v>38</v>
      </c>
      <c r="I84">
        <v>1</v>
      </c>
      <c r="J84" s="1">
        <f t="shared" si="3"/>
        <v>0.29049999999999798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31.6465</v>
      </c>
      <c r="G85">
        <v>31.3611</v>
      </c>
      <c r="H85">
        <v>38</v>
      </c>
      <c r="I85">
        <v>1</v>
      </c>
      <c r="J85" s="1">
        <f t="shared" si="3"/>
        <v>0.28539999999999921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31.4712</v>
      </c>
      <c r="G86">
        <v>31.176100000000002</v>
      </c>
      <c r="H86">
        <v>38</v>
      </c>
      <c r="I86">
        <v>1</v>
      </c>
      <c r="J86" s="1">
        <f t="shared" si="3"/>
        <v>0.29509999999999792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31.4878</v>
      </c>
      <c r="G87">
        <v>31.2074</v>
      </c>
      <c r="H87">
        <v>38</v>
      </c>
      <c r="I87">
        <v>1</v>
      </c>
      <c r="J87" s="1">
        <f t="shared" si="3"/>
        <v>0.2804000000000002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31.540700000000001</v>
      </c>
      <c r="G88">
        <v>31.261800000000001</v>
      </c>
      <c r="H88">
        <v>38</v>
      </c>
      <c r="I88">
        <v>1</v>
      </c>
      <c r="J88" s="1">
        <f t="shared" si="3"/>
        <v>0.27890000000000015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31.61</v>
      </c>
      <c r="G89">
        <v>31.331099999999999</v>
      </c>
      <c r="H89">
        <v>38</v>
      </c>
      <c r="I89">
        <v>1</v>
      </c>
      <c r="J89" s="1">
        <f t="shared" si="3"/>
        <v>0.27890000000000015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32.377099999999999</v>
      </c>
      <c r="G90">
        <v>32.078000000000003</v>
      </c>
      <c r="H90">
        <v>38</v>
      </c>
      <c r="I90">
        <v>1</v>
      </c>
      <c r="J90" s="1">
        <f t="shared" si="3"/>
        <v>0.2990999999999957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31.787400000000002</v>
      </c>
      <c r="G91">
        <v>31.515999999999998</v>
      </c>
      <c r="H91">
        <v>38</v>
      </c>
      <c r="I91">
        <v>1</v>
      </c>
      <c r="J91" s="1">
        <f t="shared" si="3"/>
        <v>0.27140000000000342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31.842600000000001</v>
      </c>
      <c r="G92">
        <v>31.5627</v>
      </c>
      <c r="H92">
        <v>38</v>
      </c>
      <c r="I92">
        <v>1</v>
      </c>
      <c r="J92" s="1">
        <f t="shared" si="3"/>
        <v>0.27990000000000137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31.8643</v>
      </c>
      <c r="G93">
        <v>31.594899999999999</v>
      </c>
      <c r="H93">
        <v>38</v>
      </c>
      <c r="I93">
        <v>1</v>
      </c>
      <c r="J93" s="1">
        <f t="shared" si="3"/>
        <v>0.26940000000000097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31.764900000000001</v>
      </c>
      <c r="G94">
        <v>31.4876</v>
      </c>
      <c r="H94">
        <v>38</v>
      </c>
      <c r="I94">
        <v>1</v>
      </c>
      <c r="J94" s="1">
        <f t="shared" si="3"/>
        <v>0.27730000000000032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31.734500000000001</v>
      </c>
      <c r="G95">
        <v>31.4649</v>
      </c>
      <c r="H95">
        <v>38</v>
      </c>
      <c r="I95">
        <v>1</v>
      </c>
      <c r="J95" s="1">
        <f t="shared" si="3"/>
        <v>0.26960000000000051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31.5961</v>
      </c>
      <c r="G96">
        <v>31.3355</v>
      </c>
      <c r="H96">
        <v>38</v>
      </c>
      <c r="I96">
        <v>1</v>
      </c>
      <c r="J96" s="1">
        <f t="shared" si="3"/>
        <v>0.26060000000000016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31.8443</v>
      </c>
      <c r="G97">
        <v>31.5854</v>
      </c>
      <c r="H97">
        <v>38</v>
      </c>
      <c r="I97">
        <v>1</v>
      </c>
      <c r="J97" s="1">
        <f t="shared" si="3"/>
        <v>0.25890000000000057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32.486699999999999</v>
      </c>
      <c r="G98">
        <v>32.208300000000001</v>
      </c>
      <c r="H98">
        <v>38</v>
      </c>
      <c r="I98">
        <v>1</v>
      </c>
      <c r="J98" s="1">
        <f t="shared" si="3"/>
        <v>0.27839999999999776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31.904499999999999</v>
      </c>
      <c r="G99">
        <v>31.651</v>
      </c>
      <c r="H99">
        <v>38</v>
      </c>
      <c r="I99">
        <v>1</v>
      </c>
      <c r="J99" s="1">
        <f t="shared" si="3"/>
        <v>0.25349999999999895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31.9329</v>
      </c>
      <c r="G100">
        <v>31.669699999999999</v>
      </c>
      <c r="H100">
        <v>38</v>
      </c>
      <c r="I100">
        <v>1</v>
      </c>
      <c r="J100" s="1">
        <f t="shared" si="3"/>
        <v>0.26320000000000121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32.0246</v>
      </c>
      <c r="G101">
        <v>31.769600000000001</v>
      </c>
      <c r="H101">
        <v>38</v>
      </c>
      <c r="I101">
        <v>1</v>
      </c>
      <c r="J101" s="1">
        <f t="shared" si="3"/>
        <v>0.25499999999999901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31.880299999999998</v>
      </c>
      <c r="G102">
        <v>31.617799999999999</v>
      </c>
      <c r="H102">
        <v>38</v>
      </c>
      <c r="I102">
        <v>1</v>
      </c>
      <c r="J102" s="1">
        <f t="shared" si="3"/>
        <v>0.26249999999999929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31.7272</v>
      </c>
      <c r="G103">
        <v>31.4816</v>
      </c>
      <c r="H103">
        <v>38</v>
      </c>
      <c r="I103">
        <v>1</v>
      </c>
      <c r="J103" s="1">
        <f t="shared" si="3"/>
        <v>0.2455999999999996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31.7622</v>
      </c>
      <c r="G104">
        <v>31.521100000000001</v>
      </c>
      <c r="H104">
        <v>38</v>
      </c>
      <c r="I104">
        <v>1</v>
      </c>
      <c r="J104" s="1">
        <f t="shared" si="3"/>
        <v>0.24109999999999943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32.014600000000002</v>
      </c>
      <c r="G105">
        <v>31.765899999999998</v>
      </c>
      <c r="H105">
        <v>38</v>
      </c>
      <c r="I105">
        <v>1</v>
      </c>
      <c r="J105" s="1">
        <f t="shared" si="3"/>
        <v>0.24870000000000303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32.698599999999999</v>
      </c>
      <c r="G106">
        <v>32.435899999999997</v>
      </c>
      <c r="H106">
        <v>38</v>
      </c>
      <c r="I106">
        <v>1</v>
      </c>
      <c r="J106" s="1">
        <f t="shared" si="3"/>
        <v>0.26270000000000238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32.055599999999998</v>
      </c>
      <c r="G107">
        <v>31.8203</v>
      </c>
      <c r="H107">
        <v>38</v>
      </c>
      <c r="I107">
        <v>1</v>
      </c>
      <c r="J107" s="1">
        <f t="shared" si="3"/>
        <v>0.23529999999999873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31.9465</v>
      </c>
      <c r="G108">
        <v>31.712399999999999</v>
      </c>
      <c r="H108">
        <v>38</v>
      </c>
      <c r="I108">
        <v>1</v>
      </c>
      <c r="J108" s="1">
        <f t="shared" si="3"/>
        <v>0.23410000000000153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32.186399999999999</v>
      </c>
      <c r="G109">
        <v>31.9496</v>
      </c>
      <c r="H109">
        <v>38</v>
      </c>
      <c r="I109">
        <v>1</v>
      </c>
      <c r="J109" s="1">
        <f t="shared" si="3"/>
        <v>0.23679999999999879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31.939</v>
      </c>
      <c r="G110">
        <v>31.704999999999998</v>
      </c>
      <c r="H110">
        <v>38</v>
      </c>
      <c r="I110">
        <v>1</v>
      </c>
      <c r="J110" s="1">
        <f t="shared" si="3"/>
        <v>0.23400000000000176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31.844200000000001</v>
      </c>
      <c r="G111">
        <v>31.620200000000001</v>
      </c>
      <c r="H111">
        <v>38</v>
      </c>
      <c r="I111">
        <v>1</v>
      </c>
      <c r="J111" s="1">
        <f t="shared" si="3"/>
        <v>0.2240000000000002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32.027500000000003</v>
      </c>
      <c r="G112">
        <v>31.8003</v>
      </c>
      <c r="H112">
        <v>38</v>
      </c>
      <c r="I112">
        <v>1</v>
      </c>
      <c r="J112" s="1">
        <f t="shared" si="3"/>
        <v>0.2272000000000034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32.210700000000003</v>
      </c>
      <c r="G113">
        <v>31.981200000000001</v>
      </c>
      <c r="H113">
        <v>38</v>
      </c>
      <c r="I113">
        <v>1</v>
      </c>
      <c r="J113" s="1">
        <f t="shared" si="3"/>
        <v>0.22950000000000159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32.9634</v>
      </c>
      <c r="G114">
        <v>32.708100000000002</v>
      </c>
      <c r="H114">
        <v>38</v>
      </c>
      <c r="I114">
        <v>1</v>
      </c>
      <c r="J114" s="1">
        <f t="shared" si="3"/>
        <v>0.25529999999999831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32.344900000000003</v>
      </c>
      <c r="G115">
        <v>32.113900000000001</v>
      </c>
      <c r="H115">
        <v>38</v>
      </c>
      <c r="I115">
        <v>1</v>
      </c>
      <c r="J115" s="1">
        <f t="shared" si="3"/>
        <v>0.23100000000000165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32.2363</v>
      </c>
      <c r="G116">
        <v>32.009</v>
      </c>
      <c r="H116">
        <v>38</v>
      </c>
      <c r="I116">
        <v>1</v>
      </c>
      <c r="J116" s="1">
        <f t="shared" si="3"/>
        <v>0.22729999999999961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32.477699999999999</v>
      </c>
      <c r="G117">
        <v>32.245800000000003</v>
      </c>
      <c r="H117">
        <v>38</v>
      </c>
      <c r="I117">
        <v>1</v>
      </c>
      <c r="J117" s="1">
        <f t="shared" si="3"/>
        <v>0.231899999999996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32.254199999999997</v>
      </c>
      <c r="G118">
        <v>32.021299999999997</v>
      </c>
      <c r="H118">
        <v>38</v>
      </c>
      <c r="I118">
        <v>1</v>
      </c>
      <c r="J118" s="1">
        <f t="shared" si="3"/>
        <v>0.23290000000000077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32.108699999999999</v>
      </c>
      <c r="G119">
        <v>31.889800000000001</v>
      </c>
      <c r="H119">
        <v>38</v>
      </c>
      <c r="I119">
        <v>1</v>
      </c>
      <c r="J119" s="1">
        <f t="shared" si="3"/>
        <v>0.21889999999999787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32.286900000000003</v>
      </c>
      <c r="G120">
        <v>32.066600000000001</v>
      </c>
      <c r="H120">
        <v>38</v>
      </c>
      <c r="I120">
        <v>1</v>
      </c>
      <c r="J120" s="1">
        <f t="shared" si="3"/>
        <v>0.22030000000000172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32.502800000000001</v>
      </c>
      <c r="G121">
        <v>32.2759</v>
      </c>
      <c r="H121">
        <v>38</v>
      </c>
      <c r="I121">
        <v>1</v>
      </c>
      <c r="J121" s="1">
        <f t="shared" si="3"/>
        <v>0.22690000000000055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33.445399999999999</v>
      </c>
      <c r="G123">
        <v>33.3566</v>
      </c>
      <c r="H123">
        <v>38</v>
      </c>
      <c r="I123">
        <v>1</v>
      </c>
      <c r="J123" s="1">
        <f t="shared" si="3"/>
        <v>8.8799999999999102E-2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33.136400000000002</v>
      </c>
      <c r="G124">
        <v>32.988599999999998</v>
      </c>
      <c r="H124">
        <v>38</v>
      </c>
      <c r="I124">
        <v>1</v>
      </c>
      <c r="J124" s="1">
        <f t="shared" si="3"/>
        <v>0.14780000000000371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33.518000000000001</v>
      </c>
      <c r="G125">
        <v>33.443100000000001</v>
      </c>
      <c r="H125">
        <v>38</v>
      </c>
      <c r="I125">
        <v>1</v>
      </c>
      <c r="J125" s="1">
        <f t="shared" si="3"/>
        <v>7.4899999999999523E-2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33.105699999999999</v>
      </c>
      <c r="G126">
        <v>32.956499999999998</v>
      </c>
      <c r="H126">
        <v>38</v>
      </c>
      <c r="I126">
        <v>1</v>
      </c>
      <c r="J126" s="1">
        <f t="shared" si="3"/>
        <v>0.14920000000000044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33.095399999999998</v>
      </c>
      <c r="G127">
        <v>32.9786</v>
      </c>
      <c r="H127">
        <v>38</v>
      </c>
      <c r="I127">
        <v>1</v>
      </c>
      <c r="J127" s="1">
        <f t="shared" si="3"/>
        <v>0.11679999999999779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33.311799999999998</v>
      </c>
      <c r="G128">
        <v>33.232199999999999</v>
      </c>
      <c r="H128">
        <v>38</v>
      </c>
      <c r="I128">
        <v>1</v>
      </c>
      <c r="J128" s="1">
        <f t="shared" si="3"/>
        <v>7.9599999999999227E-2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33.551900000000003</v>
      </c>
      <c r="G129">
        <v>33.497900000000001</v>
      </c>
      <c r="H129">
        <v>38</v>
      </c>
      <c r="I129">
        <v>1</v>
      </c>
      <c r="J129" s="1">
        <f t="shared" si="3"/>
        <v>5.4000000000002046E-2</v>
      </c>
      <c r="K129">
        <f t="shared" si="4"/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43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15.448699999999995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30.785299999999999</v>
      </c>
      <c r="G34">
        <v>30.400300000000001</v>
      </c>
      <c r="H34">
        <v>38</v>
      </c>
      <c r="I34">
        <v>0</v>
      </c>
      <c r="J34" s="1">
        <f t="shared" si="0"/>
        <v>0.38499999999999801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30.133400000000002</v>
      </c>
      <c r="G35">
        <v>30.103000000000002</v>
      </c>
      <c r="H35">
        <v>38</v>
      </c>
      <c r="I35">
        <v>0</v>
      </c>
      <c r="J35" s="1">
        <f t="shared" si="0"/>
        <v>3.0400000000000205E-2</v>
      </c>
      <c r="K35">
        <f t="shared" si="1"/>
        <v>1</v>
      </c>
    </row>
    <row r="36" spans="1:11" x14ac:dyDescent="0.25">
      <c r="A36" s="3">
        <f>A30/A33</f>
        <v>0.167920652173913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30.135899999999999</v>
      </c>
      <c r="G37">
        <v>30.127300000000002</v>
      </c>
      <c r="H37">
        <v>38</v>
      </c>
      <c r="I37">
        <v>1</v>
      </c>
      <c r="J37" s="1">
        <f t="shared" si="0"/>
        <v>8.5999999999977206E-3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0.23063000000000003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30.2471</v>
      </c>
      <c r="G40">
        <v>30.127300000000002</v>
      </c>
      <c r="H40">
        <v>38</v>
      </c>
      <c r="I40">
        <v>1</v>
      </c>
      <c r="J40" s="1">
        <f t="shared" si="0"/>
        <v>0.11979999999999791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30.407299999999999</v>
      </c>
      <c r="G41">
        <v>30.1968</v>
      </c>
      <c r="H41">
        <v>38</v>
      </c>
      <c r="I41">
        <v>1</v>
      </c>
      <c r="J41" s="1">
        <f t="shared" si="0"/>
        <v>0.21049999999999969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30.870200000000001</v>
      </c>
      <c r="G42">
        <v>30.7121</v>
      </c>
      <c r="H42">
        <v>38</v>
      </c>
      <c r="I42">
        <v>1</v>
      </c>
      <c r="J42" s="1">
        <f t="shared" si="0"/>
        <v>0.15810000000000102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30.702500000000001</v>
      </c>
      <c r="G43">
        <v>30.430800000000001</v>
      </c>
      <c r="H43">
        <v>38</v>
      </c>
      <c r="I43">
        <v>1</v>
      </c>
      <c r="J43" s="1">
        <f t="shared" si="0"/>
        <v>0.27169999999999916</v>
      </c>
      <c r="K43">
        <f t="shared" si="1"/>
        <v>1</v>
      </c>
    </row>
    <row r="44" spans="1:11" x14ac:dyDescent="0.25">
      <c r="A44" s="3">
        <f>AVERAGE(J34:J36)</f>
        <v>0.13846666666666607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30.6829</v>
      </c>
      <c r="G44">
        <v>30.357199999999999</v>
      </c>
      <c r="H44">
        <v>38</v>
      </c>
      <c r="I44">
        <v>1</v>
      </c>
      <c r="J44" s="1">
        <f t="shared" si="0"/>
        <v>0.32570000000000121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30.488399999999999</v>
      </c>
      <c r="G45">
        <v>30.281099999999999</v>
      </c>
      <c r="H45">
        <v>38</v>
      </c>
      <c r="I45">
        <v>1</v>
      </c>
      <c r="J45" s="1">
        <f t="shared" si="0"/>
        <v>0.20730000000000004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30.5716</v>
      </c>
      <c r="G46">
        <v>30.2637</v>
      </c>
      <c r="H46">
        <v>38</v>
      </c>
      <c r="I46">
        <v>1</v>
      </c>
      <c r="J46" s="1">
        <f t="shared" si="0"/>
        <v>0.30790000000000006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30.641300000000001</v>
      </c>
      <c r="G47">
        <v>30.360600000000002</v>
      </c>
      <c r="H47">
        <v>38</v>
      </c>
      <c r="I47">
        <v>1</v>
      </c>
      <c r="J47" s="1">
        <f t="shared" si="0"/>
        <v>0.28069999999999951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30.4558</v>
      </c>
      <c r="G48">
        <v>30.219899999999999</v>
      </c>
      <c r="H48">
        <v>38</v>
      </c>
      <c r="I48">
        <v>1</v>
      </c>
      <c r="J48" s="1">
        <f t="shared" si="0"/>
        <v>0.23590000000000089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30.472000000000001</v>
      </c>
      <c r="G49">
        <v>30.283300000000001</v>
      </c>
      <c r="H49">
        <v>38</v>
      </c>
      <c r="I49">
        <v>1</v>
      </c>
      <c r="J49" s="1">
        <f t="shared" si="0"/>
        <v>0.18870000000000076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31.436900000000001</v>
      </c>
      <c r="G50">
        <v>31.187000000000001</v>
      </c>
      <c r="H50">
        <v>38</v>
      </c>
      <c r="I50">
        <v>1</v>
      </c>
      <c r="J50" s="1">
        <f t="shared" si="0"/>
        <v>0.24990000000000023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30.7135</v>
      </c>
      <c r="G51">
        <v>30.535599999999999</v>
      </c>
      <c r="H51">
        <v>38</v>
      </c>
      <c r="I51">
        <v>1</v>
      </c>
      <c r="J51" s="1">
        <f t="shared" si="0"/>
        <v>0.17790000000000106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30.7483</v>
      </c>
      <c r="G52">
        <v>30.581600000000002</v>
      </c>
      <c r="H52">
        <v>38</v>
      </c>
      <c r="I52">
        <v>1</v>
      </c>
      <c r="J52" s="1">
        <f t="shared" si="0"/>
        <v>0.16669999999999874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30.8826</v>
      </c>
      <c r="G53">
        <v>30.690999999999999</v>
      </c>
      <c r="H53">
        <v>38</v>
      </c>
      <c r="I53">
        <v>1</v>
      </c>
      <c r="J53" s="1">
        <f t="shared" si="0"/>
        <v>0.1916000000000011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30.689499999999999</v>
      </c>
      <c r="G54">
        <v>30.5336</v>
      </c>
      <c r="H54">
        <v>38</v>
      </c>
      <c r="I54">
        <v>1</v>
      </c>
      <c r="J54" s="1">
        <f t="shared" si="0"/>
        <v>0.15589999999999904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30.604299999999999</v>
      </c>
      <c r="G55">
        <v>30.4466</v>
      </c>
      <c r="H55">
        <v>38</v>
      </c>
      <c r="I55">
        <v>1</v>
      </c>
      <c r="J55" s="1">
        <f t="shared" si="0"/>
        <v>0.1576999999999984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30.663499999999999</v>
      </c>
      <c r="G56">
        <v>30.490300000000001</v>
      </c>
      <c r="H56">
        <v>38</v>
      </c>
      <c r="I56">
        <v>1</v>
      </c>
      <c r="J56" s="1">
        <f t="shared" si="0"/>
        <v>0.1731999999999978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31.019500000000001</v>
      </c>
      <c r="G57">
        <v>30.808599999999998</v>
      </c>
      <c r="H57">
        <v>38</v>
      </c>
      <c r="I57">
        <v>1</v>
      </c>
      <c r="J57" s="1">
        <f t="shared" si="0"/>
        <v>0.21090000000000231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31.4057</v>
      </c>
      <c r="G58">
        <v>31.1952</v>
      </c>
      <c r="H58">
        <v>38</v>
      </c>
      <c r="I58">
        <v>1</v>
      </c>
      <c r="J58" s="1">
        <f t="shared" si="0"/>
        <v>0.21049999999999969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31.000499999999999</v>
      </c>
      <c r="G59">
        <v>30.8049</v>
      </c>
      <c r="H59">
        <v>38</v>
      </c>
      <c r="I59">
        <v>1</v>
      </c>
      <c r="J59" s="1">
        <f t="shared" si="0"/>
        <v>0.19559999999999889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30.906600000000001</v>
      </c>
      <c r="G60">
        <v>30.710100000000001</v>
      </c>
      <c r="H60">
        <v>38</v>
      </c>
      <c r="I60">
        <v>1</v>
      </c>
      <c r="J60" s="1">
        <f t="shared" si="0"/>
        <v>0.19650000000000034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31.128399999999999</v>
      </c>
      <c r="G61">
        <v>30.9316</v>
      </c>
      <c r="H61">
        <v>38</v>
      </c>
      <c r="I61">
        <v>1</v>
      </c>
      <c r="J61" s="1">
        <f t="shared" si="0"/>
        <v>0.19679999999999964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31.0883</v>
      </c>
      <c r="G62">
        <v>30.874199999999998</v>
      </c>
      <c r="H62">
        <v>38</v>
      </c>
      <c r="I62">
        <v>1</v>
      </c>
      <c r="J62" s="1">
        <f t="shared" si="0"/>
        <v>0.21410000000000196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30.721800000000002</v>
      </c>
      <c r="G63">
        <v>30.540600000000001</v>
      </c>
      <c r="H63">
        <v>38</v>
      </c>
      <c r="I63">
        <v>1</v>
      </c>
      <c r="J63" s="1">
        <f t="shared" si="0"/>
        <v>0.18120000000000047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30.984999999999999</v>
      </c>
      <c r="G64">
        <v>30.797999999999998</v>
      </c>
      <c r="H64">
        <v>38</v>
      </c>
      <c r="I64">
        <v>1</v>
      </c>
      <c r="J64" s="1">
        <f t="shared" si="0"/>
        <v>0.18700000000000117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31.099499999999999</v>
      </c>
      <c r="G65">
        <v>30.903500000000001</v>
      </c>
      <c r="H65">
        <v>38</v>
      </c>
      <c r="I65">
        <v>1</v>
      </c>
      <c r="J65" s="1">
        <f t="shared" si="0"/>
        <v>0.19599999999999795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31.574200000000001</v>
      </c>
      <c r="G66">
        <v>31.361499999999999</v>
      </c>
      <c r="H66">
        <v>38</v>
      </c>
      <c r="I66">
        <v>1</v>
      </c>
      <c r="J66" s="1">
        <f t="shared" ref="J66:J129" si="3">F66-G66</f>
        <v>0.21270000000000167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31.175999999999998</v>
      </c>
      <c r="G67">
        <v>30.987100000000002</v>
      </c>
      <c r="H67">
        <v>38</v>
      </c>
      <c r="I67">
        <v>1</v>
      </c>
      <c r="J67" s="1">
        <f t="shared" si="3"/>
        <v>0.18889999999999674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31.127500000000001</v>
      </c>
      <c r="G68">
        <v>30.937799999999999</v>
      </c>
      <c r="H68">
        <v>38</v>
      </c>
      <c r="I68">
        <v>1</v>
      </c>
      <c r="J68" s="1">
        <f t="shared" si="3"/>
        <v>0.18970000000000198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31.2073</v>
      </c>
      <c r="G69">
        <v>31.020499999999998</v>
      </c>
      <c r="H69">
        <v>38</v>
      </c>
      <c r="I69">
        <v>1</v>
      </c>
      <c r="J69" s="1">
        <f t="shared" si="3"/>
        <v>0.18680000000000163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31.042300000000001</v>
      </c>
      <c r="G70">
        <v>30.854700000000001</v>
      </c>
      <c r="H70">
        <v>38</v>
      </c>
      <c r="I70">
        <v>1</v>
      </c>
      <c r="J70" s="1">
        <f t="shared" si="3"/>
        <v>0.18759999999999977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31.014199999999999</v>
      </c>
      <c r="G71">
        <v>30.8308</v>
      </c>
      <c r="H71">
        <v>38</v>
      </c>
      <c r="I71">
        <v>1</v>
      </c>
      <c r="J71" s="1">
        <f t="shared" si="3"/>
        <v>0.1833999999999989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31.045100000000001</v>
      </c>
      <c r="G72">
        <v>30.8673</v>
      </c>
      <c r="H72">
        <v>38</v>
      </c>
      <c r="I72">
        <v>1</v>
      </c>
      <c r="J72" s="1">
        <f t="shared" si="3"/>
        <v>0.17780000000000129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31.193100000000001</v>
      </c>
      <c r="G73">
        <v>31.006799999999998</v>
      </c>
      <c r="H73">
        <v>38</v>
      </c>
      <c r="I73">
        <v>1</v>
      </c>
      <c r="J73" s="1">
        <f t="shared" si="3"/>
        <v>0.1863000000000028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31.721800000000002</v>
      </c>
      <c r="G74">
        <v>31.5199</v>
      </c>
      <c r="H74">
        <v>38</v>
      </c>
      <c r="I74">
        <v>1</v>
      </c>
      <c r="J74" s="1">
        <f t="shared" si="3"/>
        <v>0.20190000000000197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31.206399999999999</v>
      </c>
      <c r="G75">
        <v>31.0259</v>
      </c>
      <c r="H75">
        <v>38</v>
      </c>
      <c r="I75">
        <v>1</v>
      </c>
      <c r="J75" s="1">
        <f t="shared" si="3"/>
        <v>0.18049999999999855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31.316099999999999</v>
      </c>
      <c r="G76">
        <v>31.130700000000001</v>
      </c>
      <c r="H76">
        <v>38</v>
      </c>
      <c r="I76">
        <v>1</v>
      </c>
      <c r="J76" s="1">
        <f t="shared" si="3"/>
        <v>0.18539999999999779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31.360600000000002</v>
      </c>
      <c r="G77">
        <v>31.177700000000002</v>
      </c>
      <c r="H77">
        <v>38</v>
      </c>
      <c r="I77">
        <v>1</v>
      </c>
      <c r="J77" s="1">
        <f t="shared" si="3"/>
        <v>0.18290000000000006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31.258800000000001</v>
      </c>
      <c r="G78">
        <v>31.073799999999999</v>
      </c>
      <c r="H78">
        <v>38</v>
      </c>
      <c r="I78">
        <v>1</v>
      </c>
      <c r="J78" s="1">
        <f t="shared" si="3"/>
        <v>0.18500000000000227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31.146899999999999</v>
      </c>
      <c r="G79">
        <v>30.970099999999999</v>
      </c>
      <c r="H79">
        <v>38</v>
      </c>
      <c r="I79">
        <v>1</v>
      </c>
      <c r="J79" s="1">
        <f t="shared" si="3"/>
        <v>0.17680000000000007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31.144600000000001</v>
      </c>
      <c r="G80">
        <v>30.9694</v>
      </c>
      <c r="H80">
        <v>38</v>
      </c>
      <c r="I80">
        <v>1</v>
      </c>
      <c r="J80" s="1">
        <f t="shared" si="3"/>
        <v>0.17520000000000024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31.351400000000002</v>
      </c>
      <c r="G81">
        <v>31.171700000000001</v>
      </c>
      <c r="H81">
        <v>38</v>
      </c>
      <c r="I81">
        <v>1</v>
      </c>
      <c r="J81" s="1">
        <f t="shared" si="3"/>
        <v>0.17970000000000041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31.961500000000001</v>
      </c>
      <c r="G82">
        <v>31.768899999999999</v>
      </c>
      <c r="H82">
        <v>38</v>
      </c>
      <c r="I82">
        <v>1</v>
      </c>
      <c r="J82" s="1">
        <f t="shared" si="3"/>
        <v>0.19260000000000232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31.508800000000001</v>
      </c>
      <c r="G83">
        <v>31.332799999999999</v>
      </c>
      <c r="H83">
        <v>38</v>
      </c>
      <c r="I83">
        <v>1</v>
      </c>
      <c r="J83" s="1">
        <f t="shared" si="3"/>
        <v>0.17600000000000193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31.390699999999999</v>
      </c>
      <c r="G84">
        <v>31.217700000000001</v>
      </c>
      <c r="H84">
        <v>38</v>
      </c>
      <c r="I84">
        <v>1</v>
      </c>
      <c r="J84" s="1">
        <f t="shared" si="3"/>
        <v>0.17299999999999827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31.533300000000001</v>
      </c>
      <c r="G85">
        <v>31.3611</v>
      </c>
      <c r="H85">
        <v>38</v>
      </c>
      <c r="I85">
        <v>1</v>
      </c>
      <c r="J85" s="1">
        <f t="shared" si="3"/>
        <v>0.17220000000000013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31.353000000000002</v>
      </c>
      <c r="G86">
        <v>31.176100000000002</v>
      </c>
      <c r="H86">
        <v>38</v>
      </c>
      <c r="I86">
        <v>1</v>
      </c>
      <c r="J86" s="1">
        <f t="shared" si="3"/>
        <v>0.17689999999999984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31.3764</v>
      </c>
      <c r="G87">
        <v>31.2074</v>
      </c>
      <c r="H87">
        <v>38</v>
      </c>
      <c r="I87">
        <v>1</v>
      </c>
      <c r="J87" s="1">
        <f t="shared" si="3"/>
        <v>0.16900000000000048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31.4312</v>
      </c>
      <c r="G88">
        <v>31.261800000000001</v>
      </c>
      <c r="H88">
        <v>38</v>
      </c>
      <c r="I88">
        <v>1</v>
      </c>
      <c r="J88" s="1">
        <f t="shared" si="3"/>
        <v>0.16939999999999955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31.497499999999999</v>
      </c>
      <c r="G89">
        <v>31.331099999999999</v>
      </c>
      <c r="H89">
        <v>38</v>
      </c>
      <c r="I89">
        <v>1</v>
      </c>
      <c r="J89" s="1">
        <f t="shared" si="3"/>
        <v>0.16639999999999944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32.260599999999997</v>
      </c>
      <c r="G90">
        <v>32.078000000000003</v>
      </c>
      <c r="H90">
        <v>38</v>
      </c>
      <c r="I90">
        <v>1</v>
      </c>
      <c r="J90" s="1">
        <f t="shared" si="3"/>
        <v>0.18259999999999366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31.6784</v>
      </c>
      <c r="G91">
        <v>31.515999999999998</v>
      </c>
      <c r="H91">
        <v>38</v>
      </c>
      <c r="I91">
        <v>1</v>
      </c>
      <c r="J91" s="1">
        <f t="shared" si="3"/>
        <v>0.16240000000000165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31.729800000000001</v>
      </c>
      <c r="G92">
        <v>31.5627</v>
      </c>
      <c r="H92">
        <v>38</v>
      </c>
      <c r="I92">
        <v>1</v>
      </c>
      <c r="J92" s="1">
        <f t="shared" si="3"/>
        <v>0.16710000000000136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31.7562</v>
      </c>
      <c r="G93">
        <v>31.594899999999999</v>
      </c>
      <c r="H93">
        <v>38</v>
      </c>
      <c r="I93">
        <v>1</v>
      </c>
      <c r="J93" s="1">
        <f t="shared" si="3"/>
        <v>0.16130000000000067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31.6539</v>
      </c>
      <c r="G94">
        <v>31.4876</v>
      </c>
      <c r="H94">
        <v>38</v>
      </c>
      <c r="I94">
        <v>1</v>
      </c>
      <c r="J94" s="1">
        <f t="shared" si="3"/>
        <v>0.16629999999999967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31.628799999999998</v>
      </c>
      <c r="G95">
        <v>31.4649</v>
      </c>
      <c r="H95">
        <v>38</v>
      </c>
      <c r="I95">
        <v>1</v>
      </c>
      <c r="J95" s="1">
        <f t="shared" si="3"/>
        <v>0.16389999999999816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31.491399999999999</v>
      </c>
      <c r="G96">
        <v>31.3355</v>
      </c>
      <c r="H96">
        <v>38</v>
      </c>
      <c r="I96">
        <v>1</v>
      </c>
      <c r="J96" s="1">
        <f t="shared" si="3"/>
        <v>0.15589999999999904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31.7423</v>
      </c>
      <c r="G97">
        <v>31.5854</v>
      </c>
      <c r="H97">
        <v>38</v>
      </c>
      <c r="I97">
        <v>1</v>
      </c>
      <c r="J97" s="1">
        <f t="shared" si="3"/>
        <v>0.15690000000000026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32.378500000000003</v>
      </c>
      <c r="G98">
        <v>32.208300000000001</v>
      </c>
      <c r="H98">
        <v>38</v>
      </c>
      <c r="I98">
        <v>1</v>
      </c>
      <c r="J98" s="1">
        <f t="shared" si="3"/>
        <v>0.17020000000000124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31.8034</v>
      </c>
      <c r="G99">
        <v>31.651</v>
      </c>
      <c r="H99">
        <v>38</v>
      </c>
      <c r="I99">
        <v>1</v>
      </c>
      <c r="J99" s="1">
        <f t="shared" si="3"/>
        <v>0.15240000000000009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31.828499999999998</v>
      </c>
      <c r="G100">
        <v>31.669699999999999</v>
      </c>
      <c r="H100">
        <v>38</v>
      </c>
      <c r="I100">
        <v>1</v>
      </c>
      <c r="J100" s="1">
        <f t="shared" si="3"/>
        <v>0.15879999999999939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31.922000000000001</v>
      </c>
      <c r="G101">
        <v>31.769600000000001</v>
      </c>
      <c r="H101">
        <v>38</v>
      </c>
      <c r="I101">
        <v>1</v>
      </c>
      <c r="J101" s="1">
        <f t="shared" si="3"/>
        <v>0.15240000000000009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31.7773</v>
      </c>
      <c r="G102">
        <v>31.617799999999999</v>
      </c>
      <c r="H102">
        <v>38</v>
      </c>
      <c r="I102">
        <v>1</v>
      </c>
      <c r="J102" s="1">
        <f t="shared" si="3"/>
        <v>0.15950000000000131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31.629200000000001</v>
      </c>
      <c r="G103">
        <v>31.4816</v>
      </c>
      <c r="H103">
        <v>38</v>
      </c>
      <c r="I103">
        <v>1</v>
      </c>
      <c r="J103" s="1">
        <f t="shared" si="3"/>
        <v>0.14760000000000062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31.667300000000001</v>
      </c>
      <c r="G104">
        <v>31.521100000000001</v>
      </c>
      <c r="H104">
        <v>38</v>
      </c>
      <c r="I104">
        <v>1</v>
      </c>
      <c r="J104" s="1">
        <f t="shared" si="3"/>
        <v>0.14620000000000033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31.915400000000002</v>
      </c>
      <c r="G105">
        <v>31.765899999999998</v>
      </c>
      <c r="H105">
        <v>38</v>
      </c>
      <c r="I105">
        <v>1</v>
      </c>
      <c r="J105" s="1">
        <f t="shared" si="3"/>
        <v>0.1495000000000033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32.599699999999999</v>
      </c>
      <c r="G106">
        <v>32.435899999999997</v>
      </c>
      <c r="H106">
        <v>38</v>
      </c>
      <c r="I106">
        <v>1</v>
      </c>
      <c r="J106" s="1">
        <f t="shared" si="3"/>
        <v>0.16380000000000194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31.967700000000001</v>
      </c>
      <c r="G107">
        <v>31.8203</v>
      </c>
      <c r="H107">
        <v>38</v>
      </c>
      <c r="I107">
        <v>1</v>
      </c>
      <c r="J107" s="1">
        <f t="shared" si="3"/>
        <v>0.14740000000000109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31.8552</v>
      </c>
      <c r="G108">
        <v>31.712399999999999</v>
      </c>
      <c r="H108">
        <v>38</v>
      </c>
      <c r="I108">
        <v>1</v>
      </c>
      <c r="J108" s="1">
        <f t="shared" si="3"/>
        <v>0.14280000000000115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32.094900000000003</v>
      </c>
      <c r="G109">
        <v>31.9496</v>
      </c>
      <c r="H109">
        <v>38</v>
      </c>
      <c r="I109">
        <v>1</v>
      </c>
      <c r="J109" s="1">
        <f t="shared" si="3"/>
        <v>0.14530000000000243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31.846599999999999</v>
      </c>
      <c r="G110">
        <v>31.704999999999998</v>
      </c>
      <c r="H110">
        <v>38</v>
      </c>
      <c r="I110">
        <v>1</v>
      </c>
      <c r="J110" s="1">
        <f t="shared" si="3"/>
        <v>0.14160000000000039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31.757000000000001</v>
      </c>
      <c r="G111">
        <v>31.620200000000001</v>
      </c>
      <c r="H111">
        <v>38</v>
      </c>
      <c r="I111">
        <v>1</v>
      </c>
      <c r="J111" s="1">
        <f t="shared" si="3"/>
        <v>0.13680000000000092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31.941299999999998</v>
      </c>
      <c r="G112">
        <v>31.8003</v>
      </c>
      <c r="H112">
        <v>38</v>
      </c>
      <c r="I112">
        <v>1</v>
      </c>
      <c r="J112" s="1">
        <f t="shared" si="3"/>
        <v>0.14099999999999824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32.123899999999999</v>
      </c>
      <c r="G113">
        <v>31.981200000000001</v>
      </c>
      <c r="H113">
        <v>38</v>
      </c>
      <c r="I113">
        <v>1</v>
      </c>
      <c r="J113" s="1">
        <f t="shared" si="3"/>
        <v>0.14269999999999783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32.866799999999998</v>
      </c>
      <c r="G114">
        <v>32.708100000000002</v>
      </c>
      <c r="H114">
        <v>38</v>
      </c>
      <c r="I114">
        <v>1</v>
      </c>
      <c r="J114" s="1">
        <f t="shared" si="3"/>
        <v>0.15869999999999607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32.256599999999999</v>
      </c>
      <c r="G115">
        <v>32.113900000000001</v>
      </c>
      <c r="H115">
        <v>38</v>
      </c>
      <c r="I115">
        <v>1</v>
      </c>
      <c r="J115" s="1">
        <f t="shared" si="3"/>
        <v>0.14269999999999783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32.148299999999999</v>
      </c>
      <c r="G116">
        <v>32.009</v>
      </c>
      <c r="H116">
        <v>38</v>
      </c>
      <c r="I116">
        <v>1</v>
      </c>
      <c r="J116" s="1">
        <f t="shared" si="3"/>
        <v>0.13929999999999865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32.392699999999998</v>
      </c>
      <c r="G117">
        <v>32.245800000000003</v>
      </c>
      <c r="H117">
        <v>38</v>
      </c>
      <c r="I117">
        <v>1</v>
      </c>
      <c r="J117" s="1">
        <f t="shared" si="3"/>
        <v>0.14689999999999515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32.1648</v>
      </c>
      <c r="G118">
        <v>32.021299999999997</v>
      </c>
      <c r="H118">
        <v>38</v>
      </c>
      <c r="I118">
        <v>1</v>
      </c>
      <c r="J118" s="1">
        <f t="shared" si="3"/>
        <v>0.14350000000000307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32.0227</v>
      </c>
      <c r="G119">
        <v>31.889800000000001</v>
      </c>
      <c r="H119">
        <v>38</v>
      </c>
      <c r="I119">
        <v>1</v>
      </c>
      <c r="J119" s="1">
        <f t="shared" si="3"/>
        <v>0.13289999999999935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32.205199999999998</v>
      </c>
      <c r="G120">
        <v>32.066600000000001</v>
      </c>
      <c r="H120">
        <v>38</v>
      </c>
      <c r="I120">
        <v>1</v>
      </c>
      <c r="J120" s="1">
        <f t="shared" si="3"/>
        <v>0.13859999999999673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32.4176</v>
      </c>
      <c r="G121">
        <v>32.2759</v>
      </c>
      <c r="H121">
        <v>38</v>
      </c>
      <c r="I121">
        <v>1</v>
      </c>
      <c r="J121" s="1">
        <f t="shared" si="3"/>
        <v>0.14170000000000016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33.409100000000002</v>
      </c>
      <c r="G123">
        <v>33.3566</v>
      </c>
      <c r="H123">
        <v>38</v>
      </c>
      <c r="I123">
        <v>1</v>
      </c>
      <c r="J123" s="1">
        <f t="shared" si="3"/>
        <v>5.250000000000199E-2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33.077399999999997</v>
      </c>
      <c r="G124">
        <v>32.988599999999998</v>
      </c>
      <c r="H124">
        <v>38</v>
      </c>
      <c r="I124">
        <v>1</v>
      </c>
      <c r="J124" s="1">
        <f t="shared" si="3"/>
        <v>8.8799999999999102E-2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33.4863</v>
      </c>
      <c r="G125">
        <v>33.443100000000001</v>
      </c>
      <c r="H125">
        <v>38</v>
      </c>
      <c r="I125">
        <v>1</v>
      </c>
      <c r="J125" s="1">
        <f t="shared" si="3"/>
        <v>4.3199999999998795E-2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33.046599999999998</v>
      </c>
      <c r="G126">
        <v>32.956499999999998</v>
      </c>
      <c r="H126">
        <v>38</v>
      </c>
      <c r="I126">
        <v>1</v>
      </c>
      <c r="J126" s="1">
        <f t="shared" si="3"/>
        <v>9.0099999999999625E-2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33.0473</v>
      </c>
      <c r="G127">
        <v>32.9786</v>
      </c>
      <c r="H127">
        <v>38</v>
      </c>
      <c r="I127">
        <v>1</v>
      </c>
      <c r="J127" s="1">
        <f t="shared" si="3"/>
        <v>6.8699999999999761E-2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33.278100000000002</v>
      </c>
      <c r="G128">
        <v>33.232199999999999</v>
      </c>
      <c r="H128">
        <v>38</v>
      </c>
      <c r="I128">
        <v>1</v>
      </c>
      <c r="J128" s="1">
        <f t="shared" si="3"/>
        <v>4.590000000000316E-2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33.530799999999999</v>
      </c>
      <c r="G129">
        <v>33.497900000000001</v>
      </c>
      <c r="H129">
        <v>38</v>
      </c>
      <c r="I129">
        <v>1</v>
      </c>
      <c r="J129" s="1">
        <f t="shared" si="3"/>
        <v>3.2899999999997931E-2</v>
      </c>
      <c r="K129">
        <f t="shared" si="4"/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42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6.4339000000000119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30.578900000000001</v>
      </c>
      <c r="G34">
        <v>30.400300000000001</v>
      </c>
      <c r="H34">
        <v>38</v>
      </c>
      <c r="I34">
        <v>0</v>
      </c>
      <c r="J34" s="1">
        <f t="shared" si="0"/>
        <v>0.17859999999999943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30.113199999999999</v>
      </c>
      <c r="G35">
        <v>30.103000000000002</v>
      </c>
      <c r="H35">
        <v>38</v>
      </c>
      <c r="I35">
        <v>0</v>
      </c>
      <c r="J35" s="1">
        <f t="shared" si="0"/>
        <v>1.0199999999997544E-2</v>
      </c>
      <c r="K35">
        <f t="shared" si="1"/>
        <v>1</v>
      </c>
    </row>
    <row r="36" spans="1:11" x14ac:dyDescent="0.25">
      <c r="A36" s="3">
        <f>A30/A33</f>
        <v>6.9933695652174041E-2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30.129000000000001</v>
      </c>
      <c r="G37">
        <v>30.127300000000002</v>
      </c>
      <c r="H37">
        <v>38</v>
      </c>
      <c r="I37">
        <v>1</v>
      </c>
      <c r="J37" s="1">
        <f t="shared" si="0"/>
        <v>1.6999999999995907E-3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0.1004499999999993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30.1769</v>
      </c>
      <c r="G40">
        <v>30.127300000000002</v>
      </c>
      <c r="H40">
        <v>38</v>
      </c>
      <c r="I40">
        <v>1</v>
      </c>
      <c r="J40" s="1">
        <f t="shared" si="0"/>
        <v>4.959999999999809E-2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30.291599999999999</v>
      </c>
      <c r="G41">
        <v>30.1968</v>
      </c>
      <c r="H41">
        <v>38</v>
      </c>
      <c r="I41">
        <v>1</v>
      </c>
      <c r="J41" s="1">
        <f t="shared" si="0"/>
        <v>9.4799999999999329E-2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30.7867</v>
      </c>
      <c r="G42">
        <v>30.7121</v>
      </c>
      <c r="H42">
        <v>38</v>
      </c>
      <c r="I42">
        <v>1</v>
      </c>
      <c r="J42" s="1">
        <f t="shared" si="0"/>
        <v>7.4600000000000222E-2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30.546399999999998</v>
      </c>
      <c r="G43">
        <v>30.430800000000001</v>
      </c>
      <c r="H43">
        <v>38</v>
      </c>
      <c r="I43">
        <v>1</v>
      </c>
      <c r="J43" s="1">
        <f t="shared" si="0"/>
        <v>0.11559999999999704</v>
      </c>
      <c r="K43">
        <f t="shared" si="1"/>
        <v>1</v>
      </c>
    </row>
    <row r="44" spans="1:11" x14ac:dyDescent="0.25">
      <c r="A44" s="3">
        <f>AVERAGE(J34:J36)</f>
        <v>6.2933333333332328E-2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30.499700000000001</v>
      </c>
      <c r="G44">
        <v>30.357199999999999</v>
      </c>
      <c r="H44">
        <v>38</v>
      </c>
      <c r="I44">
        <v>1</v>
      </c>
      <c r="J44" s="1">
        <f t="shared" si="0"/>
        <v>0.14250000000000185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30.3688</v>
      </c>
      <c r="G45">
        <v>30.281099999999999</v>
      </c>
      <c r="H45">
        <v>38</v>
      </c>
      <c r="I45">
        <v>1</v>
      </c>
      <c r="J45" s="1">
        <f t="shared" si="0"/>
        <v>8.7700000000001666E-2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30.3995</v>
      </c>
      <c r="G46">
        <v>30.2637</v>
      </c>
      <c r="H46">
        <v>38</v>
      </c>
      <c r="I46">
        <v>1</v>
      </c>
      <c r="J46" s="1">
        <f t="shared" si="0"/>
        <v>0.1357999999999997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30.483599999999999</v>
      </c>
      <c r="G47">
        <v>30.360600000000002</v>
      </c>
      <c r="H47">
        <v>38</v>
      </c>
      <c r="I47">
        <v>1</v>
      </c>
      <c r="J47" s="1">
        <f t="shared" si="0"/>
        <v>0.12299999999999756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30.319099999999999</v>
      </c>
      <c r="G48">
        <v>30.219899999999999</v>
      </c>
      <c r="H48">
        <v>38</v>
      </c>
      <c r="I48">
        <v>1</v>
      </c>
      <c r="J48" s="1">
        <f t="shared" si="0"/>
        <v>9.9199999999999733E-2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30.364999999999998</v>
      </c>
      <c r="G49">
        <v>30.283300000000001</v>
      </c>
      <c r="H49">
        <v>38</v>
      </c>
      <c r="I49">
        <v>1</v>
      </c>
      <c r="J49" s="1">
        <f t="shared" si="0"/>
        <v>8.1699999999997885E-2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31.296099999999999</v>
      </c>
      <c r="G50">
        <v>31.187000000000001</v>
      </c>
      <c r="H50">
        <v>38</v>
      </c>
      <c r="I50">
        <v>1</v>
      </c>
      <c r="J50" s="1">
        <f t="shared" si="0"/>
        <v>0.10909999999999798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30.610499999999998</v>
      </c>
      <c r="G51">
        <v>30.535599999999999</v>
      </c>
      <c r="H51">
        <v>38</v>
      </c>
      <c r="I51">
        <v>1</v>
      </c>
      <c r="J51" s="1">
        <f t="shared" si="0"/>
        <v>7.4899999999999523E-2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30.652699999999999</v>
      </c>
      <c r="G52">
        <v>30.581600000000002</v>
      </c>
      <c r="H52">
        <v>38</v>
      </c>
      <c r="I52">
        <v>1</v>
      </c>
      <c r="J52" s="1">
        <f t="shared" si="0"/>
        <v>7.1099999999997721E-2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30.771100000000001</v>
      </c>
      <c r="G53">
        <v>30.690999999999999</v>
      </c>
      <c r="H53">
        <v>38</v>
      </c>
      <c r="I53">
        <v>1</v>
      </c>
      <c r="J53" s="1">
        <f t="shared" si="0"/>
        <v>8.0100000000001614E-2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30.601500000000001</v>
      </c>
      <c r="G54">
        <v>30.5336</v>
      </c>
      <c r="H54">
        <v>38</v>
      </c>
      <c r="I54">
        <v>1</v>
      </c>
      <c r="J54" s="1">
        <f t="shared" si="0"/>
        <v>6.7900000000001626E-2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30.514199999999999</v>
      </c>
      <c r="G55">
        <v>30.4466</v>
      </c>
      <c r="H55">
        <v>38</v>
      </c>
      <c r="I55">
        <v>1</v>
      </c>
      <c r="J55" s="1">
        <f t="shared" si="0"/>
        <v>6.7599999999998772E-2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30.5626</v>
      </c>
      <c r="G56">
        <v>30.490300000000001</v>
      </c>
      <c r="H56">
        <v>38</v>
      </c>
      <c r="I56">
        <v>1</v>
      </c>
      <c r="J56" s="1">
        <f t="shared" si="0"/>
        <v>7.2299999999998477E-2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30.899000000000001</v>
      </c>
      <c r="G57">
        <v>30.808599999999998</v>
      </c>
      <c r="H57">
        <v>38</v>
      </c>
      <c r="I57">
        <v>1</v>
      </c>
      <c r="J57" s="1">
        <f t="shared" si="0"/>
        <v>9.0400000000002478E-2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31.2822</v>
      </c>
      <c r="G58">
        <v>31.1952</v>
      </c>
      <c r="H58">
        <v>38</v>
      </c>
      <c r="I58">
        <v>1</v>
      </c>
      <c r="J58" s="1">
        <f t="shared" si="0"/>
        <v>8.6999999999999744E-2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30.8843</v>
      </c>
      <c r="G59">
        <v>30.8049</v>
      </c>
      <c r="H59">
        <v>38</v>
      </c>
      <c r="I59">
        <v>1</v>
      </c>
      <c r="J59" s="1">
        <f t="shared" si="0"/>
        <v>7.9399999999999693E-2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30.789100000000001</v>
      </c>
      <c r="G60">
        <v>30.710100000000001</v>
      </c>
      <c r="H60">
        <v>38</v>
      </c>
      <c r="I60">
        <v>1</v>
      </c>
      <c r="J60" s="1">
        <f t="shared" si="0"/>
        <v>7.9000000000000625E-2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31.0138</v>
      </c>
      <c r="G61">
        <v>30.9316</v>
      </c>
      <c r="H61">
        <v>38</v>
      </c>
      <c r="I61">
        <v>1</v>
      </c>
      <c r="J61" s="1">
        <f t="shared" si="0"/>
        <v>8.2200000000000273E-2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30.962599999999998</v>
      </c>
      <c r="G62">
        <v>30.874199999999998</v>
      </c>
      <c r="H62">
        <v>38</v>
      </c>
      <c r="I62">
        <v>1</v>
      </c>
      <c r="J62" s="1">
        <f t="shared" si="0"/>
        <v>8.8400000000000034E-2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30.612400000000001</v>
      </c>
      <c r="G63">
        <v>30.540600000000001</v>
      </c>
      <c r="H63">
        <v>38</v>
      </c>
      <c r="I63">
        <v>1</v>
      </c>
      <c r="J63" s="1">
        <f t="shared" si="0"/>
        <v>7.1799999999999642E-2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30.871600000000001</v>
      </c>
      <c r="G64">
        <v>30.797999999999998</v>
      </c>
      <c r="H64">
        <v>38</v>
      </c>
      <c r="I64">
        <v>1</v>
      </c>
      <c r="J64" s="1">
        <f t="shared" si="0"/>
        <v>7.3600000000002552E-2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30.985700000000001</v>
      </c>
      <c r="G65">
        <v>30.903500000000001</v>
      </c>
      <c r="H65">
        <v>38</v>
      </c>
      <c r="I65">
        <v>1</v>
      </c>
      <c r="J65" s="1">
        <f t="shared" si="0"/>
        <v>8.2200000000000273E-2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31.449000000000002</v>
      </c>
      <c r="G66">
        <v>31.361499999999999</v>
      </c>
      <c r="H66">
        <v>38</v>
      </c>
      <c r="I66">
        <v>1</v>
      </c>
      <c r="J66" s="1">
        <f t="shared" ref="J66:J129" si="3">F66-G66</f>
        <v>8.7500000000002132E-2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31.064599999999999</v>
      </c>
      <c r="G67">
        <v>30.987100000000002</v>
      </c>
      <c r="H67">
        <v>38</v>
      </c>
      <c r="I67">
        <v>1</v>
      </c>
      <c r="J67" s="1">
        <f t="shared" si="3"/>
        <v>7.7499999999997016E-2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31.014500000000002</v>
      </c>
      <c r="G68">
        <v>30.937799999999999</v>
      </c>
      <c r="H68">
        <v>38</v>
      </c>
      <c r="I68">
        <v>1</v>
      </c>
      <c r="J68" s="1">
        <f t="shared" si="3"/>
        <v>7.6700000000002433E-2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31.097000000000001</v>
      </c>
      <c r="G69">
        <v>31.020499999999998</v>
      </c>
      <c r="H69">
        <v>38</v>
      </c>
      <c r="I69">
        <v>1</v>
      </c>
      <c r="J69" s="1">
        <f t="shared" si="3"/>
        <v>7.6500000000002899E-2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30.9297</v>
      </c>
      <c r="G70">
        <v>30.854700000000001</v>
      </c>
      <c r="H70">
        <v>38</v>
      </c>
      <c r="I70">
        <v>1</v>
      </c>
      <c r="J70" s="1">
        <f t="shared" si="3"/>
        <v>7.4999999999999289E-2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30.9039</v>
      </c>
      <c r="G71">
        <v>30.8308</v>
      </c>
      <c r="H71">
        <v>38</v>
      </c>
      <c r="I71">
        <v>1</v>
      </c>
      <c r="J71" s="1">
        <f t="shared" si="3"/>
        <v>7.3100000000000165E-2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30.9375</v>
      </c>
      <c r="G72">
        <v>30.8673</v>
      </c>
      <c r="H72">
        <v>38</v>
      </c>
      <c r="I72">
        <v>1</v>
      </c>
      <c r="J72" s="1">
        <f t="shared" si="3"/>
        <v>7.0199999999999818E-2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31.0808</v>
      </c>
      <c r="G73">
        <v>31.006799999999998</v>
      </c>
      <c r="H73">
        <v>38</v>
      </c>
      <c r="I73">
        <v>1</v>
      </c>
      <c r="J73" s="1">
        <f t="shared" si="3"/>
        <v>7.400000000000162E-2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31.6037</v>
      </c>
      <c r="G74">
        <v>31.5199</v>
      </c>
      <c r="H74">
        <v>38</v>
      </c>
      <c r="I74">
        <v>1</v>
      </c>
      <c r="J74" s="1">
        <f t="shared" si="3"/>
        <v>8.3800000000000097E-2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31.097999999999999</v>
      </c>
      <c r="G75">
        <v>31.0259</v>
      </c>
      <c r="H75">
        <v>38</v>
      </c>
      <c r="I75">
        <v>1</v>
      </c>
      <c r="J75" s="1">
        <f t="shared" si="3"/>
        <v>7.2099999999998943E-2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31.208200000000001</v>
      </c>
      <c r="G76">
        <v>31.130700000000001</v>
      </c>
      <c r="H76">
        <v>38</v>
      </c>
      <c r="I76">
        <v>1</v>
      </c>
      <c r="J76" s="1">
        <f t="shared" si="3"/>
        <v>7.7500000000000568E-2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31.253499999999999</v>
      </c>
      <c r="G77">
        <v>31.177700000000002</v>
      </c>
      <c r="H77">
        <v>38</v>
      </c>
      <c r="I77">
        <v>1</v>
      </c>
      <c r="J77" s="1">
        <f t="shared" si="3"/>
        <v>7.5799999999997425E-2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31.1478</v>
      </c>
      <c r="G78">
        <v>31.073799999999999</v>
      </c>
      <c r="H78">
        <v>38</v>
      </c>
      <c r="I78">
        <v>1</v>
      </c>
      <c r="J78" s="1">
        <f t="shared" si="3"/>
        <v>7.400000000000162E-2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31.041699999999999</v>
      </c>
      <c r="G79">
        <v>30.970099999999999</v>
      </c>
      <c r="H79">
        <v>38</v>
      </c>
      <c r="I79">
        <v>1</v>
      </c>
      <c r="J79" s="1">
        <f t="shared" si="3"/>
        <v>7.1600000000000108E-2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31.040299999999998</v>
      </c>
      <c r="G80">
        <v>30.9694</v>
      </c>
      <c r="H80">
        <v>38</v>
      </c>
      <c r="I80">
        <v>1</v>
      </c>
      <c r="J80" s="1">
        <f t="shared" si="3"/>
        <v>7.0899999999998187E-2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31.246400000000001</v>
      </c>
      <c r="G81">
        <v>31.171700000000001</v>
      </c>
      <c r="H81">
        <v>38</v>
      </c>
      <c r="I81">
        <v>1</v>
      </c>
      <c r="J81" s="1">
        <f t="shared" si="3"/>
        <v>7.4699999999999989E-2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31.847999999999999</v>
      </c>
      <c r="G82">
        <v>31.768899999999999</v>
      </c>
      <c r="H82">
        <v>38</v>
      </c>
      <c r="I82">
        <v>1</v>
      </c>
      <c r="J82" s="1">
        <f t="shared" si="3"/>
        <v>7.9100000000000392E-2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31.404900000000001</v>
      </c>
      <c r="G83">
        <v>31.332799999999999</v>
      </c>
      <c r="H83">
        <v>38</v>
      </c>
      <c r="I83">
        <v>1</v>
      </c>
      <c r="J83" s="1">
        <f t="shared" si="3"/>
        <v>7.2100000000002495E-2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31.288900000000002</v>
      </c>
      <c r="G84">
        <v>31.217700000000001</v>
      </c>
      <c r="H84">
        <v>38</v>
      </c>
      <c r="I84">
        <v>1</v>
      </c>
      <c r="J84" s="1">
        <f t="shared" si="3"/>
        <v>7.120000000000104E-2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31.4316</v>
      </c>
      <c r="G85">
        <v>31.3611</v>
      </c>
      <c r="H85">
        <v>38</v>
      </c>
      <c r="I85">
        <v>1</v>
      </c>
      <c r="J85" s="1">
        <f t="shared" si="3"/>
        <v>7.0499999999999119E-2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31.2486</v>
      </c>
      <c r="G86">
        <v>31.176100000000002</v>
      </c>
      <c r="H86">
        <v>38</v>
      </c>
      <c r="I86">
        <v>1</v>
      </c>
      <c r="J86" s="1">
        <f t="shared" si="3"/>
        <v>7.249999999999801E-2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31.2759</v>
      </c>
      <c r="G87">
        <v>31.2074</v>
      </c>
      <c r="H87">
        <v>38</v>
      </c>
      <c r="I87">
        <v>1</v>
      </c>
      <c r="J87" s="1">
        <f t="shared" si="3"/>
        <v>6.8500000000000227E-2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31.331099999999999</v>
      </c>
      <c r="G88">
        <v>31.261800000000001</v>
      </c>
      <c r="H88">
        <v>38</v>
      </c>
      <c r="I88">
        <v>1</v>
      </c>
      <c r="J88" s="1">
        <f t="shared" si="3"/>
        <v>6.9299999999998363E-2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31.397600000000001</v>
      </c>
      <c r="G89">
        <v>31.331099999999999</v>
      </c>
      <c r="H89">
        <v>38</v>
      </c>
      <c r="I89">
        <v>1</v>
      </c>
      <c r="J89" s="1">
        <f t="shared" si="3"/>
        <v>6.6500000000001336E-2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32.155200000000001</v>
      </c>
      <c r="G90">
        <v>32.078000000000003</v>
      </c>
      <c r="H90">
        <v>38</v>
      </c>
      <c r="I90">
        <v>1</v>
      </c>
      <c r="J90" s="1">
        <f t="shared" si="3"/>
        <v>7.7199999999997715E-2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31.580500000000001</v>
      </c>
      <c r="G91">
        <v>31.515999999999998</v>
      </c>
      <c r="H91">
        <v>38</v>
      </c>
      <c r="I91">
        <v>1</v>
      </c>
      <c r="J91" s="1">
        <f t="shared" si="3"/>
        <v>6.4500000000002444E-2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31.631900000000002</v>
      </c>
      <c r="G92">
        <v>31.5627</v>
      </c>
      <c r="H92">
        <v>38</v>
      </c>
      <c r="I92">
        <v>1</v>
      </c>
      <c r="J92" s="1">
        <f t="shared" si="3"/>
        <v>6.9200000000002149E-2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31.660699999999999</v>
      </c>
      <c r="G93">
        <v>31.594899999999999</v>
      </c>
      <c r="H93">
        <v>38</v>
      </c>
      <c r="I93">
        <v>1</v>
      </c>
      <c r="J93" s="1">
        <f t="shared" si="3"/>
        <v>6.5799999999999415E-2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31.555599999999998</v>
      </c>
      <c r="G94">
        <v>31.4876</v>
      </c>
      <c r="H94">
        <v>38</v>
      </c>
      <c r="I94">
        <v>1</v>
      </c>
      <c r="J94" s="1">
        <f t="shared" si="3"/>
        <v>6.799999999999784E-2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31.529599999999999</v>
      </c>
      <c r="G95">
        <v>31.4649</v>
      </c>
      <c r="H95">
        <v>38</v>
      </c>
      <c r="I95">
        <v>1</v>
      </c>
      <c r="J95" s="1">
        <f t="shared" si="3"/>
        <v>6.4699999999998425E-2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31.3965</v>
      </c>
      <c r="G96">
        <v>31.3355</v>
      </c>
      <c r="H96">
        <v>38</v>
      </c>
      <c r="I96">
        <v>1</v>
      </c>
      <c r="J96" s="1">
        <f t="shared" si="3"/>
        <v>6.0999999999999943E-2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31.650400000000001</v>
      </c>
      <c r="G97">
        <v>31.5854</v>
      </c>
      <c r="H97">
        <v>38</v>
      </c>
      <c r="I97">
        <v>1</v>
      </c>
      <c r="J97" s="1">
        <f t="shared" si="3"/>
        <v>6.5000000000001279E-2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32.282200000000003</v>
      </c>
      <c r="G98">
        <v>32.208300000000001</v>
      </c>
      <c r="H98">
        <v>38</v>
      </c>
      <c r="I98">
        <v>1</v>
      </c>
      <c r="J98" s="1">
        <f t="shared" si="3"/>
        <v>7.3900000000001853E-2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31.713100000000001</v>
      </c>
      <c r="G99">
        <v>31.651</v>
      </c>
      <c r="H99">
        <v>38</v>
      </c>
      <c r="I99">
        <v>1</v>
      </c>
      <c r="J99" s="1">
        <f t="shared" si="3"/>
        <v>6.2100000000000932E-2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31.733499999999999</v>
      </c>
      <c r="G100">
        <v>31.669699999999999</v>
      </c>
      <c r="H100">
        <v>38</v>
      </c>
      <c r="I100">
        <v>1</v>
      </c>
      <c r="J100" s="1">
        <f t="shared" si="3"/>
        <v>6.3800000000000523E-2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31.833500000000001</v>
      </c>
      <c r="G101">
        <v>31.769600000000001</v>
      </c>
      <c r="H101">
        <v>38</v>
      </c>
      <c r="I101">
        <v>1</v>
      </c>
      <c r="J101" s="1">
        <f t="shared" si="3"/>
        <v>6.390000000000029E-2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31.683900000000001</v>
      </c>
      <c r="G102">
        <v>31.617799999999999</v>
      </c>
      <c r="H102">
        <v>38</v>
      </c>
      <c r="I102">
        <v>1</v>
      </c>
      <c r="J102" s="1">
        <f t="shared" si="3"/>
        <v>6.6100000000002268E-2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31.5411</v>
      </c>
      <c r="G103">
        <v>31.4816</v>
      </c>
      <c r="H103">
        <v>38</v>
      </c>
      <c r="I103">
        <v>1</v>
      </c>
      <c r="J103" s="1">
        <f t="shared" si="3"/>
        <v>5.9499999999999886E-2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31.580400000000001</v>
      </c>
      <c r="G104">
        <v>31.521100000000001</v>
      </c>
      <c r="H104">
        <v>38</v>
      </c>
      <c r="I104">
        <v>1</v>
      </c>
      <c r="J104" s="1">
        <f t="shared" si="3"/>
        <v>5.9300000000000352E-2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31.829499999999999</v>
      </c>
      <c r="G105">
        <v>31.765899999999998</v>
      </c>
      <c r="H105">
        <v>38</v>
      </c>
      <c r="I105">
        <v>1</v>
      </c>
      <c r="J105" s="1">
        <f t="shared" si="3"/>
        <v>6.3600000000000989E-2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32.505800000000001</v>
      </c>
      <c r="G106">
        <v>32.435899999999997</v>
      </c>
      <c r="H106">
        <v>38</v>
      </c>
      <c r="I106">
        <v>1</v>
      </c>
      <c r="J106" s="1">
        <f t="shared" si="3"/>
        <v>6.990000000000407E-2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31.8825</v>
      </c>
      <c r="G107">
        <v>31.8203</v>
      </c>
      <c r="H107">
        <v>38</v>
      </c>
      <c r="I107">
        <v>1</v>
      </c>
      <c r="J107" s="1">
        <f t="shared" si="3"/>
        <v>6.2200000000000699E-2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31.770099999999999</v>
      </c>
      <c r="G108">
        <v>31.712399999999999</v>
      </c>
      <c r="H108">
        <v>38</v>
      </c>
      <c r="I108">
        <v>1</v>
      </c>
      <c r="J108" s="1">
        <f t="shared" si="3"/>
        <v>5.7700000000000529E-2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32.010100000000001</v>
      </c>
      <c r="G109">
        <v>31.9496</v>
      </c>
      <c r="H109">
        <v>38</v>
      </c>
      <c r="I109">
        <v>1</v>
      </c>
      <c r="J109" s="1">
        <f t="shared" si="3"/>
        <v>6.0500000000001108E-2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31.763999999999999</v>
      </c>
      <c r="G110">
        <v>31.704999999999998</v>
      </c>
      <c r="H110">
        <v>38</v>
      </c>
      <c r="I110">
        <v>1</v>
      </c>
      <c r="J110" s="1">
        <f t="shared" si="3"/>
        <v>5.9000000000001052E-2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31.676600000000001</v>
      </c>
      <c r="G111">
        <v>31.620200000000001</v>
      </c>
      <c r="H111">
        <v>38</v>
      </c>
      <c r="I111">
        <v>1</v>
      </c>
      <c r="J111" s="1">
        <f t="shared" si="3"/>
        <v>5.6400000000000006E-2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31.857299999999999</v>
      </c>
      <c r="G112">
        <v>31.8003</v>
      </c>
      <c r="H112">
        <v>38</v>
      </c>
      <c r="I112">
        <v>1</v>
      </c>
      <c r="J112" s="1">
        <f t="shared" si="3"/>
        <v>5.6999999999998607E-2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32.040500000000002</v>
      </c>
      <c r="G113">
        <v>31.981200000000001</v>
      </c>
      <c r="H113">
        <v>38</v>
      </c>
      <c r="I113">
        <v>1</v>
      </c>
      <c r="J113" s="1">
        <f t="shared" si="3"/>
        <v>5.9300000000000352E-2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32.776800000000001</v>
      </c>
      <c r="G114">
        <v>32.708100000000002</v>
      </c>
      <c r="H114">
        <v>38</v>
      </c>
      <c r="I114">
        <v>1</v>
      </c>
      <c r="J114" s="1">
        <f t="shared" si="3"/>
        <v>6.8699999999999761E-2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32.173400000000001</v>
      </c>
      <c r="G115">
        <v>32.113900000000001</v>
      </c>
      <c r="H115">
        <v>38</v>
      </c>
      <c r="I115">
        <v>1</v>
      </c>
      <c r="J115" s="1">
        <f t="shared" si="3"/>
        <v>5.9499999999999886E-2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32.067300000000003</v>
      </c>
      <c r="G116">
        <v>32.009</v>
      </c>
      <c r="H116">
        <v>38</v>
      </c>
      <c r="I116">
        <v>1</v>
      </c>
      <c r="J116" s="1">
        <f t="shared" si="3"/>
        <v>5.8300000000002683E-2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32.308900000000001</v>
      </c>
      <c r="G117">
        <v>32.245800000000003</v>
      </c>
      <c r="H117">
        <v>38</v>
      </c>
      <c r="I117">
        <v>1</v>
      </c>
      <c r="J117" s="1">
        <f t="shared" si="3"/>
        <v>6.3099999999998602E-2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32.081800000000001</v>
      </c>
      <c r="G118">
        <v>32.021299999999997</v>
      </c>
      <c r="H118">
        <v>38</v>
      </c>
      <c r="I118">
        <v>1</v>
      </c>
      <c r="J118" s="1">
        <f t="shared" si="3"/>
        <v>6.0500000000004661E-2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31.944800000000001</v>
      </c>
      <c r="G119">
        <v>31.889800000000001</v>
      </c>
      <c r="H119">
        <v>38</v>
      </c>
      <c r="I119">
        <v>1</v>
      </c>
      <c r="J119" s="1">
        <f t="shared" si="3"/>
        <v>5.4999999999999716E-2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32.1248</v>
      </c>
      <c r="G120">
        <v>32.066600000000001</v>
      </c>
      <c r="H120">
        <v>38</v>
      </c>
      <c r="I120">
        <v>1</v>
      </c>
      <c r="J120" s="1">
        <f t="shared" si="3"/>
        <v>5.8199999999999363E-2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32.335299999999997</v>
      </c>
      <c r="G121">
        <v>32.2759</v>
      </c>
      <c r="H121">
        <v>38</v>
      </c>
      <c r="I121">
        <v>1</v>
      </c>
      <c r="J121" s="1">
        <f t="shared" si="3"/>
        <v>5.9399999999996567E-2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33.376600000000003</v>
      </c>
      <c r="G123">
        <v>33.3566</v>
      </c>
      <c r="H123">
        <v>38</v>
      </c>
      <c r="I123">
        <v>1</v>
      </c>
      <c r="J123" s="1">
        <f t="shared" si="3"/>
        <v>2.0000000000003126E-2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33.0242</v>
      </c>
      <c r="G124">
        <v>32.988599999999998</v>
      </c>
      <c r="H124">
        <v>38</v>
      </c>
      <c r="I124">
        <v>1</v>
      </c>
      <c r="J124" s="1">
        <f t="shared" si="3"/>
        <v>3.5600000000002296E-2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33.460599999999999</v>
      </c>
      <c r="G125">
        <v>33.443100000000001</v>
      </c>
      <c r="H125">
        <v>38</v>
      </c>
      <c r="I125">
        <v>1</v>
      </c>
      <c r="J125" s="1">
        <f t="shared" si="3"/>
        <v>1.7499999999998295E-2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32.994100000000003</v>
      </c>
      <c r="G126">
        <v>32.956499999999998</v>
      </c>
      <c r="H126">
        <v>38</v>
      </c>
      <c r="I126">
        <v>1</v>
      </c>
      <c r="J126" s="1">
        <f t="shared" si="3"/>
        <v>3.7600000000004741E-2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33.005699999999997</v>
      </c>
      <c r="G127">
        <v>32.9786</v>
      </c>
      <c r="H127">
        <v>38</v>
      </c>
      <c r="I127">
        <v>1</v>
      </c>
      <c r="J127" s="1">
        <f t="shared" si="3"/>
        <v>2.7099999999997237E-2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33.251100000000001</v>
      </c>
      <c r="G128">
        <v>33.232199999999999</v>
      </c>
      <c r="H128">
        <v>38</v>
      </c>
      <c r="I128">
        <v>1</v>
      </c>
      <c r="J128" s="1">
        <f t="shared" si="3"/>
        <v>1.8900000000002137E-2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33.510199999999998</v>
      </c>
      <c r="G129">
        <v>33.497900000000001</v>
      </c>
      <c r="H129">
        <v>38</v>
      </c>
      <c r="I129">
        <v>1</v>
      </c>
      <c r="J129" s="1">
        <f t="shared" si="3"/>
        <v>1.2299999999996203E-2</v>
      </c>
      <c r="K129">
        <f t="shared" si="4"/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46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126.14159999999995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32.4069</v>
      </c>
      <c r="G34">
        <v>30.400300000000001</v>
      </c>
      <c r="H34">
        <v>44</v>
      </c>
      <c r="I34">
        <v>0</v>
      </c>
      <c r="J34" s="1">
        <f t="shared" si="0"/>
        <v>2.0065999999999988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30.103000000000002</v>
      </c>
      <c r="G35">
        <v>30.103000000000002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1.4334272727272721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30.127300000000002</v>
      </c>
      <c r="G37">
        <v>30.127300000000002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1.5652300000000001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29.996200000000002</v>
      </c>
      <c r="G40">
        <v>29.996200000000002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30.072900000000001</v>
      </c>
      <c r="G41">
        <v>30.072900000000001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32.492400000000004</v>
      </c>
      <c r="G42">
        <v>30.559799999999999</v>
      </c>
      <c r="H42">
        <v>44</v>
      </c>
      <c r="I42">
        <v>0</v>
      </c>
      <c r="J42" s="1">
        <f t="shared" si="0"/>
        <v>1.9326000000000043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31.210999999999999</v>
      </c>
      <c r="G43">
        <v>30.227900000000002</v>
      </c>
      <c r="H43">
        <v>44</v>
      </c>
      <c r="I43">
        <v>1</v>
      </c>
      <c r="J43" s="1">
        <f t="shared" si="0"/>
        <v>0.98309999999999675</v>
      </c>
      <c r="K43">
        <f t="shared" si="1"/>
        <v>1</v>
      </c>
    </row>
    <row r="44" spans="1:11" x14ac:dyDescent="0.25">
      <c r="A44" s="3">
        <f>AVERAGE(J42:J44)</f>
        <v>1.5138333333333343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31.940100000000001</v>
      </c>
      <c r="G44">
        <v>30.314299999999999</v>
      </c>
      <c r="H44">
        <v>44</v>
      </c>
      <c r="I44">
        <v>1</v>
      </c>
      <c r="J44" s="1">
        <f t="shared" si="0"/>
        <v>1.6258000000000017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31.759699999999999</v>
      </c>
      <c r="G45">
        <v>30.1907</v>
      </c>
      <c r="H45">
        <v>44</v>
      </c>
      <c r="I45">
        <v>1</v>
      </c>
      <c r="J45" s="1">
        <f t="shared" si="0"/>
        <v>1.5689999999999991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31.9253</v>
      </c>
      <c r="G46">
        <v>30.253299999999999</v>
      </c>
      <c r="H46">
        <v>44</v>
      </c>
      <c r="I46">
        <v>1</v>
      </c>
      <c r="J46" s="1">
        <f t="shared" si="0"/>
        <v>1.6720000000000006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31.749400000000001</v>
      </c>
      <c r="G47">
        <v>30.2742</v>
      </c>
      <c r="H47">
        <v>44</v>
      </c>
      <c r="I47">
        <v>1</v>
      </c>
      <c r="J47" s="1">
        <f t="shared" si="0"/>
        <v>1.475200000000001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31.547599999999999</v>
      </c>
      <c r="G48">
        <v>30.1144</v>
      </c>
      <c r="H48">
        <v>44</v>
      </c>
      <c r="I48">
        <v>1</v>
      </c>
      <c r="J48" s="1">
        <f t="shared" si="0"/>
        <v>1.4331999999999994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31.764299999999999</v>
      </c>
      <c r="G49">
        <v>30.220099999999999</v>
      </c>
      <c r="H49">
        <v>44</v>
      </c>
      <c r="I49">
        <v>1</v>
      </c>
      <c r="J49" s="1">
        <f t="shared" si="0"/>
        <v>1.5442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32.883400000000002</v>
      </c>
      <c r="G50">
        <v>31.106000000000002</v>
      </c>
      <c r="H50">
        <v>44</v>
      </c>
      <c r="I50">
        <v>1</v>
      </c>
      <c r="J50" s="1">
        <f t="shared" si="0"/>
        <v>1.7774000000000001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32.134799999999998</v>
      </c>
      <c r="G51">
        <v>30.495000000000001</v>
      </c>
      <c r="H51">
        <v>44</v>
      </c>
      <c r="I51">
        <v>1</v>
      </c>
      <c r="J51" s="1">
        <f t="shared" si="0"/>
        <v>1.6397999999999975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32.221899999999998</v>
      </c>
      <c r="G52">
        <v>30.512899999999998</v>
      </c>
      <c r="H52">
        <v>44</v>
      </c>
      <c r="I52">
        <v>1</v>
      </c>
      <c r="J52" s="1">
        <f t="shared" si="0"/>
        <v>1.7089999999999996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32.273899999999998</v>
      </c>
      <c r="G53">
        <v>30.642199999999999</v>
      </c>
      <c r="H53">
        <v>44</v>
      </c>
      <c r="I53">
        <v>1</v>
      </c>
      <c r="J53" s="1">
        <f t="shared" si="0"/>
        <v>1.6316999999999986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32.110599999999998</v>
      </c>
      <c r="G54">
        <v>30.4665</v>
      </c>
      <c r="H54">
        <v>44</v>
      </c>
      <c r="I54">
        <v>1</v>
      </c>
      <c r="J54" s="1">
        <f t="shared" si="0"/>
        <v>1.6440999999999981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32.007199999999997</v>
      </c>
      <c r="G55">
        <v>30.401499999999999</v>
      </c>
      <c r="H55">
        <v>44</v>
      </c>
      <c r="I55">
        <v>1</v>
      </c>
      <c r="J55" s="1">
        <f t="shared" si="0"/>
        <v>1.6056999999999988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32.043700000000001</v>
      </c>
      <c r="G56">
        <v>30.462</v>
      </c>
      <c r="H56">
        <v>44</v>
      </c>
      <c r="I56">
        <v>1</v>
      </c>
      <c r="J56" s="1">
        <f t="shared" si="0"/>
        <v>1.5817000000000014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32.370100000000001</v>
      </c>
      <c r="G57">
        <v>30.754100000000001</v>
      </c>
      <c r="H57">
        <v>44</v>
      </c>
      <c r="I57">
        <v>1</v>
      </c>
      <c r="J57" s="1">
        <f t="shared" si="0"/>
        <v>1.6159999999999997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32.915799999999997</v>
      </c>
      <c r="G58">
        <v>31.141999999999999</v>
      </c>
      <c r="H58">
        <v>44</v>
      </c>
      <c r="I58">
        <v>1</v>
      </c>
      <c r="J58" s="1">
        <f t="shared" si="0"/>
        <v>1.7737999999999978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32.348199999999999</v>
      </c>
      <c r="G59">
        <v>30.7668</v>
      </c>
      <c r="H59">
        <v>44</v>
      </c>
      <c r="I59">
        <v>1</v>
      </c>
      <c r="J59" s="1">
        <f t="shared" si="0"/>
        <v>1.5813999999999986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32.238399999999999</v>
      </c>
      <c r="G60">
        <v>30.671099999999999</v>
      </c>
      <c r="H60">
        <v>44</v>
      </c>
      <c r="I60">
        <v>1</v>
      </c>
      <c r="J60" s="1">
        <f t="shared" si="0"/>
        <v>1.5672999999999995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32.456299999999999</v>
      </c>
      <c r="G61">
        <v>30.887899999999998</v>
      </c>
      <c r="H61">
        <v>44</v>
      </c>
      <c r="I61">
        <v>1</v>
      </c>
      <c r="J61" s="1">
        <f t="shared" si="0"/>
        <v>1.5684000000000005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32.418999999999997</v>
      </c>
      <c r="G62">
        <v>30.822399999999998</v>
      </c>
      <c r="H62">
        <v>44</v>
      </c>
      <c r="I62">
        <v>1</v>
      </c>
      <c r="J62" s="1">
        <f t="shared" si="0"/>
        <v>1.5965999999999987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31.998999999999999</v>
      </c>
      <c r="G63">
        <v>30.5139</v>
      </c>
      <c r="H63">
        <v>44</v>
      </c>
      <c r="I63">
        <v>1</v>
      </c>
      <c r="J63" s="1">
        <f t="shared" si="0"/>
        <v>1.4850999999999992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32.2667</v>
      </c>
      <c r="G64">
        <v>30.759499999999999</v>
      </c>
      <c r="H64">
        <v>44</v>
      </c>
      <c r="I64">
        <v>1</v>
      </c>
      <c r="J64" s="1">
        <f t="shared" si="0"/>
        <v>1.507200000000001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32.443600000000004</v>
      </c>
      <c r="G65">
        <v>30.8644</v>
      </c>
      <c r="H65">
        <v>44</v>
      </c>
      <c r="I65">
        <v>1</v>
      </c>
      <c r="J65" s="1">
        <f t="shared" si="0"/>
        <v>1.5792000000000037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33.040300000000002</v>
      </c>
      <c r="G66">
        <v>31.2913</v>
      </c>
      <c r="H66">
        <v>44</v>
      </c>
      <c r="I66">
        <v>1</v>
      </c>
      <c r="J66" s="1">
        <f t="shared" ref="J66:J129" si="3">F66-G66</f>
        <v>1.7490000000000023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32.513199999999998</v>
      </c>
      <c r="G67">
        <v>30.954899999999999</v>
      </c>
      <c r="H67">
        <v>44</v>
      </c>
      <c r="I67">
        <v>1</v>
      </c>
      <c r="J67" s="1">
        <f t="shared" si="3"/>
        <v>1.5582999999999991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32.479199999999999</v>
      </c>
      <c r="G68">
        <v>30.9</v>
      </c>
      <c r="H68">
        <v>44</v>
      </c>
      <c r="I68">
        <v>1</v>
      </c>
      <c r="J68" s="1">
        <f t="shared" si="3"/>
        <v>1.5792000000000002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32.515799999999999</v>
      </c>
      <c r="G69">
        <v>30.980499999999999</v>
      </c>
      <c r="H69">
        <v>44</v>
      </c>
      <c r="I69">
        <v>1</v>
      </c>
      <c r="J69" s="1">
        <f t="shared" si="3"/>
        <v>1.5352999999999994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32.400199999999998</v>
      </c>
      <c r="G70">
        <v>30.824200000000001</v>
      </c>
      <c r="H70">
        <v>44</v>
      </c>
      <c r="I70">
        <v>1</v>
      </c>
      <c r="J70" s="1">
        <f t="shared" si="3"/>
        <v>1.575999999999997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32.303100000000001</v>
      </c>
      <c r="G71">
        <v>30.792999999999999</v>
      </c>
      <c r="H71">
        <v>44</v>
      </c>
      <c r="I71">
        <v>1</v>
      </c>
      <c r="J71" s="1">
        <f t="shared" si="3"/>
        <v>1.5101000000000013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32.312600000000003</v>
      </c>
      <c r="G72">
        <v>30.8353</v>
      </c>
      <c r="H72">
        <v>44</v>
      </c>
      <c r="I72">
        <v>1</v>
      </c>
      <c r="J72" s="1">
        <f t="shared" si="3"/>
        <v>1.4773000000000032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32.507399999999997</v>
      </c>
      <c r="G73">
        <v>30.9649</v>
      </c>
      <c r="H73">
        <v>44</v>
      </c>
      <c r="I73">
        <v>1</v>
      </c>
      <c r="J73" s="1">
        <f t="shared" si="3"/>
        <v>1.5424999999999969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33.136600000000001</v>
      </c>
      <c r="G74">
        <v>31.421600000000002</v>
      </c>
      <c r="H74">
        <v>44</v>
      </c>
      <c r="I74">
        <v>1</v>
      </c>
      <c r="J74" s="1">
        <f t="shared" si="3"/>
        <v>1.7149999999999999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32.468800000000002</v>
      </c>
      <c r="G75">
        <v>30.9495</v>
      </c>
      <c r="H75">
        <v>44</v>
      </c>
      <c r="I75">
        <v>1</v>
      </c>
      <c r="J75" s="1">
        <f t="shared" si="3"/>
        <v>1.5193000000000012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32.597999999999999</v>
      </c>
      <c r="G76">
        <v>31.069500000000001</v>
      </c>
      <c r="H76">
        <v>44</v>
      </c>
      <c r="I76">
        <v>1</v>
      </c>
      <c r="J76" s="1">
        <f t="shared" si="3"/>
        <v>1.5284999999999975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32.553199999999997</v>
      </c>
      <c r="G77">
        <v>31.082100000000001</v>
      </c>
      <c r="H77">
        <v>44</v>
      </c>
      <c r="I77">
        <v>1</v>
      </c>
      <c r="J77" s="1">
        <f t="shared" si="3"/>
        <v>1.4710999999999963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32.543799999999997</v>
      </c>
      <c r="G78">
        <v>31.0092</v>
      </c>
      <c r="H78">
        <v>44</v>
      </c>
      <c r="I78">
        <v>1</v>
      </c>
      <c r="J78" s="1">
        <f t="shared" si="3"/>
        <v>1.5345999999999975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32.364199999999997</v>
      </c>
      <c r="G79">
        <v>30.897400000000001</v>
      </c>
      <c r="H79">
        <v>44</v>
      </c>
      <c r="I79">
        <v>1</v>
      </c>
      <c r="J79" s="1">
        <f t="shared" si="3"/>
        <v>1.4667999999999957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32.334600000000002</v>
      </c>
      <c r="G80">
        <v>30.888200000000001</v>
      </c>
      <c r="H80">
        <v>44</v>
      </c>
      <c r="I80">
        <v>1</v>
      </c>
      <c r="J80" s="1">
        <f t="shared" si="3"/>
        <v>1.4464000000000006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32.569800000000001</v>
      </c>
      <c r="G81">
        <v>31.088799999999999</v>
      </c>
      <c r="H81">
        <v>44</v>
      </c>
      <c r="I81">
        <v>1</v>
      </c>
      <c r="J81" s="1">
        <f t="shared" si="3"/>
        <v>1.4810000000000016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33.317799999999998</v>
      </c>
      <c r="G82">
        <v>31.621300000000002</v>
      </c>
      <c r="H82">
        <v>44</v>
      </c>
      <c r="I82">
        <v>1</v>
      </c>
      <c r="J82" s="1">
        <f t="shared" si="3"/>
        <v>1.6964999999999968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32.678400000000003</v>
      </c>
      <c r="G83">
        <v>31.2118</v>
      </c>
      <c r="H83">
        <v>44</v>
      </c>
      <c r="I83">
        <v>1</v>
      </c>
      <c r="J83" s="1">
        <f t="shared" si="3"/>
        <v>1.4666000000000032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32.630800000000001</v>
      </c>
      <c r="G84">
        <v>31.133500000000002</v>
      </c>
      <c r="H84">
        <v>44</v>
      </c>
      <c r="I84">
        <v>1</v>
      </c>
      <c r="J84" s="1">
        <f t="shared" si="3"/>
        <v>1.4972999999999992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32.723700000000001</v>
      </c>
      <c r="G85">
        <v>31.238700000000001</v>
      </c>
      <c r="H85">
        <v>44</v>
      </c>
      <c r="I85">
        <v>1</v>
      </c>
      <c r="J85" s="1">
        <f t="shared" si="3"/>
        <v>1.4849999999999994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32.602899999999998</v>
      </c>
      <c r="G86">
        <v>31.086500000000001</v>
      </c>
      <c r="H86">
        <v>44</v>
      </c>
      <c r="I86">
        <v>1</v>
      </c>
      <c r="J86" s="1">
        <f t="shared" si="3"/>
        <v>1.5163999999999973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32.5471</v>
      </c>
      <c r="G87">
        <v>31.1051</v>
      </c>
      <c r="H87">
        <v>44</v>
      </c>
      <c r="I87">
        <v>1</v>
      </c>
      <c r="J87" s="1">
        <f t="shared" si="3"/>
        <v>1.4420000000000002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32.567999999999998</v>
      </c>
      <c r="G88">
        <v>31.1431</v>
      </c>
      <c r="H88">
        <v>44</v>
      </c>
      <c r="I88">
        <v>1</v>
      </c>
      <c r="J88" s="1">
        <f t="shared" si="3"/>
        <v>1.4248999999999974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32.690800000000003</v>
      </c>
      <c r="G89">
        <v>31.209599999999998</v>
      </c>
      <c r="H89">
        <v>44</v>
      </c>
      <c r="I89">
        <v>1</v>
      </c>
      <c r="J89" s="1">
        <f t="shared" si="3"/>
        <v>1.4812000000000047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33.494599999999998</v>
      </c>
      <c r="G90">
        <v>31.861999999999998</v>
      </c>
      <c r="H90">
        <v>44</v>
      </c>
      <c r="I90">
        <v>1</v>
      </c>
      <c r="J90" s="1">
        <f t="shared" si="3"/>
        <v>1.6326000000000001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32.836300000000001</v>
      </c>
      <c r="G91">
        <v>31.359000000000002</v>
      </c>
      <c r="H91">
        <v>44</v>
      </c>
      <c r="I91">
        <v>1</v>
      </c>
      <c r="J91" s="1">
        <f t="shared" si="3"/>
        <v>1.4772999999999996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32.874499999999998</v>
      </c>
      <c r="G92">
        <v>31.425699999999999</v>
      </c>
      <c r="H92">
        <v>44</v>
      </c>
      <c r="I92">
        <v>1</v>
      </c>
      <c r="J92" s="1">
        <f t="shared" si="3"/>
        <v>1.4487999999999985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32.887599999999999</v>
      </c>
      <c r="G93">
        <v>31.410599999999999</v>
      </c>
      <c r="H93">
        <v>44</v>
      </c>
      <c r="I93">
        <v>1</v>
      </c>
      <c r="J93" s="1">
        <f t="shared" si="3"/>
        <v>1.4770000000000003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32.805900000000001</v>
      </c>
      <c r="G94">
        <v>31.354700000000001</v>
      </c>
      <c r="H94">
        <v>44</v>
      </c>
      <c r="I94">
        <v>1</v>
      </c>
      <c r="J94" s="1">
        <f t="shared" si="3"/>
        <v>1.4512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32.741</v>
      </c>
      <c r="G95">
        <v>31.323499999999999</v>
      </c>
      <c r="H95">
        <v>44</v>
      </c>
      <c r="I95">
        <v>1</v>
      </c>
      <c r="J95" s="1">
        <f t="shared" si="3"/>
        <v>1.4175000000000004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32.593299999999999</v>
      </c>
      <c r="G96">
        <v>31.177099999999999</v>
      </c>
      <c r="H96">
        <v>44</v>
      </c>
      <c r="I96">
        <v>1</v>
      </c>
      <c r="J96" s="1">
        <f t="shared" si="3"/>
        <v>1.4161999999999999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32.800600000000003</v>
      </c>
      <c r="G97">
        <v>31.390899999999998</v>
      </c>
      <c r="H97">
        <v>44</v>
      </c>
      <c r="I97">
        <v>1</v>
      </c>
      <c r="J97" s="1">
        <f t="shared" si="3"/>
        <v>1.4097000000000044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33.500900000000001</v>
      </c>
      <c r="G98">
        <v>31.95</v>
      </c>
      <c r="H98">
        <v>44</v>
      </c>
      <c r="I98">
        <v>1</v>
      </c>
      <c r="J98" s="1">
        <f t="shared" si="3"/>
        <v>1.5509000000000022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32.868099999999998</v>
      </c>
      <c r="G99">
        <v>31.4497</v>
      </c>
      <c r="H99">
        <v>44</v>
      </c>
      <c r="I99">
        <v>1</v>
      </c>
      <c r="J99" s="1">
        <f t="shared" si="3"/>
        <v>1.4183999999999983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32.927599999999998</v>
      </c>
      <c r="G100">
        <v>31.4834</v>
      </c>
      <c r="H100">
        <v>44</v>
      </c>
      <c r="I100">
        <v>1</v>
      </c>
      <c r="J100" s="1">
        <f t="shared" si="3"/>
        <v>1.4441999999999986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32.969799999999999</v>
      </c>
      <c r="G101">
        <v>31.561599999999999</v>
      </c>
      <c r="H101">
        <v>44</v>
      </c>
      <c r="I101">
        <v>1</v>
      </c>
      <c r="J101" s="1">
        <f t="shared" si="3"/>
        <v>1.4082000000000008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32.8523</v>
      </c>
      <c r="G102">
        <v>31.431000000000001</v>
      </c>
      <c r="H102">
        <v>44</v>
      </c>
      <c r="I102">
        <v>1</v>
      </c>
      <c r="J102" s="1">
        <f t="shared" si="3"/>
        <v>1.4212999999999987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32.652500000000003</v>
      </c>
      <c r="G103">
        <v>31.294799999999999</v>
      </c>
      <c r="H103">
        <v>44</v>
      </c>
      <c r="I103">
        <v>1</v>
      </c>
      <c r="J103" s="1">
        <f t="shared" si="3"/>
        <v>1.3577000000000048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32.655999999999999</v>
      </c>
      <c r="G104">
        <v>31.321200000000001</v>
      </c>
      <c r="H104">
        <v>44</v>
      </c>
      <c r="I104">
        <v>1</v>
      </c>
      <c r="J104" s="1">
        <f t="shared" si="3"/>
        <v>1.3347999999999978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32.908200000000001</v>
      </c>
      <c r="G105">
        <v>31.552600000000002</v>
      </c>
      <c r="H105">
        <v>44</v>
      </c>
      <c r="I105">
        <v>1</v>
      </c>
      <c r="J105" s="1">
        <f t="shared" si="3"/>
        <v>1.355599999999999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33.634799999999998</v>
      </c>
      <c r="G106">
        <v>32.1113</v>
      </c>
      <c r="H106">
        <v>44</v>
      </c>
      <c r="I106">
        <v>1</v>
      </c>
      <c r="J106" s="1">
        <f t="shared" si="3"/>
        <v>1.5234999999999985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32.904000000000003</v>
      </c>
      <c r="G107">
        <v>31.545300000000001</v>
      </c>
      <c r="H107">
        <v>44</v>
      </c>
      <c r="I107">
        <v>1</v>
      </c>
      <c r="J107" s="1">
        <f t="shared" si="3"/>
        <v>1.3587000000000025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32.8123</v>
      </c>
      <c r="G108">
        <v>31.455100000000002</v>
      </c>
      <c r="H108">
        <v>44</v>
      </c>
      <c r="I108">
        <v>1</v>
      </c>
      <c r="J108" s="1">
        <f t="shared" si="3"/>
        <v>1.3571999999999989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33.0261</v>
      </c>
      <c r="G109">
        <v>31.6601</v>
      </c>
      <c r="H109">
        <v>44</v>
      </c>
      <c r="I109">
        <v>1</v>
      </c>
      <c r="J109" s="1">
        <f t="shared" si="3"/>
        <v>1.3659999999999997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32.807400000000001</v>
      </c>
      <c r="G110">
        <v>31.456600000000002</v>
      </c>
      <c r="H110">
        <v>44</v>
      </c>
      <c r="I110">
        <v>1</v>
      </c>
      <c r="J110" s="1">
        <f t="shared" si="3"/>
        <v>1.3507999999999996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32.661999999999999</v>
      </c>
      <c r="G111">
        <v>31.358599999999999</v>
      </c>
      <c r="H111">
        <v>44</v>
      </c>
      <c r="I111">
        <v>1</v>
      </c>
      <c r="J111" s="1">
        <f t="shared" si="3"/>
        <v>1.3033999999999999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32.841799999999999</v>
      </c>
      <c r="G112">
        <v>31.529199999999999</v>
      </c>
      <c r="H112">
        <v>44</v>
      </c>
      <c r="I112">
        <v>1</v>
      </c>
      <c r="J112" s="1">
        <f t="shared" si="3"/>
        <v>1.3125999999999998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33.039900000000003</v>
      </c>
      <c r="G113">
        <v>31.6828</v>
      </c>
      <c r="H113">
        <v>44</v>
      </c>
      <c r="I113">
        <v>1</v>
      </c>
      <c r="J113" s="1">
        <f t="shared" si="3"/>
        <v>1.3571000000000026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33.8386</v>
      </c>
      <c r="G114">
        <v>32.235900000000001</v>
      </c>
      <c r="H114">
        <v>44</v>
      </c>
      <c r="I114">
        <v>1</v>
      </c>
      <c r="J114" s="1">
        <f t="shared" si="3"/>
        <v>1.6026999999999987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33.156300000000002</v>
      </c>
      <c r="G115">
        <v>31.769100000000002</v>
      </c>
      <c r="H115">
        <v>44</v>
      </c>
      <c r="I115">
        <v>1</v>
      </c>
      <c r="J115" s="1">
        <f t="shared" si="3"/>
        <v>1.3872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33.0608</v>
      </c>
      <c r="G116">
        <v>31.697500000000002</v>
      </c>
      <c r="H116">
        <v>44</v>
      </c>
      <c r="I116">
        <v>1</v>
      </c>
      <c r="J116" s="1">
        <f t="shared" si="3"/>
        <v>1.3632999999999988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33.258699999999997</v>
      </c>
      <c r="G117">
        <v>31.8598</v>
      </c>
      <c r="H117">
        <v>44</v>
      </c>
      <c r="I117">
        <v>1</v>
      </c>
      <c r="J117" s="1">
        <f t="shared" si="3"/>
        <v>1.3988999999999976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33.089300000000001</v>
      </c>
      <c r="G118">
        <v>31.717199999999998</v>
      </c>
      <c r="H118">
        <v>44</v>
      </c>
      <c r="I118">
        <v>1</v>
      </c>
      <c r="J118" s="1">
        <f t="shared" si="3"/>
        <v>1.3721000000000032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32.895600000000002</v>
      </c>
      <c r="G119">
        <v>31.584199999999999</v>
      </c>
      <c r="H119">
        <v>44</v>
      </c>
      <c r="I119">
        <v>1</v>
      </c>
      <c r="J119" s="1">
        <f t="shared" si="3"/>
        <v>1.3114000000000026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33.042200000000001</v>
      </c>
      <c r="G120">
        <v>31.709499999999998</v>
      </c>
      <c r="H120">
        <v>44</v>
      </c>
      <c r="I120">
        <v>1</v>
      </c>
      <c r="J120" s="1">
        <f t="shared" si="3"/>
        <v>1.3327000000000027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33.2806</v>
      </c>
      <c r="G121">
        <v>31.863399999999999</v>
      </c>
      <c r="H121">
        <v>44</v>
      </c>
      <c r="I121">
        <v>1</v>
      </c>
      <c r="J121" s="1">
        <f t="shared" si="3"/>
        <v>1.4172000000000011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33.756100000000004</v>
      </c>
      <c r="G123">
        <v>33.1843</v>
      </c>
      <c r="H123">
        <v>44</v>
      </c>
      <c r="I123">
        <v>1</v>
      </c>
      <c r="J123" s="1">
        <f t="shared" si="3"/>
        <v>0.57180000000000319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33.647100000000002</v>
      </c>
      <c r="G124">
        <v>32.774999999999999</v>
      </c>
      <c r="H124">
        <v>44</v>
      </c>
      <c r="I124">
        <v>1</v>
      </c>
      <c r="J124" s="1">
        <f t="shared" si="3"/>
        <v>0.87210000000000321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33.764299999999999</v>
      </c>
      <c r="G125">
        <v>33.3294</v>
      </c>
      <c r="H125">
        <v>44</v>
      </c>
      <c r="I125">
        <v>1</v>
      </c>
      <c r="J125" s="1">
        <f t="shared" si="3"/>
        <v>0.43489999999999895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33.633099999999999</v>
      </c>
      <c r="G126">
        <v>32.7348</v>
      </c>
      <c r="H126">
        <v>44</v>
      </c>
      <c r="I126">
        <v>1</v>
      </c>
      <c r="J126" s="1">
        <f t="shared" si="3"/>
        <v>0.89829999999999899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33.497900000000001</v>
      </c>
      <c r="G127">
        <v>32.807899999999997</v>
      </c>
      <c r="H127">
        <v>44</v>
      </c>
      <c r="I127">
        <v>1</v>
      </c>
      <c r="J127" s="1">
        <f t="shared" si="3"/>
        <v>0.69000000000000483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33.578499999999998</v>
      </c>
      <c r="G128">
        <v>33.110199999999999</v>
      </c>
      <c r="H128">
        <v>44</v>
      </c>
      <c r="I128">
        <v>1</v>
      </c>
      <c r="J128" s="1">
        <f t="shared" si="3"/>
        <v>0.46829999999999927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33.732500000000002</v>
      </c>
      <c r="G129">
        <v>33.468899999999998</v>
      </c>
      <c r="H129">
        <v>44</v>
      </c>
      <c r="I129">
        <v>1</v>
      </c>
      <c r="J129" s="1">
        <f t="shared" si="3"/>
        <v>0.26360000000000383</v>
      </c>
      <c r="K129">
        <f t="shared" si="4"/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129"/>
  <sheetViews>
    <sheetView topLeftCell="A13" workbookViewId="0">
      <selection activeCell="A36" sqref="A3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50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74.501500000000007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31.5383</v>
      </c>
      <c r="G34">
        <v>30.400300000000001</v>
      </c>
      <c r="H34">
        <v>44</v>
      </c>
      <c r="I34">
        <v>0</v>
      </c>
      <c r="J34" s="1">
        <f t="shared" si="0"/>
        <v>1.1379999999999981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30.103000000000002</v>
      </c>
      <c r="G35">
        <v>30.103000000000002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0.84660795454545468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30.127300000000002</v>
      </c>
      <c r="G37">
        <v>30.127300000000002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0.77043000000000039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29.996200000000002</v>
      </c>
      <c r="G40">
        <v>29.996200000000002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30.072900000000001</v>
      </c>
      <c r="G41">
        <v>30.072900000000001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31.642800000000001</v>
      </c>
      <c r="G42">
        <v>30.559799999999999</v>
      </c>
      <c r="H42">
        <v>44</v>
      </c>
      <c r="I42">
        <v>0</v>
      </c>
      <c r="J42" s="1">
        <f t="shared" si="0"/>
        <v>1.083000000000002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30.341999999999999</v>
      </c>
      <c r="G43">
        <v>30.227900000000002</v>
      </c>
      <c r="H43">
        <v>44</v>
      </c>
      <c r="I43">
        <v>1</v>
      </c>
      <c r="J43" s="1">
        <f t="shared" si="0"/>
        <v>0.11409999999999698</v>
      </c>
      <c r="K43">
        <f t="shared" si="1"/>
        <v>1</v>
      </c>
    </row>
    <row r="44" spans="1:11" x14ac:dyDescent="0.25">
      <c r="A44" s="3">
        <f>AVERAGE(J42:J44)</f>
        <v>0.66660000000000019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31.117000000000001</v>
      </c>
      <c r="G44">
        <v>30.314299999999999</v>
      </c>
      <c r="H44">
        <v>44</v>
      </c>
      <c r="I44">
        <v>1</v>
      </c>
      <c r="J44" s="1">
        <f t="shared" si="0"/>
        <v>0.80270000000000152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30.950500000000002</v>
      </c>
      <c r="G45">
        <v>30.1907</v>
      </c>
      <c r="H45">
        <v>44</v>
      </c>
      <c r="I45">
        <v>1</v>
      </c>
      <c r="J45" s="1">
        <f t="shared" si="0"/>
        <v>0.75980000000000203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31.177199999999999</v>
      </c>
      <c r="G46">
        <v>30.253299999999999</v>
      </c>
      <c r="H46">
        <v>44</v>
      </c>
      <c r="I46">
        <v>1</v>
      </c>
      <c r="J46" s="1">
        <f t="shared" si="0"/>
        <v>0.92389999999999972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30.987100000000002</v>
      </c>
      <c r="G47">
        <v>30.2742</v>
      </c>
      <c r="H47">
        <v>44</v>
      </c>
      <c r="I47">
        <v>1</v>
      </c>
      <c r="J47" s="1">
        <f t="shared" si="0"/>
        <v>0.7129000000000012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30.774799999999999</v>
      </c>
      <c r="G48">
        <v>30.1144</v>
      </c>
      <c r="H48">
        <v>44</v>
      </c>
      <c r="I48">
        <v>1</v>
      </c>
      <c r="J48" s="1">
        <f t="shared" si="0"/>
        <v>0.66039999999999921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31.010400000000001</v>
      </c>
      <c r="G49">
        <v>30.220099999999999</v>
      </c>
      <c r="H49">
        <v>44</v>
      </c>
      <c r="I49">
        <v>1</v>
      </c>
      <c r="J49" s="1">
        <f t="shared" si="0"/>
        <v>0.790300000000002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32.052900000000001</v>
      </c>
      <c r="G50">
        <v>31.106000000000002</v>
      </c>
      <c r="H50">
        <v>44</v>
      </c>
      <c r="I50">
        <v>1</v>
      </c>
      <c r="J50" s="1">
        <f t="shared" si="0"/>
        <v>0.94689999999999941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31.4053</v>
      </c>
      <c r="G51">
        <v>30.495000000000001</v>
      </c>
      <c r="H51">
        <v>44</v>
      </c>
      <c r="I51">
        <v>1</v>
      </c>
      <c r="J51" s="1">
        <f t="shared" si="0"/>
        <v>0.91029999999999944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31.484100000000002</v>
      </c>
      <c r="G52">
        <v>30.512899999999998</v>
      </c>
      <c r="H52">
        <v>44</v>
      </c>
      <c r="I52">
        <v>1</v>
      </c>
      <c r="J52" s="1">
        <f t="shared" si="0"/>
        <v>0.97120000000000317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31.5428</v>
      </c>
      <c r="G53">
        <v>30.642199999999999</v>
      </c>
      <c r="H53">
        <v>44</v>
      </c>
      <c r="I53">
        <v>1</v>
      </c>
      <c r="J53" s="1">
        <f t="shared" si="0"/>
        <v>0.90060000000000073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31.409600000000001</v>
      </c>
      <c r="G54">
        <v>30.4665</v>
      </c>
      <c r="H54">
        <v>44</v>
      </c>
      <c r="I54">
        <v>1</v>
      </c>
      <c r="J54" s="1">
        <f t="shared" si="0"/>
        <v>0.94310000000000116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31.307300000000001</v>
      </c>
      <c r="G55">
        <v>30.401499999999999</v>
      </c>
      <c r="H55">
        <v>44</v>
      </c>
      <c r="I55">
        <v>1</v>
      </c>
      <c r="J55" s="1">
        <f t="shared" si="0"/>
        <v>0.90580000000000283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31.3413</v>
      </c>
      <c r="G56">
        <v>30.462</v>
      </c>
      <c r="H56">
        <v>44</v>
      </c>
      <c r="I56">
        <v>1</v>
      </c>
      <c r="J56" s="1">
        <f t="shared" si="0"/>
        <v>0.87930000000000064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31.634899999999998</v>
      </c>
      <c r="G57">
        <v>30.754100000000001</v>
      </c>
      <c r="H57">
        <v>44</v>
      </c>
      <c r="I57">
        <v>1</v>
      </c>
      <c r="J57" s="1">
        <f t="shared" si="0"/>
        <v>0.88079999999999714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32.114899999999999</v>
      </c>
      <c r="G58">
        <v>31.141999999999999</v>
      </c>
      <c r="H58">
        <v>44</v>
      </c>
      <c r="I58">
        <v>1</v>
      </c>
      <c r="J58" s="1">
        <f t="shared" si="0"/>
        <v>0.97289999999999921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31.625299999999999</v>
      </c>
      <c r="G59">
        <v>30.7668</v>
      </c>
      <c r="H59">
        <v>44</v>
      </c>
      <c r="I59">
        <v>1</v>
      </c>
      <c r="J59" s="1">
        <f t="shared" si="0"/>
        <v>0.85849999999999937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31.516100000000002</v>
      </c>
      <c r="G60">
        <v>30.671099999999999</v>
      </c>
      <c r="H60">
        <v>44</v>
      </c>
      <c r="I60">
        <v>1</v>
      </c>
      <c r="J60" s="1">
        <f t="shared" si="0"/>
        <v>0.84500000000000242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31.756599999999999</v>
      </c>
      <c r="G61">
        <v>30.887899999999998</v>
      </c>
      <c r="H61">
        <v>44</v>
      </c>
      <c r="I61">
        <v>1</v>
      </c>
      <c r="J61" s="1">
        <f t="shared" si="0"/>
        <v>0.86870000000000047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31.685500000000001</v>
      </c>
      <c r="G62">
        <v>30.822399999999998</v>
      </c>
      <c r="H62">
        <v>44</v>
      </c>
      <c r="I62">
        <v>1</v>
      </c>
      <c r="J62" s="1">
        <f t="shared" si="0"/>
        <v>0.86310000000000286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31.313300000000002</v>
      </c>
      <c r="G63">
        <v>30.5139</v>
      </c>
      <c r="H63">
        <v>44</v>
      </c>
      <c r="I63">
        <v>1</v>
      </c>
      <c r="J63" s="1">
        <f t="shared" si="0"/>
        <v>0.79940000000000211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31.5899</v>
      </c>
      <c r="G64">
        <v>30.759499999999999</v>
      </c>
      <c r="H64">
        <v>44</v>
      </c>
      <c r="I64">
        <v>1</v>
      </c>
      <c r="J64" s="1">
        <f t="shared" si="0"/>
        <v>0.83040000000000092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31.742000000000001</v>
      </c>
      <c r="G65">
        <v>30.8644</v>
      </c>
      <c r="H65">
        <v>44</v>
      </c>
      <c r="I65">
        <v>1</v>
      </c>
      <c r="J65" s="1">
        <f t="shared" si="0"/>
        <v>0.87760000000000105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32.264800000000001</v>
      </c>
      <c r="G66">
        <v>31.2913</v>
      </c>
      <c r="H66">
        <v>44</v>
      </c>
      <c r="I66">
        <v>1</v>
      </c>
      <c r="J66" s="1">
        <f t="shared" ref="J66:J129" si="3">F66-G66</f>
        <v>0.97350000000000136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31.818300000000001</v>
      </c>
      <c r="G67">
        <v>30.954899999999999</v>
      </c>
      <c r="H67">
        <v>44</v>
      </c>
      <c r="I67">
        <v>1</v>
      </c>
      <c r="J67" s="1">
        <f t="shared" si="3"/>
        <v>0.86340000000000217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31.774000000000001</v>
      </c>
      <c r="G68">
        <v>30.9</v>
      </c>
      <c r="H68">
        <v>44</v>
      </c>
      <c r="I68">
        <v>1</v>
      </c>
      <c r="J68" s="1">
        <f t="shared" si="3"/>
        <v>0.87400000000000233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31.834900000000001</v>
      </c>
      <c r="G69">
        <v>30.980499999999999</v>
      </c>
      <c r="H69">
        <v>44</v>
      </c>
      <c r="I69">
        <v>1</v>
      </c>
      <c r="J69" s="1">
        <f t="shared" si="3"/>
        <v>0.85440000000000182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31.691800000000001</v>
      </c>
      <c r="G70">
        <v>30.824200000000001</v>
      </c>
      <c r="H70">
        <v>44</v>
      </c>
      <c r="I70">
        <v>1</v>
      </c>
      <c r="J70" s="1">
        <f t="shared" si="3"/>
        <v>0.86759999999999948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31.631499999999999</v>
      </c>
      <c r="G71">
        <v>30.792999999999999</v>
      </c>
      <c r="H71">
        <v>44</v>
      </c>
      <c r="I71">
        <v>1</v>
      </c>
      <c r="J71" s="1">
        <f t="shared" si="3"/>
        <v>0.8384999999999998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31.6524</v>
      </c>
      <c r="G72">
        <v>30.8353</v>
      </c>
      <c r="H72">
        <v>44</v>
      </c>
      <c r="I72">
        <v>1</v>
      </c>
      <c r="J72" s="1">
        <f t="shared" si="3"/>
        <v>0.81709999999999994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31.824999999999999</v>
      </c>
      <c r="G73">
        <v>30.9649</v>
      </c>
      <c r="H73">
        <v>44</v>
      </c>
      <c r="I73">
        <v>1</v>
      </c>
      <c r="J73" s="1">
        <f t="shared" si="3"/>
        <v>0.8600999999999992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32.405000000000001</v>
      </c>
      <c r="G74">
        <v>31.421600000000002</v>
      </c>
      <c r="H74">
        <v>44</v>
      </c>
      <c r="I74">
        <v>1</v>
      </c>
      <c r="J74" s="1">
        <f t="shared" si="3"/>
        <v>0.98339999999999961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31.816299999999998</v>
      </c>
      <c r="G75">
        <v>30.9495</v>
      </c>
      <c r="H75">
        <v>44</v>
      </c>
      <c r="I75">
        <v>1</v>
      </c>
      <c r="J75" s="1">
        <f t="shared" si="3"/>
        <v>0.86679999999999779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31.936299999999999</v>
      </c>
      <c r="G76">
        <v>31.069500000000001</v>
      </c>
      <c r="H76">
        <v>44</v>
      </c>
      <c r="I76">
        <v>1</v>
      </c>
      <c r="J76" s="1">
        <f t="shared" si="3"/>
        <v>0.86679999999999779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31.944500000000001</v>
      </c>
      <c r="G77">
        <v>31.082100000000001</v>
      </c>
      <c r="H77">
        <v>44</v>
      </c>
      <c r="I77">
        <v>1</v>
      </c>
      <c r="J77" s="1">
        <f t="shared" si="3"/>
        <v>0.86240000000000094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31.871200000000002</v>
      </c>
      <c r="G78">
        <v>31.0092</v>
      </c>
      <c r="H78">
        <v>44</v>
      </c>
      <c r="I78">
        <v>1</v>
      </c>
      <c r="J78" s="1">
        <f t="shared" si="3"/>
        <v>0.86200000000000188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31.7347</v>
      </c>
      <c r="G79">
        <v>30.897400000000001</v>
      </c>
      <c r="H79">
        <v>44</v>
      </c>
      <c r="I79">
        <v>1</v>
      </c>
      <c r="J79" s="1">
        <f t="shared" si="3"/>
        <v>0.83729999999999905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31.722999999999999</v>
      </c>
      <c r="G80">
        <v>30.888200000000001</v>
      </c>
      <c r="H80">
        <v>44</v>
      </c>
      <c r="I80">
        <v>1</v>
      </c>
      <c r="J80" s="1">
        <f t="shared" si="3"/>
        <v>0.83479999999999777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31.954699999999999</v>
      </c>
      <c r="G81">
        <v>31.088799999999999</v>
      </c>
      <c r="H81">
        <v>44</v>
      </c>
      <c r="I81">
        <v>1</v>
      </c>
      <c r="J81" s="1">
        <f t="shared" si="3"/>
        <v>0.86589999999999989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32.6297</v>
      </c>
      <c r="G82">
        <v>31.621300000000002</v>
      </c>
      <c r="H82">
        <v>44</v>
      </c>
      <c r="I82">
        <v>1</v>
      </c>
      <c r="J82" s="1">
        <f t="shared" si="3"/>
        <v>1.0083999999999982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32.089799999999997</v>
      </c>
      <c r="G83">
        <v>31.2118</v>
      </c>
      <c r="H83">
        <v>44</v>
      </c>
      <c r="I83">
        <v>1</v>
      </c>
      <c r="J83" s="1">
        <f t="shared" si="3"/>
        <v>0.87799999999999656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32.006399999999999</v>
      </c>
      <c r="G84">
        <v>31.133500000000002</v>
      </c>
      <c r="H84">
        <v>44</v>
      </c>
      <c r="I84">
        <v>1</v>
      </c>
      <c r="J84" s="1">
        <f t="shared" si="3"/>
        <v>0.87289999999999779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32.129300000000001</v>
      </c>
      <c r="G85">
        <v>31.238700000000001</v>
      </c>
      <c r="H85">
        <v>44</v>
      </c>
      <c r="I85">
        <v>1</v>
      </c>
      <c r="J85" s="1">
        <f t="shared" si="3"/>
        <v>0.89059999999999917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31.962299999999999</v>
      </c>
      <c r="G86">
        <v>31.086500000000001</v>
      </c>
      <c r="H86">
        <v>44</v>
      </c>
      <c r="I86">
        <v>1</v>
      </c>
      <c r="J86" s="1">
        <f t="shared" si="3"/>
        <v>0.87579999999999814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31.959800000000001</v>
      </c>
      <c r="G87">
        <v>31.1051</v>
      </c>
      <c r="H87">
        <v>44</v>
      </c>
      <c r="I87">
        <v>1</v>
      </c>
      <c r="J87" s="1">
        <f t="shared" si="3"/>
        <v>0.85470000000000113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32.002400000000002</v>
      </c>
      <c r="G88">
        <v>31.1431</v>
      </c>
      <c r="H88">
        <v>44</v>
      </c>
      <c r="I88">
        <v>1</v>
      </c>
      <c r="J88" s="1">
        <f t="shared" si="3"/>
        <v>0.85930000000000106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32.094499999999996</v>
      </c>
      <c r="G89">
        <v>31.209599999999998</v>
      </c>
      <c r="H89">
        <v>44</v>
      </c>
      <c r="I89">
        <v>1</v>
      </c>
      <c r="J89" s="1">
        <f t="shared" si="3"/>
        <v>0.88489999999999824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32.877400000000002</v>
      </c>
      <c r="G90">
        <v>31.861999999999998</v>
      </c>
      <c r="H90">
        <v>44</v>
      </c>
      <c r="I90">
        <v>1</v>
      </c>
      <c r="J90" s="1">
        <f t="shared" si="3"/>
        <v>1.0154000000000032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32.256799999999998</v>
      </c>
      <c r="G91">
        <v>31.359000000000002</v>
      </c>
      <c r="H91">
        <v>44</v>
      </c>
      <c r="I91">
        <v>1</v>
      </c>
      <c r="J91" s="1">
        <f t="shared" si="3"/>
        <v>0.8977999999999966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32.310600000000001</v>
      </c>
      <c r="G92">
        <v>31.425699999999999</v>
      </c>
      <c r="H92">
        <v>44</v>
      </c>
      <c r="I92">
        <v>1</v>
      </c>
      <c r="J92" s="1">
        <f t="shared" si="3"/>
        <v>0.8849000000000018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32.319099999999999</v>
      </c>
      <c r="G93">
        <v>31.410599999999999</v>
      </c>
      <c r="H93">
        <v>44</v>
      </c>
      <c r="I93">
        <v>1</v>
      </c>
      <c r="J93" s="1">
        <f t="shared" si="3"/>
        <v>0.90850000000000009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32.232399999999998</v>
      </c>
      <c r="G94">
        <v>31.354700000000001</v>
      </c>
      <c r="H94">
        <v>44</v>
      </c>
      <c r="I94">
        <v>1</v>
      </c>
      <c r="J94" s="1">
        <f t="shared" si="3"/>
        <v>0.87769999999999726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32.193300000000001</v>
      </c>
      <c r="G95">
        <v>31.323499999999999</v>
      </c>
      <c r="H95">
        <v>44</v>
      </c>
      <c r="I95">
        <v>1</v>
      </c>
      <c r="J95" s="1">
        <f t="shared" si="3"/>
        <v>0.86980000000000146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32.042700000000004</v>
      </c>
      <c r="G96">
        <v>31.177099999999999</v>
      </c>
      <c r="H96">
        <v>44</v>
      </c>
      <c r="I96">
        <v>1</v>
      </c>
      <c r="J96" s="1">
        <f t="shared" si="3"/>
        <v>0.86560000000000414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32.276899999999998</v>
      </c>
      <c r="G97">
        <v>31.390899999999998</v>
      </c>
      <c r="H97">
        <v>44</v>
      </c>
      <c r="I97">
        <v>1</v>
      </c>
      <c r="J97" s="1">
        <f t="shared" si="3"/>
        <v>0.88599999999999923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32.9452</v>
      </c>
      <c r="G98">
        <v>31.95</v>
      </c>
      <c r="H98">
        <v>44</v>
      </c>
      <c r="I98">
        <v>1</v>
      </c>
      <c r="J98" s="1">
        <f t="shared" si="3"/>
        <v>0.99520000000000053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32.338999999999999</v>
      </c>
      <c r="G99">
        <v>31.4497</v>
      </c>
      <c r="H99">
        <v>44</v>
      </c>
      <c r="I99">
        <v>1</v>
      </c>
      <c r="J99" s="1">
        <f t="shared" si="3"/>
        <v>0.88929999999999865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32.381700000000002</v>
      </c>
      <c r="G100">
        <v>31.4834</v>
      </c>
      <c r="H100">
        <v>44</v>
      </c>
      <c r="I100">
        <v>1</v>
      </c>
      <c r="J100" s="1">
        <f t="shared" si="3"/>
        <v>0.89830000000000254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32.457599999999999</v>
      </c>
      <c r="G101">
        <v>31.561599999999999</v>
      </c>
      <c r="H101">
        <v>44</v>
      </c>
      <c r="I101">
        <v>1</v>
      </c>
      <c r="J101" s="1">
        <f t="shared" si="3"/>
        <v>0.8960000000000008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32.331299999999999</v>
      </c>
      <c r="G102">
        <v>31.431000000000001</v>
      </c>
      <c r="H102">
        <v>44</v>
      </c>
      <c r="I102">
        <v>1</v>
      </c>
      <c r="J102" s="1">
        <f t="shared" si="3"/>
        <v>0.90029999999999788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32.146599999999999</v>
      </c>
      <c r="G103">
        <v>31.294799999999999</v>
      </c>
      <c r="H103">
        <v>44</v>
      </c>
      <c r="I103">
        <v>1</v>
      </c>
      <c r="J103" s="1">
        <f t="shared" si="3"/>
        <v>0.85180000000000078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32.169199999999996</v>
      </c>
      <c r="G104">
        <v>31.321200000000001</v>
      </c>
      <c r="H104">
        <v>44</v>
      </c>
      <c r="I104">
        <v>1</v>
      </c>
      <c r="J104" s="1">
        <f t="shared" si="3"/>
        <v>0.84799999999999542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32.430900000000001</v>
      </c>
      <c r="G105">
        <v>31.552600000000002</v>
      </c>
      <c r="H105">
        <v>44</v>
      </c>
      <c r="I105">
        <v>1</v>
      </c>
      <c r="J105" s="1">
        <f t="shared" si="3"/>
        <v>0.87829999999999941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33.131</v>
      </c>
      <c r="G106">
        <v>32.1113</v>
      </c>
      <c r="H106">
        <v>44</v>
      </c>
      <c r="I106">
        <v>1</v>
      </c>
      <c r="J106" s="1">
        <f t="shared" si="3"/>
        <v>1.0197000000000003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32.440300000000001</v>
      </c>
      <c r="G107">
        <v>31.545300000000001</v>
      </c>
      <c r="H107">
        <v>44</v>
      </c>
      <c r="I107">
        <v>1</v>
      </c>
      <c r="J107" s="1">
        <f t="shared" si="3"/>
        <v>0.89499999999999957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32.331699999999998</v>
      </c>
      <c r="G108">
        <v>31.455100000000002</v>
      </c>
      <c r="H108">
        <v>44</v>
      </c>
      <c r="I108">
        <v>1</v>
      </c>
      <c r="J108" s="1">
        <f t="shared" si="3"/>
        <v>0.87659999999999627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32.569099999999999</v>
      </c>
      <c r="G109">
        <v>31.6601</v>
      </c>
      <c r="H109">
        <v>44</v>
      </c>
      <c r="I109">
        <v>1</v>
      </c>
      <c r="J109" s="1">
        <f t="shared" si="3"/>
        <v>0.90899999999999892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32.334699999999998</v>
      </c>
      <c r="G110">
        <v>31.456600000000002</v>
      </c>
      <c r="H110">
        <v>44</v>
      </c>
      <c r="I110">
        <v>1</v>
      </c>
      <c r="J110" s="1">
        <f t="shared" si="3"/>
        <v>0.87809999999999633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32.211500000000001</v>
      </c>
      <c r="G111">
        <v>31.358599999999999</v>
      </c>
      <c r="H111">
        <v>44</v>
      </c>
      <c r="I111">
        <v>1</v>
      </c>
      <c r="J111" s="1">
        <f t="shared" si="3"/>
        <v>0.85290000000000177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32.401000000000003</v>
      </c>
      <c r="G112">
        <v>31.529199999999999</v>
      </c>
      <c r="H112">
        <v>44</v>
      </c>
      <c r="I112">
        <v>1</v>
      </c>
      <c r="J112" s="1">
        <f t="shared" si="3"/>
        <v>0.87180000000000391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32.588700000000003</v>
      </c>
      <c r="G113">
        <v>31.6828</v>
      </c>
      <c r="H113">
        <v>44</v>
      </c>
      <c r="I113">
        <v>1</v>
      </c>
      <c r="J113" s="1">
        <f t="shared" si="3"/>
        <v>0.90590000000000259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33.3705</v>
      </c>
      <c r="G114">
        <v>32.235900000000001</v>
      </c>
      <c r="H114">
        <v>44</v>
      </c>
      <c r="I114">
        <v>1</v>
      </c>
      <c r="J114" s="1">
        <f t="shared" si="3"/>
        <v>1.1345999999999989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32.718699999999998</v>
      </c>
      <c r="G115">
        <v>31.769100000000002</v>
      </c>
      <c r="H115">
        <v>44</v>
      </c>
      <c r="I115">
        <v>1</v>
      </c>
      <c r="J115" s="1">
        <f t="shared" si="3"/>
        <v>0.94959999999999667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32.617699999999999</v>
      </c>
      <c r="G116">
        <v>31.697500000000002</v>
      </c>
      <c r="H116">
        <v>44</v>
      </c>
      <c r="I116">
        <v>1</v>
      </c>
      <c r="J116" s="1">
        <f t="shared" si="3"/>
        <v>0.92019999999999769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32.839599999999997</v>
      </c>
      <c r="G117">
        <v>31.8598</v>
      </c>
      <c r="H117">
        <v>44</v>
      </c>
      <c r="I117">
        <v>1</v>
      </c>
      <c r="J117" s="1">
        <f t="shared" si="3"/>
        <v>0.97979999999999734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32.642099999999999</v>
      </c>
      <c r="G118">
        <v>31.717199999999998</v>
      </c>
      <c r="H118">
        <v>44</v>
      </c>
      <c r="I118">
        <v>1</v>
      </c>
      <c r="J118" s="1">
        <f t="shared" si="3"/>
        <v>0.92490000000000094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32.475000000000001</v>
      </c>
      <c r="G119">
        <v>31.584199999999999</v>
      </c>
      <c r="H119">
        <v>44</v>
      </c>
      <c r="I119">
        <v>1</v>
      </c>
      <c r="J119" s="1">
        <f t="shared" si="3"/>
        <v>0.89080000000000226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32.634599999999999</v>
      </c>
      <c r="G120">
        <v>31.709499999999998</v>
      </c>
      <c r="H120">
        <v>44</v>
      </c>
      <c r="I120">
        <v>1</v>
      </c>
      <c r="J120" s="1">
        <f t="shared" si="3"/>
        <v>0.92510000000000048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32.868600000000001</v>
      </c>
      <c r="G121">
        <v>31.863399999999999</v>
      </c>
      <c r="H121">
        <v>44</v>
      </c>
      <c r="I121">
        <v>1</v>
      </c>
      <c r="J121" s="1">
        <f t="shared" si="3"/>
        <v>1.0052000000000021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33.588000000000001</v>
      </c>
      <c r="G123">
        <v>33.1843</v>
      </c>
      <c r="H123">
        <v>44</v>
      </c>
      <c r="I123">
        <v>1</v>
      </c>
      <c r="J123" s="1">
        <f t="shared" si="3"/>
        <v>0.40370000000000061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33.375300000000003</v>
      </c>
      <c r="G124">
        <v>32.774999999999999</v>
      </c>
      <c r="H124">
        <v>44</v>
      </c>
      <c r="I124">
        <v>1</v>
      </c>
      <c r="J124" s="1">
        <f t="shared" si="3"/>
        <v>0.60030000000000427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33.640999999999998</v>
      </c>
      <c r="G125">
        <v>33.3294</v>
      </c>
      <c r="H125">
        <v>44</v>
      </c>
      <c r="I125">
        <v>1</v>
      </c>
      <c r="J125" s="1">
        <f t="shared" si="3"/>
        <v>0.31159999999999854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33.351399999999998</v>
      </c>
      <c r="G126">
        <v>32.7348</v>
      </c>
      <c r="H126">
        <v>44</v>
      </c>
      <c r="I126">
        <v>1</v>
      </c>
      <c r="J126" s="1">
        <f t="shared" si="3"/>
        <v>0.61659999999999826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33.284199999999998</v>
      </c>
      <c r="G127">
        <v>32.807899999999997</v>
      </c>
      <c r="H127">
        <v>44</v>
      </c>
      <c r="I127">
        <v>1</v>
      </c>
      <c r="J127" s="1">
        <f t="shared" si="3"/>
        <v>0.47630000000000194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33.439</v>
      </c>
      <c r="G128">
        <v>33.110199999999999</v>
      </c>
      <c r="H128">
        <v>44</v>
      </c>
      <c r="I128">
        <v>1</v>
      </c>
      <c r="J128" s="1">
        <f t="shared" si="3"/>
        <v>0.32880000000000109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33.639699999999998</v>
      </c>
      <c r="G129">
        <v>33.468899999999998</v>
      </c>
      <c r="H129">
        <v>44</v>
      </c>
      <c r="I129">
        <v>1</v>
      </c>
      <c r="J129" s="1">
        <f t="shared" si="3"/>
        <v>0.17079999999999984</v>
      </c>
      <c r="K129">
        <f t="shared" si="4"/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47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60.930699999999973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31.2942</v>
      </c>
      <c r="G34">
        <v>30.400300000000001</v>
      </c>
      <c r="H34">
        <v>44</v>
      </c>
      <c r="I34">
        <v>0</v>
      </c>
      <c r="J34" s="1">
        <f t="shared" si="0"/>
        <v>0.89389999999999858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30.103000000000002</v>
      </c>
      <c r="G35">
        <v>30.103000000000002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0.69239431818181785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30.127300000000002</v>
      </c>
      <c r="G37">
        <v>30.127300000000002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0.60767999999999989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29.996200000000002</v>
      </c>
      <c r="G40">
        <v>29.996200000000002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30.072900000000001</v>
      </c>
      <c r="G41">
        <v>30.072900000000001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31.412299999999998</v>
      </c>
      <c r="G42">
        <v>30.559799999999999</v>
      </c>
      <c r="H42">
        <v>44</v>
      </c>
      <c r="I42">
        <v>0</v>
      </c>
      <c r="J42" s="1">
        <f t="shared" si="0"/>
        <v>0.85249999999999915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30.320900000000002</v>
      </c>
      <c r="G43">
        <v>30.227900000000002</v>
      </c>
      <c r="H43">
        <v>44</v>
      </c>
      <c r="I43">
        <v>1</v>
      </c>
      <c r="J43" s="1">
        <f t="shared" si="0"/>
        <v>9.2999999999999972E-2</v>
      </c>
      <c r="K43">
        <f t="shared" si="1"/>
        <v>1</v>
      </c>
    </row>
    <row r="44" spans="1:11" x14ac:dyDescent="0.25">
      <c r="A44" s="3">
        <f>AVERAGE(J42:J44)</f>
        <v>0.52669999999999939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30.948899999999998</v>
      </c>
      <c r="G44">
        <v>30.314299999999999</v>
      </c>
      <c r="H44">
        <v>44</v>
      </c>
      <c r="I44">
        <v>1</v>
      </c>
      <c r="J44" s="1">
        <f t="shared" si="0"/>
        <v>0.63459999999999894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30.788900000000002</v>
      </c>
      <c r="G45">
        <v>30.1907</v>
      </c>
      <c r="H45">
        <v>44</v>
      </c>
      <c r="I45">
        <v>1</v>
      </c>
      <c r="J45" s="1">
        <f t="shared" si="0"/>
        <v>0.59820000000000206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30.978100000000001</v>
      </c>
      <c r="G46">
        <v>30.253299999999999</v>
      </c>
      <c r="H46">
        <v>44</v>
      </c>
      <c r="I46">
        <v>1</v>
      </c>
      <c r="J46" s="1">
        <f t="shared" si="0"/>
        <v>0.72480000000000189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30.8462</v>
      </c>
      <c r="G47">
        <v>30.2742</v>
      </c>
      <c r="H47">
        <v>44</v>
      </c>
      <c r="I47">
        <v>1</v>
      </c>
      <c r="J47" s="1">
        <f t="shared" si="0"/>
        <v>0.57199999999999918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30.6342</v>
      </c>
      <c r="G48">
        <v>30.1144</v>
      </c>
      <c r="H48">
        <v>44</v>
      </c>
      <c r="I48">
        <v>1</v>
      </c>
      <c r="J48" s="1">
        <f t="shared" si="0"/>
        <v>0.51980000000000004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30.8432</v>
      </c>
      <c r="G49">
        <v>30.220099999999999</v>
      </c>
      <c r="H49">
        <v>44</v>
      </c>
      <c r="I49">
        <v>1</v>
      </c>
      <c r="J49" s="1">
        <f t="shared" si="0"/>
        <v>0.62310000000000088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31.8507</v>
      </c>
      <c r="G50">
        <v>31.106000000000002</v>
      </c>
      <c r="H50">
        <v>44</v>
      </c>
      <c r="I50">
        <v>1</v>
      </c>
      <c r="J50" s="1">
        <f t="shared" si="0"/>
        <v>0.74469999999999814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31.209099999999999</v>
      </c>
      <c r="G51">
        <v>30.495000000000001</v>
      </c>
      <c r="H51">
        <v>44</v>
      </c>
      <c r="I51">
        <v>1</v>
      </c>
      <c r="J51" s="1">
        <f t="shared" si="0"/>
        <v>0.7140999999999984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31.2806</v>
      </c>
      <c r="G52">
        <v>30.512899999999998</v>
      </c>
      <c r="H52">
        <v>44</v>
      </c>
      <c r="I52">
        <v>1</v>
      </c>
      <c r="J52" s="1">
        <f t="shared" si="0"/>
        <v>0.76770000000000138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31.351700000000001</v>
      </c>
      <c r="G53">
        <v>30.642199999999999</v>
      </c>
      <c r="H53">
        <v>44</v>
      </c>
      <c r="I53">
        <v>1</v>
      </c>
      <c r="J53" s="1">
        <f t="shared" si="0"/>
        <v>0.70950000000000202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31.2119</v>
      </c>
      <c r="G54">
        <v>30.4665</v>
      </c>
      <c r="H54">
        <v>44</v>
      </c>
      <c r="I54">
        <v>1</v>
      </c>
      <c r="J54" s="1">
        <f t="shared" si="0"/>
        <v>0.74540000000000006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31.113700000000001</v>
      </c>
      <c r="G55">
        <v>30.401499999999999</v>
      </c>
      <c r="H55">
        <v>44</v>
      </c>
      <c r="I55">
        <v>1</v>
      </c>
      <c r="J55" s="1">
        <f t="shared" si="0"/>
        <v>0.71220000000000283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31.157</v>
      </c>
      <c r="G56">
        <v>30.462</v>
      </c>
      <c r="H56">
        <v>44</v>
      </c>
      <c r="I56">
        <v>1</v>
      </c>
      <c r="J56" s="1">
        <f t="shared" si="0"/>
        <v>0.69500000000000028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31.446999999999999</v>
      </c>
      <c r="G57">
        <v>30.754100000000001</v>
      </c>
      <c r="H57">
        <v>44</v>
      </c>
      <c r="I57">
        <v>1</v>
      </c>
      <c r="J57" s="1">
        <f t="shared" si="0"/>
        <v>0.69289999999999807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31.912199999999999</v>
      </c>
      <c r="G58">
        <v>31.141999999999999</v>
      </c>
      <c r="H58">
        <v>44</v>
      </c>
      <c r="I58">
        <v>1</v>
      </c>
      <c r="J58" s="1">
        <f t="shared" si="0"/>
        <v>0.77019999999999911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31.440300000000001</v>
      </c>
      <c r="G59">
        <v>30.7668</v>
      </c>
      <c r="H59">
        <v>44</v>
      </c>
      <c r="I59">
        <v>1</v>
      </c>
      <c r="J59" s="1">
        <f t="shared" si="0"/>
        <v>0.67350000000000065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31.331499999999998</v>
      </c>
      <c r="G60">
        <v>30.671099999999999</v>
      </c>
      <c r="H60">
        <v>44</v>
      </c>
      <c r="I60">
        <v>1</v>
      </c>
      <c r="J60" s="1">
        <f t="shared" si="0"/>
        <v>0.66039999999999921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31.576799999999999</v>
      </c>
      <c r="G61">
        <v>30.887899999999998</v>
      </c>
      <c r="H61">
        <v>44</v>
      </c>
      <c r="I61">
        <v>1</v>
      </c>
      <c r="J61" s="1">
        <f t="shared" si="0"/>
        <v>0.68890000000000029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31.500699999999998</v>
      </c>
      <c r="G62">
        <v>30.822399999999998</v>
      </c>
      <c r="H62">
        <v>44</v>
      </c>
      <c r="I62">
        <v>1</v>
      </c>
      <c r="J62" s="1">
        <f t="shared" si="0"/>
        <v>0.67830000000000013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31.1402</v>
      </c>
      <c r="G63">
        <v>30.5139</v>
      </c>
      <c r="H63">
        <v>44</v>
      </c>
      <c r="I63">
        <v>1</v>
      </c>
      <c r="J63" s="1">
        <f t="shared" si="0"/>
        <v>0.62630000000000052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31.4147</v>
      </c>
      <c r="G64">
        <v>30.759499999999999</v>
      </c>
      <c r="H64">
        <v>44</v>
      </c>
      <c r="I64">
        <v>1</v>
      </c>
      <c r="J64" s="1">
        <f t="shared" si="0"/>
        <v>0.65520000000000067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31.559799999999999</v>
      </c>
      <c r="G65">
        <v>30.8644</v>
      </c>
      <c r="H65">
        <v>44</v>
      </c>
      <c r="I65">
        <v>1</v>
      </c>
      <c r="J65" s="1">
        <f t="shared" si="0"/>
        <v>0.69539999999999935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32.066699999999997</v>
      </c>
      <c r="G66">
        <v>31.2913</v>
      </c>
      <c r="H66">
        <v>44</v>
      </c>
      <c r="I66">
        <v>1</v>
      </c>
      <c r="J66" s="1">
        <f t="shared" ref="J66:J129" si="3">F66-G66</f>
        <v>0.77539999999999765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31.639199999999999</v>
      </c>
      <c r="G67">
        <v>30.954899999999999</v>
      </c>
      <c r="H67">
        <v>44</v>
      </c>
      <c r="I67">
        <v>1</v>
      </c>
      <c r="J67" s="1">
        <f t="shared" si="3"/>
        <v>0.68430000000000035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31.592600000000001</v>
      </c>
      <c r="G68">
        <v>30.9</v>
      </c>
      <c r="H68">
        <v>44</v>
      </c>
      <c r="I68">
        <v>1</v>
      </c>
      <c r="J68" s="1">
        <f t="shared" si="3"/>
        <v>0.69260000000000232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31.6572</v>
      </c>
      <c r="G69">
        <v>30.980499999999999</v>
      </c>
      <c r="H69">
        <v>44</v>
      </c>
      <c r="I69">
        <v>1</v>
      </c>
      <c r="J69" s="1">
        <f t="shared" si="3"/>
        <v>0.6767000000000003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31.507999999999999</v>
      </c>
      <c r="G70">
        <v>30.824200000000001</v>
      </c>
      <c r="H70">
        <v>44</v>
      </c>
      <c r="I70">
        <v>1</v>
      </c>
      <c r="J70" s="1">
        <f t="shared" si="3"/>
        <v>0.68379999999999797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31.4556</v>
      </c>
      <c r="G71">
        <v>30.792999999999999</v>
      </c>
      <c r="H71">
        <v>44</v>
      </c>
      <c r="I71">
        <v>1</v>
      </c>
      <c r="J71" s="1">
        <f t="shared" si="3"/>
        <v>0.66260000000000119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31.4831</v>
      </c>
      <c r="G72">
        <v>30.8353</v>
      </c>
      <c r="H72">
        <v>44</v>
      </c>
      <c r="I72">
        <v>1</v>
      </c>
      <c r="J72" s="1">
        <f t="shared" si="3"/>
        <v>0.64780000000000015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31.6495</v>
      </c>
      <c r="G73">
        <v>30.9649</v>
      </c>
      <c r="H73">
        <v>44</v>
      </c>
      <c r="I73">
        <v>1</v>
      </c>
      <c r="J73" s="1">
        <f t="shared" si="3"/>
        <v>0.68459999999999965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32.207900000000002</v>
      </c>
      <c r="G74">
        <v>31.421600000000002</v>
      </c>
      <c r="H74">
        <v>44</v>
      </c>
      <c r="I74">
        <v>1</v>
      </c>
      <c r="J74" s="1">
        <f t="shared" si="3"/>
        <v>0.78630000000000067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31.641200000000001</v>
      </c>
      <c r="G75">
        <v>30.9495</v>
      </c>
      <c r="H75">
        <v>44</v>
      </c>
      <c r="I75">
        <v>1</v>
      </c>
      <c r="J75" s="1">
        <f t="shared" si="3"/>
        <v>0.69170000000000087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31.7605</v>
      </c>
      <c r="G76">
        <v>31.069500000000001</v>
      </c>
      <c r="H76">
        <v>44</v>
      </c>
      <c r="I76">
        <v>1</v>
      </c>
      <c r="J76" s="1">
        <f t="shared" si="3"/>
        <v>0.69099999999999895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31.7759</v>
      </c>
      <c r="G77">
        <v>31.082100000000001</v>
      </c>
      <c r="H77">
        <v>44</v>
      </c>
      <c r="I77">
        <v>1</v>
      </c>
      <c r="J77" s="1">
        <f t="shared" si="3"/>
        <v>0.69379999999999953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31.6938</v>
      </c>
      <c r="G78">
        <v>31.0092</v>
      </c>
      <c r="H78">
        <v>44</v>
      </c>
      <c r="I78">
        <v>1</v>
      </c>
      <c r="J78" s="1">
        <f t="shared" si="3"/>
        <v>0.68459999999999965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31.567900000000002</v>
      </c>
      <c r="G79">
        <v>30.897400000000001</v>
      </c>
      <c r="H79">
        <v>44</v>
      </c>
      <c r="I79">
        <v>1</v>
      </c>
      <c r="J79" s="1">
        <f t="shared" si="3"/>
        <v>0.67050000000000054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31.558800000000002</v>
      </c>
      <c r="G80">
        <v>30.888200000000001</v>
      </c>
      <c r="H80">
        <v>44</v>
      </c>
      <c r="I80">
        <v>1</v>
      </c>
      <c r="J80" s="1">
        <f t="shared" si="3"/>
        <v>0.67060000000000031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31.787099999999999</v>
      </c>
      <c r="G81">
        <v>31.088799999999999</v>
      </c>
      <c r="H81">
        <v>44</v>
      </c>
      <c r="I81">
        <v>1</v>
      </c>
      <c r="J81" s="1">
        <f t="shared" si="3"/>
        <v>0.6982999999999997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32.439700000000002</v>
      </c>
      <c r="G82">
        <v>31.621300000000002</v>
      </c>
      <c r="H82">
        <v>44</v>
      </c>
      <c r="I82">
        <v>1</v>
      </c>
      <c r="J82" s="1">
        <f t="shared" si="3"/>
        <v>0.81840000000000046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31.926600000000001</v>
      </c>
      <c r="G83">
        <v>31.2118</v>
      </c>
      <c r="H83">
        <v>44</v>
      </c>
      <c r="I83">
        <v>1</v>
      </c>
      <c r="J83" s="1">
        <f t="shared" si="3"/>
        <v>0.71480000000000032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31.830100000000002</v>
      </c>
      <c r="G84">
        <v>31.133500000000002</v>
      </c>
      <c r="H84">
        <v>44</v>
      </c>
      <c r="I84">
        <v>1</v>
      </c>
      <c r="J84" s="1">
        <f t="shared" si="3"/>
        <v>0.69660000000000011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31.9588</v>
      </c>
      <c r="G85">
        <v>31.238700000000001</v>
      </c>
      <c r="H85">
        <v>44</v>
      </c>
      <c r="I85">
        <v>1</v>
      </c>
      <c r="J85" s="1">
        <f t="shared" si="3"/>
        <v>0.72009999999999863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31.787500000000001</v>
      </c>
      <c r="G86">
        <v>31.086500000000001</v>
      </c>
      <c r="H86">
        <v>44</v>
      </c>
      <c r="I86">
        <v>1</v>
      </c>
      <c r="J86" s="1">
        <f t="shared" si="3"/>
        <v>0.70100000000000051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31.796900000000001</v>
      </c>
      <c r="G87">
        <v>31.1051</v>
      </c>
      <c r="H87">
        <v>44</v>
      </c>
      <c r="I87">
        <v>1</v>
      </c>
      <c r="J87" s="1">
        <f t="shared" si="3"/>
        <v>0.69180000000000064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31.8447</v>
      </c>
      <c r="G88">
        <v>31.1431</v>
      </c>
      <c r="H88">
        <v>44</v>
      </c>
      <c r="I88">
        <v>1</v>
      </c>
      <c r="J88" s="1">
        <f t="shared" si="3"/>
        <v>0.70159999999999911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31.927800000000001</v>
      </c>
      <c r="G89">
        <v>31.209599999999998</v>
      </c>
      <c r="H89">
        <v>44</v>
      </c>
      <c r="I89">
        <v>1</v>
      </c>
      <c r="J89" s="1">
        <f t="shared" si="3"/>
        <v>0.71820000000000306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32.708799999999997</v>
      </c>
      <c r="G90">
        <v>31.861999999999998</v>
      </c>
      <c r="H90">
        <v>44</v>
      </c>
      <c r="I90">
        <v>1</v>
      </c>
      <c r="J90" s="1">
        <f t="shared" si="3"/>
        <v>0.84679999999999822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32.0959</v>
      </c>
      <c r="G91">
        <v>31.359000000000002</v>
      </c>
      <c r="H91">
        <v>44</v>
      </c>
      <c r="I91">
        <v>1</v>
      </c>
      <c r="J91" s="1">
        <f t="shared" si="3"/>
        <v>0.73689999999999856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32.145899999999997</v>
      </c>
      <c r="G92">
        <v>31.425699999999999</v>
      </c>
      <c r="H92">
        <v>44</v>
      </c>
      <c r="I92">
        <v>1</v>
      </c>
      <c r="J92" s="1">
        <f t="shared" si="3"/>
        <v>0.7201999999999984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32.159500000000001</v>
      </c>
      <c r="G93">
        <v>31.410599999999999</v>
      </c>
      <c r="H93">
        <v>44</v>
      </c>
      <c r="I93">
        <v>1</v>
      </c>
      <c r="J93" s="1">
        <f t="shared" si="3"/>
        <v>0.74890000000000256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32.068300000000001</v>
      </c>
      <c r="G94">
        <v>31.354700000000001</v>
      </c>
      <c r="H94">
        <v>44</v>
      </c>
      <c r="I94">
        <v>1</v>
      </c>
      <c r="J94" s="1">
        <f t="shared" si="3"/>
        <v>0.71359999999999957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32.036299999999997</v>
      </c>
      <c r="G95">
        <v>31.323499999999999</v>
      </c>
      <c r="H95">
        <v>44</v>
      </c>
      <c r="I95">
        <v>1</v>
      </c>
      <c r="J95" s="1">
        <f t="shared" si="3"/>
        <v>0.71279999999999788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31.889199999999999</v>
      </c>
      <c r="G96">
        <v>31.177099999999999</v>
      </c>
      <c r="H96">
        <v>44</v>
      </c>
      <c r="I96">
        <v>1</v>
      </c>
      <c r="J96" s="1">
        <f t="shared" si="3"/>
        <v>0.71209999999999951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32.126100000000001</v>
      </c>
      <c r="G97">
        <v>31.390899999999998</v>
      </c>
      <c r="H97">
        <v>44</v>
      </c>
      <c r="I97">
        <v>1</v>
      </c>
      <c r="J97" s="1">
        <f t="shared" si="3"/>
        <v>0.73520000000000252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32.7911</v>
      </c>
      <c r="G98">
        <v>31.95</v>
      </c>
      <c r="H98">
        <v>44</v>
      </c>
      <c r="I98">
        <v>1</v>
      </c>
      <c r="J98" s="1">
        <f t="shared" si="3"/>
        <v>0.84110000000000085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32.191899999999997</v>
      </c>
      <c r="G99">
        <v>31.4497</v>
      </c>
      <c r="H99">
        <v>44</v>
      </c>
      <c r="I99">
        <v>1</v>
      </c>
      <c r="J99" s="1">
        <f t="shared" si="3"/>
        <v>0.74219999999999686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32.228499999999997</v>
      </c>
      <c r="G100">
        <v>31.4834</v>
      </c>
      <c r="H100">
        <v>44</v>
      </c>
      <c r="I100">
        <v>1</v>
      </c>
      <c r="J100" s="1">
        <f t="shared" si="3"/>
        <v>0.74509999999999721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32.312800000000003</v>
      </c>
      <c r="G101">
        <v>31.561599999999999</v>
      </c>
      <c r="H101">
        <v>44</v>
      </c>
      <c r="I101">
        <v>1</v>
      </c>
      <c r="J101" s="1">
        <f t="shared" si="3"/>
        <v>0.75120000000000431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32.182200000000002</v>
      </c>
      <c r="G102">
        <v>31.431000000000001</v>
      </c>
      <c r="H102">
        <v>44</v>
      </c>
      <c r="I102">
        <v>1</v>
      </c>
      <c r="J102" s="1">
        <f t="shared" si="3"/>
        <v>0.75120000000000076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32.000900000000001</v>
      </c>
      <c r="G103">
        <v>31.294799999999999</v>
      </c>
      <c r="H103">
        <v>44</v>
      </c>
      <c r="I103">
        <v>1</v>
      </c>
      <c r="J103" s="1">
        <f t="shared" si="3"/>
        <v>0.70610000000000284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32.033499999999997</v>
      </c>
      <c r="G104">
        <v>31.321200000000001</v>
      </c>
      <c r="H104">
        <v>44</v>
      </c>
      <c r="I104">
        <v>1</v>
      </c>
      <c r="J104" s="1">
        <f t="shared" si="3"/>
        <v>0.71229999999999549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32.292200000000001</v>
      </c>
      <c r="G105">
        <v>31.552600000000002</v>
      </c>
      <c r="H105">
        <v>44</v>
      </c>
      <c r="I105">
        <v>1</v>
      </c>
      <c r="J105" s="1">
        <f t="shared" si="3"/>
        <v>0.73959999999999937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32.986499999999999</v>
      </c>
      <c r="G106">
        <v>32.1113</v>
      </c>
      <c r="H106">
        <v>44</v>
      </c>
      <c r="I106">
        <v>1</v>
      </c>
      <c r="J106" s="1">
        <f t="shared" si="3"/>
        <v>0.87519999999999953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32.313299999999998</v>
      </c>
      <c r="G107">
        <v>31.545300000000001</v>
      </c>
      <c r="H107">
        <v>44</v>
      </c>
      <c r="I107">
        <v>1</v>
      </c>
      <c r="J107" s="1">
        <f t="shared" si="3"/>
        <v>0.76799999999999713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32.202599999999997</v>
      </c>
      <c r="G108">
        <v>31.455100000000002</v>
      </c>
      <c r="H108">
        <v>44</v>
      </c>
      <c r="I108">
        <v>1</v>
      </c>
      <c r="J108" s="1">
        <f t="shared" si="3"/>
        <v>0.74749999999999517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32.442799999999998</v>
      </c>
      <c r="G109">
        <v>31.6601</v>
      </c>
      <c r="H109">
        <v>44</v>
      </c>
      <c r="I109">
        <v>1</v>
      </c>
      <c r="J109" s="1">
        <f t="shared" si="3"/>
        <v>0.7826999999999984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32.203899999999997</v>
      </c>
      <c r="G110">
        <v>31.456600000000002</v>
      </c>
      <c r="H110">
        <v>44</v>
      </c>
      <c r="I110">
        <v>1</v>
      </c>
      <c r="J110" s="1">
        <f t="shared" si="3"/>
        <v>0.74729999999999563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32.088099999999997</v>
      </c>
      <c r="G111">
        <v>31.358599999999999</v>
      </c>
      <c r="H111">
        <v>44</v>
      </c>
      <c r="I111">
        <v>1</v>
      </c>
      <c r="J111" s="1">
        <f t="shared" si="3"/>
        <v>0.72949999999999804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32.277299999999997</v>
      </c>
      <c r="G112">
        <v>31.529199999999999</v>
      </c>
      <c r="H112">
        <v>44</v>
      </c>
      <c r="I112">
        <v>1</v>
      </c>
      <c r="J112" s="1">
        <f t="shared" si="3"/>
        <v>0.74809999999999732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32.463999999999999</v>
      </c>
      <c r="G113">
        <v>31.6828</v>
      </c>
      <c r="H113">
        <v>44</v>
      </c>
      <c r="I113">
        <v>1</v>
      </c>
      <c r="J113" s="1">
        <f t="shared" si="3"/>
        <v>0.78119999999999834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33.232399999999998</v>
      </c>
      <c r="G114">
        <v>32.235900000000001</v>
      </c>
      <c r="H114">
        <v>44</v>
      </c>
      <c r="I114">
        <v>1</v>
      </c>
      <c r="J114" s="1">
        <f t="shared" si="3"/>
        <v>0.9964999999999975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32.594499999999996</v>
      </c>
      <c r="G115">
        <v>31.769100000000002</v>
      </c>
      <c r="H115">
        <v>44</v>
      </c>
      <c r="I115">
        <v>1</v>
      </c>
      <c r="J115" s="1">
        <f t="shared" si="3"/>
        <v>0.8253999999999948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32.4895</v>
      </c>
      <c r="G116">
        <v>31.697500000000002</v>
      </c>
      <c r="H116">
        <v>44</v>
      </c>
      <c r="I116">
        <v>1</v>
      </c>
      <c r="J116" s="1">
        <f t="shared" si="3"/>
        <v>0.79199999999999804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32.719000000000001</v>
      </c>
      <c r="G117">
        <v>31.8598</v>
      </c>
      <c r="H117">
        <v>44</v>
      </c>
      <c r="I117">
        <v>1</v>
      </c>
      <c r="J117" s="1">
        <f t="shared" si="3"/>
        <v>0.8592000000000013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32.513800000000003</v>
      </c>
      <c r="G118">
        <v>31.717199999999998</v>
      </c>
      <c r="H118">
        <v>44</v>
      </c>
      <c r="I118">
        <v>1</v>
      </c>
      <c r="J118" s="1">
        <f t="shared" si="3"/>
        <v>0.79660000000000508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32.354900000000001</v>
      </c>
      <c r="G119">
        <v>31.584199999999999</v>
      </c>
      <c r="H119">
        <v>44</v>
      </c>
      <c r="I119">
        <v>1</v>
      </c>
      <c r="J119" s="1">
        <f t="shared" si="3"/>
        <v>0.77070000000000149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32.517499999999998</v>
      </c>
      <c r="G120">
        <v>31.709499999999998</v>
      </c>
      <c r="H120">
        <v>44</v>
      </c>
      <c r="I120">
        <v>1</v>
      </c>
      <c r="J120" s="1">
        <f t="shared" si="3"/>
        <v>0.80799999999999983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32.746200000000002</v>
      </c>
      <c r="G121">
        <v>31.863399999999999</v>
      </c>
      <c r="H121">
        <v>44</v>
      </c>
      <c r="I121">
        <v>1</v>
      </c>
      <c r="J121" s="1">
        <f t="shared" si="3"/>
        <v>0.88280000000000314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33.535400000000003</v>
      </c>
      <c r="G123">
        <v>33.1843</v>
      </c>
      <c r="H123">
        <v>44</v>
      </c>
      <c r="I123">
        <v>1</v>
      </c>
      <c r="J123" s="1">
        <f t="shared" si="3"/>
        <v>0.35110000000000241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33.292900000000003</v>
      </c>
      <c r="G124">
        <v>32.774999999999999</v>
      </c>
      <c r="H124">
        <v>44</v>
      </c>
      <c r="I124">
        <v>1</v>
      </c>
      <c r="J124" s="1">
        <f t="shared" si="3"/>
        <v>0.51790000000000447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33.597299999999997</v>
      </c>
      <c r="G125">
        <v>33.3294</v>
      </c>
      <c r="H125">
        <v>44</v>
      </c>
      <c r="I125">
        <v>1</v>
      </c>
      <c r="J125" s="1">
        <f t="shared" si="3"/>
        <v>0.26789999999999736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33.271099999999997</v>
      </c>
      <c r="G126">
        <v>32.7348</v>
      </c>
      <c r="H126">
        <v>44</v>
      </c>
      <c r="I126">
        <v>1</v>
      </c>
      <c r="J126" s="1">
        <f t="shared" si="3"/>
        <v>0.53629999999999711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33.2179</v>
      </c>
      <c r="G127">
        <v>32.807899999999997</v>
      </c>
      <c r="H127">
        <v>44</v>
      </c>
      <c r="I127">
        <v>1</v>
      </c>
      <c r="J127" s="1">
        <f t="shared" si="3"/>
        <v>0.41000000000000369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33.393900000000002</v>
      </c>
      <c r="G128">
        <v>33.110199999999999</v>
      </c>
      <c r="H128">
        <v>44</v>
      </c>
      <c r="I128">
        <v>1</v>
      </c>
      <c r="J128" s="1">
        <f t="shared" si="3"/>
        <v>0.28370000000000317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33.607999999999997</v>
      </c>
      <c r="G129">
        <v>33.468899999999998</v>
      </c>
      <c r="H129">
        <v>44</v>
      </c>
      <c r="I129">
        <v>1</v>
      </c>
      <c r="J129" s="1">
        <f t="shared" si="3"/>
        <v>0.13909999999999911</v>
      </c>
      <c r="K129">
        <f t="shared" si="4"/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49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45.379300000000015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31.020900000000001</v>
      </c>
      <c r="G34">
        <v>30.400300000000001</v>
      </c>
      <c r="H34">
        <v>44</v>
      </c>
      <c r="I34">
        <v>0</v>
      </c>
      <c r="J34" s="1">
        <f t="shared" si="0"/>
        <v>0.6205999999999996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30.103000000000002</v>
      </c>
      <c r="G35">
        <v>30.103000000000002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0.51567386363636381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30.127300000000002</v>
      </c>
      <c r="G37">
        <v>30.127300000000002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0.42660999999999982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29.996200000000002</v>
      </c>
      <c r="G40">
        <v>29.996200000000002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30.072900000000001</v>
      </c>
      <c r="G41">
        <v>30.072900000000001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31.1557</v>
      </c>
      <c r="G42">
        <v>30.559799999999999</v>
      </c>
      <c r="H42">
        <v>44</v>
      </c>
      <c r="I42">
        <v>0</v>
      </c>
      <c r="J42" s="1">
        <f t="shared" si="0"/>
        <v>0.59590000000000032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30.287099999999999</v>
      </c>
      <c r="G43">
        <v>30.227900000000002</v>
      </c>
      <c r="H43">
        <v>44</v>
      </c>
      <c r="I43">
        <v>1</v>
      </c>
      <c r="J43" s="1">
        <f t="shared" si="0"/>
        <v>5.9199999999997033E-2</v>
      </c>
      <c r="K43">
        <f t="shared" si="1"/>
        <v>1</v>
      </c>
    </row>
    <row r="44" spans="1:11" x14ac:dyDescent="0.25">
      <c r="A44" s="3">
        <f>AVERAGE(J42:J44)</f>
        <v>0.36929999999999907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30.767099999999999</v>
      </c>
      <c r="G44">
        <v>30.314299999999999</v>
      </c>
      <c r="H44">
        <v>44</v>
      </c>
      <c r="I44">
        <v>1</v>
      </c>
      <c r="J44" s="1">
        <f t="shared" si="0"/>
        <v>0.45279999999999987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30.610399999999998</v>
      </c>
      <c r="G45">
        <v>30.1907</v>
      </c>
      <c r="H45">
        <v>44</v>
      </c>
      <c r="I45">
        <v>1</v>
      </c>
      <c r="J45" s="1">
        <f t="shared" si="0"/>
        <v>0.41969999999999885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30.758099999999999</v>
      </c>
      <c r="G46">
        <v>30.253299999999999</v>
      </c>
      <c r="H46">
        <v>44</v>
      </c>
      <c r="I46">
        <v>1</v>
      </c>
      <c r="J46" s="1">
        <f t="shared" si="0"/>
        <v>0.50479999999999947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30.679500000000001</v>
      </c>
      <c r="G47">
        <v>30.2742</v>
      </c>
      <c r="H47">
        <v>44</v>
      </c>
      <c r="I47">
        <v>1</v>
      </c>
      <c r="J47" s="1">
        <f t="shared" si="0"/>
        <v>0.40530000000000044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30.4815</v>
      </c>
      <c r="G48">
        <v>30.1144</v>
      </c>
      <c r="H48">
        <v>44</v>
      </c>
      <c r="I48">
        <v>1</v>
      </c>
      <c r="J48" s="1">
        <f t="shared" si="0"/>
        <v>0.36710000000000065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30.6553</v>
      </c>
      <c r="G49">
        <v>30.220099999999999</v>
      </c>
      <c r="H49">
        <v>44</v>
      </c>
      <c r="I49">
        <v>1</v>
      </c>
      <c r="J49" s="1">
        <f t="shared" si="0"/>
        <v>0.43520000000000181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31.633600000000001</v>
      </c>
      <c r="G50">
        <v>31.106000000000002</v>
      </c>
      <c r="H50">
        <v>44</v>
      </c>
      <c r="I50">
        <v>1</v>
      </c>
      <c r="J50" s="1">
        <f t="shared" si="0"/>
        <v>0.52759999999999962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30.993500000000001</v>
      </c>
      <c r="G51">
        <v>30.495000000000001</v>
      </c>
      <c r="H51">
        <v>44</v>
      </c>
      <c r="I51">
        <v>1</v>
      </c>
      <c r="J51" s="1">
        <f t="shared" si="0"/>
        <v>0.49849999999999994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31.049700000000001</v>
      </c>
      <c r="G52">
        <v>30.512899999999998</v>
      </c>
      <c r="H52">
        <v>44</v>
      </c>
      <c r="I52">
        <v>1</v>
      </c>
      <c r="J52" s="1">
        <f t="shared" si="0"/>
        <v>0.53680000000000305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31.141200000000001</v>
      </c>
      <c r="G53">
        <v>30.642199999999999</v>
      </c>
      <c r="H53">
        <v>44</v>
      </c>
      <c r="I53">
        <v>1</v>
      </c>
      <c r="J53" s="1">
        <f t="shared" si="0"/>
        <v>0.49900000000000233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30.989000000000001</v>
      </c>
      <c r="G54">
        <v>30.4665</v>
      </c>
      <c r="H54">
        <v>44</v>
      </c>
      <c r="I54">
        <v>1</v>
      </c>
      <c r="J54" s="1">
        <f t="shared" si="0"/>
        <v>0.52250000000000085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30.894500000000001</v>
      </c>
      <c r="G55">
        <v>30.401499999999999</v>
      </c>
      <c r="H55">
        <v>44</v>
      </c>
      <c r="I55">
        <v>1</v>
      </c>
      <c r="J55" s="1">
        <f t="shared" si="0"/>
        <v>0.4930000000000021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30.948599999999999</v>
      </c>
      <c r="G56">
        <v>30.462</v>
      </c>
      <c r="H56">
        <v>44</v>
      </c>
      <c r="I56">
        <v>1</v>
      </c>
      <c r="J56" s="1">
        <f t="shared" si="0"/>
        <v>0.48659999999999926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31.2438</v>
      </c>
      <c r="G57">
        <v>30.754100000000001</v>
      </c>
      <c r="H57">
        <v>44</v>
      </c>
      <c r="I57">
        <v>1</v>
      </c>
      <c r="J57" s="1">
        <f t="shared" si="0"/>
        <v>0.48969999999999914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31.6829</v>
      </c>
      <c r="G58">
        <v>31.141999999999999</v>
      </c>
      <c r="H58">
        <v>44</v>
      </c>
      <c r="I58">
        <v>1</v>
      </c>
      <c r="J58" s="1">
        <f t="shared" si="0"/>
        <v>0.5409000000000006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31.239799999999999</v>
      </c>
      <c r="G59">
        <v>30.7668</v>
      </c>
      <c r="H59">
        <v>44</v>
      </c>
      <c r="I59">
        <v>1</v>
      </c>
      <c r="J59" s="1">
        <f t="shared" si="0"/>
        <v>0.47299999999999898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31.133500000000002</v>
      </c>
      <c r="G60">
        <v>30.671099999999999</v>
      </c>
      <c r="H60">
        <v>44</v>
      </c>
      <c r="I60">
        <v>1</v>
      </c>
      <c r="J60" s="1">
        <f t="shared" si="0"/>
        <v>0.46240000000000236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31.373000000000001</v>
      </c>
      <c r="G61">
        <v>30.887899999999998</v>
      </c>
      <c r="H61">
        <v>44</v>
      </c>
      <c r="I61">
        <v>1</v>
      </c>
      <c r="J61" s="1">
        <f t="shared" si="0"/>
        <v>0.48510000000000275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31.299299999999999</v>
      </c>
      <c r="G62">
        <v>30.822399999999998</v>
      </c>
      <c r="H62">
        <v>44</v>
      </c>
      <c r="I62">
        <v>1</v>
      </c>
      <c r="J62" s="1">
        <f t="shared" si="0"/>
        <v>0.47690000000000055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30.9511</v>
      </c>
      <c r="G63">
        <v>30.5139</v>
      </c>
      <c r="H63">
        <v>44</v>
      </c>
      <c r="I63">
        <v>1</v>
      </c>
      <c r="J63" s="1">
        <f t="shared" si="0"/>
        <v>0.4372000000000007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31.2182</v>
      </c>
      <c r="G64">
        <v>30.759499999999999</v>
      </c>
      <c r="H64">
        <v>44</v>
      </c>
      <c r="I64">
        <v>1</v>
      </c>
      <c r="J64" s="1">
        <f t="shared" si="0"/>
        <v>0.45870000000000033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31.352599999999999</v>
      </c>
      <c r="G65">
        <v>30.8644</v>
      </c>
      <c r="H65">
        <v>44</v>
      </c>
      <c r="I65">
        <v>1</v>
      </c>
      <c r="J65" s="1">
        <f t="shared" si="0"/>
        <v>0.48819999999999908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31.8431</v>
      </c>
      <c r="G66">
        <v>31.2913</v>
      </c>
      <c r="H66">
        <v>44</v>
      </c>
      <c r="I66">
        <v>1</v>
      </c>
      <c r="J66" s="1">
        <f t="shared" ref="J66:J129" si="3">F66-G66</f>
        <v>0.55180000000000007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31.437999999999999</v>
      </c>
      <c r="G67">
        <v>30.954899999999999</v>
      </c>
      <c r="H67">
        <v>44</v>
      </c>
      <c r="I67">
        <v>1</v>
      </c>
      <c r="J67" s="1">
        <f t="shared" si="3"/>
        <v>0.48310000000000031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31.385100000000001</v>
      </c>
      <c r="G68">
        <v>30.9</v>
      </c>
      <c r="H68">
        <v>44</v>
      </c>
      <c r="I68">
        <v>1</v>
      </c>
      <c r="J68" s="1">
        <f t="shared" si="3"/>
        <v>0.48510000000000275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31.457899999999999</v>
      </c>
      <c r="G69">
        <v>30.980499999999999</v>
      </c>
      <c r="H69">
        <v>44</v>
      </c>
      <c r="I69">
        <v>1</v>
      </c>
      <c r="J69" s="1">
        <f t="shared" si="3"/>
        <v>0.47739999999999938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31.303999999999998</v>
      </c>
      <c r="G70">
        <v>30.824200000000001</v>
      </c>
      <c r="H70">
        <v>44</v>
      </c>
      <c r="I70">
        <v>1</v>
      </c>
      <c r="J70" s="1">
        <f t="shared" si="3"/>
        <v>0.47979999999999734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31.256900000000002</v>
      </c>
      <c r="G71">
        <v>30.792999999999999</v>
      </c>
      <c r="H71">
        <v>44</v>
      </c>
      <c r="I71">
        <v>1</v>
      </c>
      <c r="J71" s="1">
        <f t="shared" si="3"/>
        <v>0.46390000000000242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31.291499999999999</v>
      </c>
      <c r="G72">
        <v>30.8353</v>
      </c>
      <c r="H72">
        <v>44</v>
      </c>
      <c r="I72">
        <v>1</v>
      </c>
      <c r="J72" s="1">
        <f t="shared" si="3"/>
        <v>0.45619999999999905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31.450900000000001</v>
      </c>
      <c r="G73">
        <v>30.9649</v>
      </c>
      <c r="H73">
        <v>44</v>
      </c>
      <c r="I73">
        <v>1</v>
      </c>
      <c r="J73" s="1">
        <f t="shared" si="3"/>
        <v>0.48600000000000065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31.996600000000001</v>
      </c>
      <c r="G74">
        <v>31.421600000000002</v>
      </c>
      <c r="H74">
        <v>44</v>
      </c>
      <c r="I74">
        <v>1</v>
      </c>
      <c r="J74" s="1">
        <f t="shared" si="3"/>
        <v>0.57499999999999929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31.448799999999999</v>
      </c>
      <c r="G75">
        <v>30.9495</v>
      </c>
      <c r="H75">
        <v>44</v>
      </c>
      <c r="I75">
        <v>1</v>
      </c>
      <c r="J75" s="1">
        <f t="shared" si="3"/>
        <v>0.49929999999999808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31.561499999999999</v>
      </c>
      <c r="G76">
        <v>31.069500000000001</v>
      </c>
      <c r="H76">
        <v>44</v>
      </c>
      <c r="I76">
        <v>1</v>
      </c>
      <c r="J76" s="1">
        <f t="shared" si="3"/>
        <v>0.49199999999999733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31.590499999999999</v>
      </c>
      <c r="G77">
        <v>31.082100000000001</v>
      </c>
      <c r="H77">
        <v>44</v>
      </c>
      <c r="I77">
        <v>1</v>
      </c>
      <c r="J77" s="1">
        <f t="shared" si="3"/>
        <v>0.50839999999999819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31.499300000000002</v>
      </c>
      <c r="G78">
        <v>31.0092</v>
      </c>
      <c r="H78">
        <v>44</v>
      </c>
      <c r="I78">
        <v>1</v>
      </c>
      <c r="J78" s="1">
        <f t="shared" si="3"/>
        <v>0.49010000000000176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31.378799999999998</v>
      </c>
      <c r="G79">
        <v>30.897400000000001</v>
      </c>
      <c r="H79">
        <v>44</v>
      </c>
      <c r="I79">
        <v>1</v>
      </c>
      <c r="J79" s="1">
        <f t="shared" si="3"/>
        <v>0.48139999999999716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31.375499999999999</v>
      </c>
      <c r="G80">
        <v>30.888200000000001</v>
      </c>
      <c r="H80">
        <v>44</v>
      </c>
      <c r="I80">
        <v>1</v>
      </c>
      <c r="J80" s="1">
        <f t="shared" si="3"/>
        <v>0.48729999999999762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31.602699999999999</v>
      </c>
      <c r="G81">
        <v>31.088799999999999</v>
      </c>
      <c r="H81">
        <v>44</v>
      </c>
      <c r="I81">
        <v>1</v>
      </c>
      <c r="J81" s="1">
        <f t="shared" si="3"/>
        <v>0.51389999999999958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32.229999999999997</v>
      </c>
      <c r="G82">
        <v>31.621300000000002</v>
      </c>
      <c r="H82">
        <v>44</v>
      </c>
      <c r="I82">
        <v>1</v>
      </c>
      <c r="J82" s="1">
        <f t="shared" si="3"/>
        <v>0.60869999999999536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31.741499999999998</v>
      </c>
      <c r="G83">
        <v>31.2118</v>
      </c>
      <c r="H83">
        <v>44</v>
      </c>
      <c r="I83">
        <v>1</v>
      </c>
      <c r="J83" s="1">
        <f t="shared" si="3"/>
        <v>0.52969999999999828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31.643000000000001</v>
      </c>
      <c r="G84">
        <v>31.133500000000002</v>
      </c>
      <c r="H84">
        <v>44</v>
      </c>
      <c r="I84">
        <v>1</v>
      </c>
      <c r="J84" s="1">
        <f t="shared" si="3"/>
        <v>0.50949999999999918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31.774799999999999</v>
      </c>
      <c r="G85">
        <v>31.238700000000001</v>
      </c>
      <c r="H85">
        <v>44</v>
      </c>
      <c r="I85">
        <v>1</v>
      </c>
      <c r="J85" s="1">
        <f t="shared" si="3"/>
        <v>0.53609999999999758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31.597000000000001</v>
      </c>
      <c r="G86">
        <v>31.086500000000001</v>
      </c>
      <c r="H86">
        <v>44</v>
      </c>
      <c r="I86">
        <v>1</v>
      </c>
      <c r="J86" s="1">
        <f t="shared" si="3"/>
        <v>0.5105000000000004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31.6142</v>
      </c>
      <c r="G87">
        <v>31.1051</v>
      </c>
      <c r="H87">
        <v>44</v>
      </c>
      <c r="I87">
        <v>1</v>
      </c>
      <c r="J87" s="1">
        <f t="shared" si="3"/>
        <v>0.50910000000000011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31.664100000000001</v>
      </c>
      <c r="G88">
        <v>31.1431</v>
      </c>
      <c r="H88">
        <v>44</v>
      </c>
      <c r="I88">
        <v>1</v>
      </c>
      <c r="J88" s="1">
        <f t="shared" si="3"/>
        <v>0.5210000000000008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31.742999999999999</v>
      </c>
      <c r="G89">
        <v>31.209599999999998</v>
      </c>
      <c r="H89">
        <v>44</v>
      </c>
      <c r="I89">
        <v>1</v>
      </c>
      <c r="J89" s="1">
        <f t="shared" si="3"/>
        <v>0.53340000000000032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32.513500000000001</v>
      </c>
      <c r="G90">
        <v>31.861999999999998</v>
      </c>
      <c r="H90">
        <v>44</v>
      </c>
      <c r="I90">
        <v>1</v>
      </c>
      <c r="J90" s="1">
        <f t="shared" si="3"/>
        <v>0.65150000000000219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31.910399999999999</v>
      </c>
      <c r="G91">
        <v>31.359000000000002</v>
      </c>
      <c r="H91">
        <v>44</v>
      </c>
      <c r="I91">
        <v>1</v>
      </c>
      <c r="J91" s="1">
        <f t="shared" si="3"/>
        <v>0.55139999999999745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31.966999999999999</v>
      </c>
      <c r="G92">
        <v>31.425699999999999</v>
      </c>
      <c r="H92">
        <v>44</v>
      </c>
      <c r="I92">
        <v>1</v>
      </c>
      <c r="J92" s="1">
        <f t="shared" si="3"/>
        <v>0.54129999999999967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31.9803</v>
      </c>
      <c r="G93">
        <v>31.410599999999999</v>
      </c>
      <c r="H93">
        <v>44</v>
      </c>
      <c r="I93">
        <v>1</v>
      </c>
      <c r="J93" s="1">
        <f t="shared" si="3"/>
        <v>0.56970000000000098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31.885000000000002</v>
      </c>
      <c r="G94">
        <v>31.354700000000001</v>
      </c>
      <c r="H94">
        <v>44</v>
      </c>
      <c r="I94">
        <v>1</v>
      </c>
      <c r="J94" s="1">
        <f t="shared" si="3"/>
        <v>0.53030000000000044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31.859500000000001</v>
      </c>
      <c r="G95">
        <v>31.323499999999999</v>
      </c>
      <c r="H95">
        <v>44</v>
      </c>
      <c r="I95">
        <v>1</v>
      </c>
      <c r="J95" s="1">
        <f t="shared" si="3"/>
        <v>0.53600000000000136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31.714200000000002</v>
      </c>
      <c r="G96">
        <v>31.177099999999999</v>
      </c>
      <c r="H96">
        <v>44</v>
      </c>
      <c r="I96">
        <v>1</v>
      </c>
      <c r="J96" s="1">
        <f t="shared" si="3"/>
        <v>0.53710000000000235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31.954699999999999</v>
      </c>
      <c r="G97">
        <v>31.390899999999998</v>
      </c>
      <c r="H97">
        <v>44</v>
      </c>
      <c r="I97">
        <v>1</v>
      </c>
      <c r="J97" s="1">
        <f t="shared" si="3"/>
        <v>0.56380000000000052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32.606099999999998</v>
      </c>
      <c r="G98">
        <v>31.95</v>
      </c>
      <c r="H98">
        <v>44</v>
      </c>
      <c r="I98">
        <v>1</v>
      </c>
      <c r="J98" s="1">
        <f t="shared" si="3"/>
        <v>0.65609999999999857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32.017699999999998</v>
      </c>
      <c r="G99">
        <v>31.4497</v>
      </c>
      <c r="H99">
        <v>44</v>
      </c>
      <c r="I99">
        <v>1</v>
      </c>
      <c r="J99" s="1">
        <f t="shared" si="3"/>
        <v>0.56799999999999784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32.0501</v>
      </c>
      <c r="G100">
        <v>31.4834</v>
      </c>
      <c r="H100">
        <v>44</v>
      </c>
      <c r="I100">
        <v>1</v>
      </c>
      <c r="J100" s="1">
        <f t="shared" si="3"/>
        <v>0.56670000000000087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32.141300000000001</v>
      </c>
      <c r="G101">
        <v>31.561599999999999</v>
      </c>
      <c r="H101">
        <v>44</v>
      </c>
      <c r="I101">
        <v>1</v>
      </c>
      <c r="J101" s="1">
        <f t="shared" si="3"/>
        <v>0.57970000000000255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32.005299999999998</v>
      </c>
      <c r="G102">
        <v>31.431000000000001</v>
      </c>
      <c r="H102">
        <v>44</v>
      </c>
      <c r="I102">
        <v>1</v>
      </c>
      <c r="J102" s="1">
        <f t="shared" si="3"/>
        <v>0.57429999999999737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31.832100000000001</v>
      </c>
      <c r="G103">
        <v>31.294799999999999</v>
      </c>
      <c r="H103">
        <v>44</v>
      </c>
      <c r="I103">
        <v>1</v>
      </c>
      <c r="J103" s="1">
        <f t="shared" si="3"/>
        <v>0.53730000000000189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31.868200000000002</v>
      </c>
      <c r="G104">
        <v>31.321200000000001</v>
      </c>
      <c r="H104">
        <v>44</v>
      </c>
      <c r="I104">
        <v>1</v>
      </c>
      <c r="J104" s="1">
        <f t="shared" si="3"/>
        <v>0.5470000000000006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32.127800000000001</v>
      </c>
      <c r="G105">
        <v>31.552600000000002</v>
      </c>
      <c r="H105">
        <v>44</v>
      </c>
      <c r="I105">
        <v>1</v>
      </c>
      <c r="J105" s="1">
        <f t="shared" si="3"/>
        <v>0.57519999999999882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32.8125</v>
      </c>
      <c r="G106">
        <v>32.1113</v>
      </c>
      <c r="H106">
        <v>44</v>
      </c>
      <c r="I106">
        <v>1</v>
      </c>
      <c r="J106" s="1">
        <f t="shared" si="3"/>
        <v>0.70120000000000005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32.153300000000002</v>
      </c>
      <c r="G107">
        <v>31.545300000000001</v>
      </c>
      <c r="H107">
        <v>44</v>
      </c>
      <c r="I107">
        <v>1</v>
      </c>
      <c r="J107" s="1">
        <f t="shared" si="3"/>
        <v>0.60800000000000054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32.0411</v>
      </c>
      <c r="G108">
        <v>31.455100000000002</v>
      </c>
      <c r="H108">
        <v>44</v>
      </c>
      <c r="I108">
        <v>1</v>
      </c>
      <c r="J108" s="1">
        <f t="shared" si="3"/>
        <v>0.58599999999999852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32.285200000000003</v>
      </c>
      <c r="G109">
        <v>31.6601</v>
      </c>
      <c r="H109">
        <v>44</v>
      </c>
      <c r="I109">
        <v>1</v>
      </c>
      <c r="J109" s="1">
        <f t="shared" si="3"/>
        <v>0.62510000000000332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32.042099999999998</v>
      </c>
      <c r="G110">
        <v>31.456600000000002</v>
      </c>
      <c r="H110">
        <v>44</v>
      </c>
      <c r="I110">
        <v>1</v>
      </c>
      <c r="J110" s="1">
        <f t="shared" si="3"/>
        <v>0.58549999999999613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31.935400000000001</v>
      </c>
      <c r="G111">
        <v>31.358599999999999</v>
      </c>
      <c r="H111">
        <v>44</v>
      </c>
      <c r="I111">
        <v>1</v>
      </c>
      <c r="J111" s="1">
        <f t="shared" si="3"/>
        <v>0.5768000000000022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32.125599999999999</v>
      </c>
      <c r="G112">
        <v>31.529199999999999</v>
      </c>
      <c r="H112">
        <v>44</v>
      </c>
      <c r="I112">
        <v>1</v>
      </c>
      <c r="J112" s="1">
        <f t="shared" si="3"/>
        <v>0.59639999999999915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32.305900000000001</v>
      </c>
      <c r="G113">
        <v>31.6828</v>
      </c>
      <c r="H113">
        <v>44</v>
      </c>
      <c r="I113">
        <v>1</v>
      </c>
      <c r="J113" s="1">
        <f t="shared" si="3"/>
        <v>0.62310000000000088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33.052700000000002</v>
      </c>
      <c r="G114">
        <v>32.235900000000001</v>
      </c>
      <c r="H114">
        <v>44</v>
      </c>
      <c r="I114">
        <v>1</v>
      </c>
      <c r="J114" s="1">
        <f t="shared" si="3"/>
        <v>0.81680000000000064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32.435499999999998</v>
      </c>
      <c r="G115">
        <v>31.769100000000002</v>
      </c>
      <c r="H115">
        <v>44</v>
      </c>
      <c r="I115">
        <v>1</v>
      </c>
      <c r="J115" s="1">
        <f t="shared" si="3"/>
        <v>0.66639999999999588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32.332000000000001</v>
      </c>
      <c r="G116">
        <v>31.697500000000002</v>
      </c>
      <c r="H116">
        <v>44</v>
      </c>
      <c r="I116">
        <v>1</v>
      </c>
      <c r="J116" s="1">
        <f t="shared" si="3"/>
        <v>0.63449999999999918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32.560499999999998</v>
      </c>
      <c r="G117">
        <v>31.8598</v>
      </c>
      <c r="H117">
        <v>44</v>
      </c>
      <c r="I117">
        <v>1</v>
      </c>
      <c r="J117" s="1">
        <f t="shared" si="3"/>
        <v>0.70069999999999766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32.354100000000003</v>
      </c>
      <c r="G118">
        <v>31.717199999999998</v>
      </c>
      <c r="H118">
        <v>44</v>
      </c>
      <c r="I118">
        <v>1</v>
      </c>
      <c r="J118" s="1">
        <f t="shared" si="3"/>
        <v>0.63690000000000424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32.200600000000001</v>
      </c>
      <c r="G119">
        <v>31.584199999999999</v>
      </c>
      <c r="H119">
        <v>44</v>
      </c>
      <c r="I119">
        <v>1</v>
      </c>
      <c r="J119" s="1">
        <f t="shared" si="3"/>
        <v>0.61640000000000228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32.365400000000001</v>
      </c>
      <c r="G120">
        <v>31.709499999999998</v>
      </c>
      <c r="H120">
        <v>44</v>
      </c>
      <c r="I120">
        <v>1</v>
      </c>
      <c r="J120" s="1">
        <f t="shared" si="3"/>
        <v>0.65590000000000259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32.587800000000001</v>
      </c>
      <c r="G121">
        <v>31.863399999999999</v>
      </c>
      <c r="H121">
        <v>44</v>
      </c>
      <c r="I121">
        <v>1</v>
      </c>
      <c r="J121" s="1">
        <f t="shared" si="3"/>
        <v>0.72440000000000282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33.4709</v>
      </c>
      <c r="G123">
        <v>33.1843</v>
      </c>
      <c r="H123">
        <v>44</v>
      </c>
      <c r="I123">
        <v>1</v>
      </c>
      <c r="J123" s="1">
        <f t="shared" si="3"/>
        <v>0.28659999999999997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33.190100000000001</v>
      </c>
      <c r="G124">
        <v>32.774999999999999</v>
      </c>
      <c r="H124">
        <v>44</v>
      </c>
      <c r="I124">
        <v>1</v>
      </c>
      <c r="J124" s="1">
        <f t="shared" si="3"/>
        <v>0.41510000000000247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33.548000000000002</v>
      </c>
      <c r="G125">
        <v>33.3294</v>
      </c>
      <c r="H125">
        <v>44</v>
      </c>
      <c r="I125">
        <v>1</v>
      </c>
      <c r="J125" s="1">
        <f t="shared" si="3"/>
        <v>0.21860000000000213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33.165199999999999</v>
      </c>
      <c r="G126">
        <v>32.7348</v>
      </c>
      <c r="H126">
        <v>44</v>
      </c>
      <c r="I126">
        <v>1</v>
      </c>
      <c r="J126" s="1">
        <f t="shared" si="3"/>
        <v>0.43039999999999878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33.136400000000002</v>
      </c>
      <c r="G127">
        <v>32.807899999999997</v>
      </c>
      <c r="H127">
        <v>44</v>
      </c>
      <c r="I127">
        <v>1</v>
      </c>
      <c r="J127" s="1">
        <f t="shared" si="3"/>
        <v>0.32850000000000534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33.340299999999999</v>
      </c>
      <c r="G128">
        <v>33.110199999999999</v>
      </c>
      <c r="H128">
        <v>44</v>
      </c>
      <c r="I128">
        <v>1</v>
      </c>
      <c r="J128" s="1">
        <f t="shared" si="3"/>
        <v>0.23010000000000019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33.573999999999998</v>
      </c>
      <c r="G129">
        <v>33.468899999999998</v>
      </c>
      <c r="H129">
        <v>44</v>
      </c>
      <c r="I129">
        <v>1</v>
      </c>
      <c r="J129" s="1">
        <f t="shared" si="3"/>
        <v>0.10510000000000019</v>
      </c>
      <c r="K129">
        <f t="shared" si="4"/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45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22.304700000000018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30.785299999999999</v>
      </c>
      <c r="G34">
        <v>30.400300000000001</v>
      </c>
      <c r="H34">
        <v>44</v>
      </c>
      <c r="I34">
        <v>0</v>
      </c>
      <c r="J34" s="1">
        <f t="shared" si="0"/>
        <v>0.38499999999999801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30.103000000000002</v>
      </c>
      <c r="G35">
        <v>30.103000000000002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0.2534625000000002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30.127300000000002</v>
      </c>
      <c r="G37">
        <v>30.127300000000002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0.25682000000000083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29.996200000000002</v>
      </c>
      <c r="G40">
        <v>29.996200000000002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30.072900000000001</v>
      </c>
      <c r="G41">
        <v>30.072900000000001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30.917000000000002</v>
      </c>
      <c r="G42">
        <v>30.559799999999999</v>
      </c>
      <c r="H42">
        <v>44</v>
      </c>
      <c r="I42">
        <v>0</v>
      </c>
      <c r="J42" s="1">
        <f t="shared" si="0"/>
        <v>0.3572000000000024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30.257000000000001</v>
      </c>
      <c r="G43">
        <v>30.227900000000002</v>
      </c>
      <c r="H43">
        <v>44</v>
      </c>
      <c r="I43">
        <v>1</v>
      </c>
      <c r="J43" s="1">
        <f t="shared" si="0"/>
        <v>2.9099999999999682E-2</v>
      </c>
      <c r="K43">
        <f t="shared" si="1"/>
        <v>1</v>
      </c>
    </row>
    <row r="44" spans="1:11" x14ac:dyDescent="0.25">
      <c r="A44" s="3">
        <f>AVERAGE(J42:J44)</f>
        <v>0.22110000000000105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30.5913</v>
      </c>
      <c r="G44">
        <v>30.314299999999999</v>
      </c>
      <c r="H44">
        <v>44</v>
      </c>
      <c r="I44">
        <v>1</v>
      </c>
      <c r="J44" s="1">
        <f t="shared" si="0"/>
        <v>0.27700000000000102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30.441500000000001</v>
      </c>
      <c r="G45">
        <v>30.1907</v>
      </c>
      <c r="H45">
        <v>44</v>
      </c>
      <c r="I45">
        <v>1</v>
      </c>
      <c r="J45" s="1">
        <f t="shared" si="0"/>
        <v>0.25080000000000169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30.557200000000002</v>
      </c>
      <c r="G46">
        <v>30.253299999999999</v>
      </c>
      <c r="H46">
        <v>44</v>
      </c>
      <c r="I46">
        <v>1</v>
      </c>
      <c r="J46" s="1">
        <f t="shared" si="0"/>
        <v>0.30390000000000228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30.517700000000001</v>
      </c>
      <c r="G47">
        <v>30.2742</v>
      </c>
      <c r="H47">
        <v>44</v>
      </c>
      <c r="I47">
        <v>1</v>
      </c>
      <c r="J47" s="1">
        <f t="shared" si="0"/>
        <v>0.24350000000000094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30.331900000000001</v>
      </c>
      <c r="G48">
        <v>30.1144</v>
      </c>
      <c r="H48">
        <v>44</v>
      </c>
      <c r="I48">
        <v>1</v>
      </c>
      <c r="J48" s="1">
        <f t="shared" si="0"/>
        <v>0.21750000000000114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30.482500000000002</v>
      </c>
      <c r="G49">
        <v>30.220099999999999</v>
      </c>
      <c r="H49">
        <v>44</v>
      </c>
      <c r="I49">
        <v>1</v>
      </c>
      <c r="J49" s="1">
        <f t="shared" si="0"/>
        <v>0.26240000000000308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31.436699999999998</v>
      </c>
      <c r="G50">
        <v>31.106000000000002</v>
      </c>
      <c r="H50">
        <v>44</v>
      </c>
      <c r="I50">
        <v>1</v>
      </c>
      <c r="J50" s="1">
        <f t="shared" si="0"/>
        <v>0.33069999999999666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30.7911</v>
      </c>
      <c r="G51">
        <v>30.495000000000001</v>
      </c>
      <c r="H51">
        <v>44</v>
      </c>
      <c r="I51">
        <v>1</v>
      </c>
      <c r="J51" s="1">
        <f t="shared" si="0"/>
        <v>0.29609999999999914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30.8371</v>
      </c>
      <c r="G52">
        <v>30.512899999999998</v>
      </c>
      <c r="H52">
        <v>44</v>
      </c>
      <c r="I52">
        <v>1</v>
      </c>
      <c r="J52" s="1">
        <f t="shared" si="0"/>
        <v>0.32420000000000115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30.944199999999999</v>
      </c>
      <c r="G53">
        <v>30.642199999999999</v>
      </c>
      <c r="H53">
        <v>44</v>
      </c>
      <c r="I53">
        <v>1</v>
      </c>
      <c r="J53" s="1">
        <f t="shared" si="0"/>
        <v>0.3019999999999996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30.782599999999999</v>
      </c>
      <c r="G54">
        <v>30.4665</v>
      </c>
      <c r="H54">
        <v>44</v>
      </c>
      <c r="I54">
        <v>1</v>
      </c>
      <c r="J54" s="1">
        <f t="shared" si="0"/>
        <v>0.31609999999999872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30.695699999999999</v>
      </c>
      <c r="G55">
        <v>30.401499999999999</v>
      </c>
      <c r="H55">
        <v>44</v>
      </c>
      <c r="I55">
        <v>1</v>
      </c>
      <c r="J55" s="1">
        <f t="shared" si="0"/>
        <v>0.29420000000000002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30.750800000000002</v>
      </c>
      <c r="G56">
        <v>30.462</v>
      </c>
      <c r="H56">
        <v>44</v>
      </c>
      <c r="I56">
        <v>1</v>
      </c>
      <c r="J56" s="1">
        <f t="shared" si="0"/>
        <v>0.28880000000000194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31.055599999999998</v>
      </c>
      <c r="G57">
        <v>30.754100000000001</v>
      </c>
      <c r="H57">
        <v>44</v>
      </c>
      <c r="I57">
        <v>1</v>
      </c>
      <c r="J57" s="1">
        <f t="shared" si="0"/>
        <v>0.30149999999999721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31.465800000000002</v>
      </c>
      <c r="G58">
        <v>31.141999999999999</v>
      </c>
      <c r="H58">
        <v>44</v>
      </c>
      <c r="I58">
        <v>1</v>
      </c>
      <c r="J58" s="1">
        <f t="shared" si="0"/>
        <v>0.32380000000000209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31.0505</v>
      </c>
      <c r="G59">
        <v>30.7668</v>
      </c>
      <c r="H59">
        <v>44</v>
      </c>
      <c r="I59">
        <v>1</v>
      </c>
      <c r="J59" s="1">
        <f t="shared" si="0"/>
        <v>0.28369999999999962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30.949000000000002</v>
      </c>
      <c r="G60">
        <v>30.671099999999999</v>
      </c>
      <c r="H60">
        <v>44</v>
      </c>
      <c r="I60">
        <v>1</v>
      </c>
      <c r="J60" s="1">
        <f t="shared" si="0"/>
        <v>0.27790000000000248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31.182700000000001</v>
      </c>
      <c r="G61">
        <v>30.887899999999998</v>
      </c>
      <c r="H61">
        <v>44</v>
      </c>
      <c r="I61">
        <v>1</v>
      </c>
      <c r="J61" s="1">
        <f t="shared" si="0"/>
        <v>0.29480000000000217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31.114899999999999</v>
      </c>
      <c r="G62">
        <v>30.822399999999998</v>
      </c>
      <c r="H62">
        <v>44</v>
      </c>
      <c r="I62">
        <v>1</v>
      </c>
      <c r="J62" s="1">
        <f t="shared" si="0"/>
        <v>0.29250000000000043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30.7714</v>
      </c>
      <c r="G63">
        <v>30.5139</v>
      </c>
      <c r="H63">
        <v>44</v>
      </c>
      <c r="I63">
        <v>1</v>
      </c>
      <c r="J63" s="1">
        <f t="shared" si="0"/>
        <v>0.25750000000000028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31.035900000000002</v>
      </c>
      <c r="G64">
        <v>30.759499999999999</v>
      </c>
      <c r="H64">
        <v>44</v>
      </c>
      <c r="I64">
        <v>1</v>
      </c>
      <c r="J64" s="1">
        <f t="shared" si="0"/>
        <v>0.27640000000000242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31.159600000000001</v>
      </c>
      <c r="G65">
        <v>30.8644</v>
      </c>
      <c r="H65">
        <v>44</v>
      </c>
      <c r="I65">
        <v>1</v>
      </c>
      <c r="J65" s="1">
        <f t="shared" si="0"/>
        <v>0.29520000000000124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31.6098</v>
      </c>
      <c r="G66">
        <v>31.2913</v>
      </c>
      <c r="H66">
        <v>44</v>
      </c>
      <c r="I66">
        <v>1</v>
      </c>
      <c r="J66" s="1">
        <f t="shared" ref="J66:J129" si="3">F66-G66</f>
        <v>0.31850000000000023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31.235199999999999</v>
      </c>
      <c r="G67">
        <v>30.954899999999999</v>
      </c>
      <c r="H67">
        <v>44</v>
      </c>
      <c r="I67">
        <v>1</v>
      </c>
      <c r="J67" s="1">
        <f t="shared" si="3"/>
        <v>0.28030000000000044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31.184000000000001</v>
      </c>
      <c r="G68">
        <v>30.9</v>
      </c>
      <c r="H68">
        <v>44</v>
      </c>
      <c r="I68">
        <v>1</v>
      </c>
      <c r="J68" s="1">
        <f t="shared" si="3"/>
        <v>0.28400000000000247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31.258600000000001</v>
      </c>
      <c r="G69">
        <v>30.980499999999999</v>
      </c>
      <c r="H69">
        <v>44</v>
      </c>
      <c r="I69">
        <v>1</v>
      </c>
      <c r="J69" s="1">
        <f t="shared" si="3"/>
        <v>0.27810000000000201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31.108599999999999</v>
      </c>
      <c r="G70">
        <v>30.824200000000001</v>
      </c>
      <c r="H70">
        <v>44</v>
      </c>
      <c r="I70">
        <v>1</v>
      </c>
      <c r="J70" s="1">
        <f t="shared" si="3"/>
        <v>0.28439999999999799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31.061399999999999</v>
      </c>
      <c r="G71">
        <v>30.792999999999999</v>
      </c>
      <c r="H71">
        <v>44</v>
      </c>
      <c r="I71">
        <v>1</v>
      </c>
      <c r="J71" s="1">
        <f t="shared" si="3"/>
        <v>0.26839999999999975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31.0991</v>
      </c>
      <c r="G72">
        <v>30.8353</v>
      </c>
      <c r="H72">
        <v>44</v>
      </c>
      <c r="I72">
        <v>1</v>
      </c>
      <c r="J72" s="1">
        <f t="shared" si="3"/>
        <v>0.26379999999999981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31.246200000000002</v>
      </c>
      <c r="G73">
        <v>30.9649</v>
      </c>
      <c r="H73">
        <v>44</v>
      </c>
      <c r="I73">
        <v>1</v>
      </c>
      <c r="J73" s="1">
        <f t="shared" si="3"/>
        <v>0.28130000000000166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31.739899999999999</v>
      </c>
      <c r="G74">
        <v>31.421600000000002</v>
      </c>
      <c r="H74">
        <v>44</v>
      </c>
      <c r="I74">
        <v>1</v>
      </c>
      <c r="J74" s="1">
        <f t="shared" si="3"/>
        <v>0.31829999999999714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31.229099999999999</v>
      </c>
      <c r="G75">
        <v>30.9495</v>
      </c>
      <c r="H75">
        <v>44</v>
      </c>
      <c r="I75">
        <v>1</v>
      </c>
      <c r="J75" s="1">
        <f t="shared" si="3"/>
        <v>0.27959999999999852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31.3507</v>
      </c>
      <c r="G76">
        <v>31.069500000000001</v>
      </c>
      <c r="H76">
        <v>44</v>
      </c>
      <c r="I76">
        <v>1</v>
      </c>
      <c r="J76" s="1">
        <f t="shared" si="3"/>
        <v>0.28119999999999834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31.370999999999999</v>
      </c>
      <c r="G77">
        <v>31.082100000000001</v>
      </c>
      <c r="H77">
        <v>44</v>
      </c>
      <c r="I77">
        <v>1</v>
      </c>
      <c r="J77" s="1">
        <f t="shared" si="3"/>
        <v>0.28889999999999816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31.289899999999999</v>
      </c>
      <c r="G78">
        <v>31.0092</v>
      </c>
      <c r="H78">
        <v>44</v>
      </c>
      <c r="I78">
        <v>1</v>
      </c>
      <c r="J78" s="1">
        <f t="shared" si="3"/>
        <v>0.28069999999999951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31.172599999999999</v>
      </c>
      <c r="G79">
        <v>30.897400000000001</v>
      </c>
      <c r="H79">
        <v>44</v>
      </c>
      <c r="I79">
        <v>1</v>
      </c>
      <c r="J79" s="1">
        <f t="shared" si="3"/>
        <v>0.27519999999999811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31.162700000000001</v>
      </c>
      <c r="G80">
        <v>30.888200000000001</v>
      </c>
      <c r="H80">
        <v>44</v>
      </c>
      <c r="I80">
        <v>1</v>
      </c>
      <c r="J80" s="1">
        <f t="shared" si="3"/>
        <v>0.27449999999999974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31.375</v>
      </c>
      <c r="G81">
        <v>31.088799999999999</v>
      </c>
      <c r="H81">
        <v>44</v>
      </c>
      <c r="I81">
        <v>1</v>
      </c>
      <c r="J81" s="1">
        <f t="shared" si="3"/>
        <v>0.2862000000000009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31.9299</v>
      </c>
      <c r="G82">
        <v>31.621300000000002</v>
      </c>
      <c r="H82">
        <v>44</v>
      </c>
      <c r="I82">
        <v>1</v>
      </c>
      <c r="J82" s="1">
        <f t="shared" si="3"/>
        <v>0.30859999999999843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31.492999999999999</v>
      </c>
      <c r="G83">
        <v>31.2118</v>
      </c>
      <c r="H83">
        <v>44</v>
      </c>
      <c r="I83">
        <v>1</v>
      </c>
      <c r="J83" s="1">
        <f t="shared" si="3"/>
        <v>0.28119999999999834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31.4057</v>
      </c>
      <c r="G84">
        <v>31.133500000000002</v>
      </c>
      <c r="H84">
        <v>44</v>
      </c>
      <c r="I84">
        <v>1</v>
      </c>
      <c r="J84" s="1">
        <f t="shared" si="3"/>
        <v>0.272199999999998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31.515899999999998</v>
      </c>
      <c r="G85">
        <v>31.238700000000001</v>
      </c>
      <c r="H85">
        <v>44</v>
      </c>
      <c r="I85">
        <v>1</v>
      </c>
      <c r="J85" s="1">
        <f t="shared" si="3"/>
        <v>0.277199999999997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31.3628</v>
      </c>
      <c r="G86">
        <v>31.086500000000001</v>
      </c>
      <c r="H86">
        <v>44</v>
      </c>
      <c r="I86">
        <v>1</v>
      </c>
      <c r="J86" s="1">
        <f t="shared" si="3"/>
        <v>0.2762999999999991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31.374500000000001</v>
      </c>
      <c r="G87">
        <v>31.1051</v>
      </c>
      <c r="H87">
        <v>44</v>
      </c>
      <c r="I87">
        <v>1</v>
      </c>
      <c r="J87" s="1">
        <f t="shared" si="3"/>
        <v>0.26940000000000097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31.415600000000001</v>
      </c>
      <c r="G88">
        <v>31.1431</v>
      </c>
      <c r="H88">
        <v>44</v>
      </c>
      <c r="I88">
        <v>1</v>
      </c>
      <c r="J88" s="1">
        <f t="shared" si="3"/>
        <v>0.27250000000000085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31.4785</v>
      </c>
      <c r="G89">
        <v>31.209599999999998</v>
      </c>
      <c r="H89">
        <v>44</v>
      </c>
      <c r="I89">
        <v>1</v>
      </c>
      <c r="J89" s="1">
        <f t="shared" si="3"/>
        <v>0.26890000000000214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32.154299999999999</v>
      </c>
      <c r="G90">
        <v>31.861999999999998</v>
      </c>
      <c r="H90">
        <v>44</v>
      </c>
      <c r="I90">
        <v>1</v>
      </c>
      <c r="J90" s="1">
        <f t="shared" si="3"/>
        <v>0.29230000000000089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31.6234</v>
      </c>
      <c r="G91">
        <v>31.359000000000002</v>
      </c>
      <c r="H91">
        <v>44</v>
      </c>
      <c r="I91">
        <v>1</v>
      </c>
      <c r="J91" s="1">
        <f t="shared" si="3"/>
        <v>0.26439999999999841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31.695</v>
      </c>
      <c r="G92">
        <v>31.425699999999999</v>
      </c>
      <c r="H92">
        <v>44</v>
      </c>
      <c r="I92">
        <v>1</v>
      </c>
      <c r="J92" s="1">
        <f t="shared" si="3"/>
        <v>0.26930000000000121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31.674700000000001</v>
      </c>
      <c r="G93">
        <v>31.410599999999999</v>
      </c>
      <c r="H93">
        <v>44</v>
      </c>
      <c r="I93">
        <v>1</v>
      </c>
      <c r="J93" s="1">
        <f t="shared" si="3"/>
        <v>0.26410000000000267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31.619900000000001</v>
      </c>
      <c r="G94">
        <v>31.354700000000001</v>
      </c>
      <c r="H94">
        <v>44</v>
      </c>
      <c r="I94">
        <v>1</v>
      </c>
      <c r="J94" s="1">
        <f t="shared" si="3"/>
        <v>0.2652000000000001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31.587499999999999</v>
      </c>
      <c r="G95">
        <v>31.323499999999999</v>
      </c>
      <c r="H95">
        <v>44</v>
      </c>
      <c r="I95">
        <v>1</v>
      </c>
      <c r="J95" s="1">
        <f t="shared" si="3"/>
        <v>0.26399999999999935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31.4283</v>
      </c>
      <c r="G96">
        <v>31.177099999999999</v>
      </c>
      <c r="H96">
        <v>44</v>
      </c>
      <c r="I96">
        <v>1</v>
      </c>
      <c r="J96" s="1">
        <f t="shared" si="3"/>
        <v>0.25120000000000076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31.647500000000001</v>
      </c>
      <c r="G97">
        <v>31.390899999999998</v>
      </c>
      <c r="H97">
        <v>44</v>
      </c>
      <c r="I97">
        <v>1</v>
      </c>
      <c r="J97" s="1">
        <f t="shared" si="3"/>
        <v>0.25660000000000238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32.221699999999998</v>
      </c>
      <c r="G98">
        <v>31.95</v>
      </c>
      <c r="H98">
        <v>44</v>
      </c>
      <c r="I98">
        <v>1</v>
      </c>
      <c r="J98" s="1">
        <f t="shared" si="3"/>
        <v>0.27169999999999916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31.699100000000001</v>
      </c>
      <c r="G99">
        <v>31.4497</v>
      </c>
      <c r="H99">
        <v>44</v>
      </c>
      <c r="I99">
        <v>1</v>
      </c>
      <c r="J99" s="1">
        <f t="shared" si="3"/>
        <v>0.2494000000000014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31.7394</v>
      </c>
      <c r="G100">
        <v>31.4834</v>
      </c>
      <c r="H100">
        <v>44</v>
      </c>
      <c r="I100">
        <v>1</v>
      </c>
      <c r="J100" s="1">
        <f t="shared" si="3"/>
        <v>0.25600000000000023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31.807099999999998</v>
      </c>
      <c r="G101">
        <v>31.561599999999999</v>
      </c>
      <c r="H101">
        <v>44</v>
      </c>
      <c r="I101">
        <v>1</v>
      </c>
      <c r="J101" s="1">
        <f t="shared" si="3"/>
        <v>0.24549999999999983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31.685700000000001</v>
      </c>
      <c r="G102">
        <v>31.431000000000001</v>
      </c>
      <c r="H102">
        <v>44</v>
      </c>
      <c r="I102">
        <v>1</v>
      </c>
      <c r="J102" s="1">
        <f t="shared" si="3"/>
        <v>0.2546999999999997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31.5382</v>
      </c>
      <c r="G103">
        <v>31.294799999999999</v>
      </c>
      <c r="H103">
        <v>44</v>
      </c>
      <c r="I103">
        <v>1</v>
      </c>
      <c r="J103" s="1">
        <f t="shared" si="3"/>
        <v>0.24340000000000117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31.555099999999999</v>
      </c>
      <c r="G104">
        <v>31.321200000000001</v>
      </c>
      <c r="H104">
        <v>44</v>
      </c>
      <c r="I104">
        <v>1</v>
      </c>
      <c r="J104" s="1">
        <f t="shared" si="3"/>
        <v>0.23389999999999844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31.790800000000001</v>
      </c>
      <c r="G105">
        <v>31.552600000000002</v>
      </c>
      <c r="H105">
        <v>44</v>
      </c>
      <c r="I105">
        <v>1</v>
      </c>
      <c r="J105" s="1">
        <f t="shared" si="3"/>
        <v>0.23819999999999908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32.369</v>
      </c>
      <c r="G106">
        <v>32.1113</v>
      </c>
      <c r="H106">
        <v>44</v>
      </c>
      <c r="I106">
        <v>1</v>
      </c>
      <c r="J106" s="1">
        <f t="shared" si="3"/>
        <v>0.25769999999999982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31.779</v>
      </c>
      <c r="G107">
        <v>31.545300000000001</v>
      </c>
      <c r="H107">
        <v>44</v>
      </c>
      <c r="I107">
        <v>1</v>
      </c>
      <c r="J107" s="1">
        <f t="shared" si="3"/>
        <v>0.23369999999999891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31.6892</v>
      </c>
      <c r="G108">
        <v>31.455100000000002</v>
      </c>
      <c r="H108">
        <v>44</v>
      </c>
      <c r="I108">
        <v>1</v>
      </c>
      <c r="J108" s="1">
        <f t="shared" si="3"/>
        <v>0.23409999999999798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31.8932</v>
      </c>
      <c r="G109">
        <v>31.6601</v>
      </c>
      <c r="H109">
        <v>44</v>
      </c>
      <c r="I109">
        <v>1</v>
      </c>
      <c r="J109" s="1">
        <f t="shared" si="3"/>
        <v>0.23310000000000031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31.687899999999999</v>
      </c>
      <c r="G110">
        <v>31.456600000000002</v>
      </c>
      <c r="H110">
        <v>44</v>
      </c>
      <c r="I110">
        <v>1</v>
      </c>
      <c r="J110" s="1">
        <f t="shared" si="3"/>
        <v>0.2312999999999974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31.584299999999999</v>
      </c>
      <c r="G111">
        <v>31.358599999999999</v>
      </c>
      <c r="H111">
        <v>44</v>
      </c>
      <c r="I111">
        <v>1</v>
      </c>
      <c r="J111" s="1">
        <f t="shared" si="3"/>
        <v>0.22569999999999979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31.7516</v>
      </c>
      <c r="G112">
        <v>31.529199999999999</v>
      </c>
      <c r="H112">
        <v>44</v>
      </c>
      <c r="I112">
        <v>1</v>
      </c>
      <c r="J112" s="1">
        <f t="shared" si="3"/>
        <v>0.22240000000000038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31.9129</v>
      </c>
      <c r="G113">
        <v>31.6828</v>
      </c>
      <c r="H113">
        <v>44</v>
      </c>
      <c r="I113">
        <v>1</v>
      </c>
      <c r="J113" s="1">
        <f t="shared" si="3"/>
        <v>0.23010000000000019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32.477899999999998</v>
      </c>
      <c r="G114">
        <v>32.235900000000001</v>
      </c>
      <c r="H114">
        <v>44</v>
      </c>
      <c r="I114">
        <v>1</v>
      </c>
      <c r="J114" s="1">
        <f t="shared" si="3"/>
        <v>0.24199999999999733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31.992899999999999</v>
      </c>
      <c r="G115">
        <v>31.769100000000002</v>
      </c>
      <c r="H115">
        <v>44</v>
      </c>
      <c r="I115">
        <v>1</v>
      </c>
      <c r="J115" s="1">
        <f t="shared" si="3"/>
        <v>0.22379999999999711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31.918800000000001</v>
      </c>
      <c r="G116">
        <v>31.697500000000002</v>
      </c>
      <c r="H116">
        <v>44</v>
      </c>
      <c r="I116">
        <v>1</v>
      </c>
      <c r="J116" s="1">
        <f t="shared" si="3"/>
        <v>0.22129999999999939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32.080800000000004</v>
      </c>
      <c r="G117">
        <v>31.8598</v>
      </c>
      <c r="H117">
        <v>44</v>
      </c>
      <c r="I117">
        <v>1</v>
      </c>
      <c r="J117" s="1">
        <f t="shared" si="3"/>
        <v>0.22100000000000364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31.946300000000001</v>
      </c>
      <c r="G118">
        <v>31.717199999999998</v>
      </c>
      <c r="H118">
        <v>44</v>
      </c>
      <c r="I118">
        <v>1</v>
      </c>
      <c r="J118" s="1">
        <f t="shared" si="3"/>
        <v>0.22910000000000252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31.795000000000002</v>
      </c>
      <c r="G119">
        <v>31.584199999999999</v>
      </c>
      <c r="H119">
        <v>44</v>
      </c>
      <c r="I119">
        <v>1</v>
      </c>
      <c r="J119" s="1">
        <f t="shared" si="3"/>
        <v>0.21080000000000254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31.924700000000001</v>
      </c>
      <c r="G120">
        <v>31.709499999999998</v>
      </c>
      <c r="H120">
        <v>44</v>
      </c>
      <c r="I120">
        <v>1</v>
      </c>
      <c r="J120" s="1">
        <f t="shared" si="3"/>
        <v>0.21520000000000294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32.081200000000003</v>
      </c>
      <c r="G121">
        <v>31.863399999999999</v>
      </c>
      <c r="H121">
        <v>44</v>
      </c>
      <c r="I121">
        <v>1</v>
      </c>
      <c r="J121" s="1">
        <f t="shared" si="3"/>
        <v>0.21780000000000399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33.267699999999998</v>
      </c>
      <c r="G123">
        <v>33.1843</v>
      </c>
      <c r="H123">
        <v>44</v>
      </c>
      <c r="I123">
        <v>1</v>
      </c>
      <c r="J123" s="1">
        <f t="shared" si="3"/>
        <v>8.3399999999997476E-2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32.92</v>
      </c>
      <c r="G124">
        <v>32.774999999999999</v>
      </c>
      <c r="H124">
        <v>44</v>
      </c>
      <c r="I124">
        <v>1</v>
      </c>
      <c r="J124" s="1">
        <f t="shared" si="3"/>
        <v>0.14500000000000313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33.396000000000001</v>
      </c>
      <c r="G125">
        <v>33.3294</v>
      </c>
      <c r="H125">
        <v>44</v>
      </c>
      <c r="I125">
        <v>1</v>
      </c>
      <c r="J125" s="1">
        <f t="shared" si="3"/>
        <v>6.6600000000001103E-2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32.886699999999998</v>
      </c>
      <c r="G126">
        <v>32.7348</v>
      </c>
      <c r="H126">
        <v>44</v>
      </c>
      <c r="I126">
        <v>1</v>
      </c>
      <c r="J126" s="1">
        <f t="shared" si="3"/>
        <v>0.1518999999999977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32.9191</v>
      </c>
      <c r="G127">
        <v>32.807899999999997</v>
      </c>
      <c r="H127">
        <v>44</v>
      </c>
      <c r="I127">
        <v>1</v>
      </c>
      <c r="J127" s="1">
        <f t="shared" si="3"/>
        <v>0.11120000000000374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33.1858</v>
      </c>
      <c r="G128">
        <v>33.110199999999999</v>
      </c>
      <c r="H128">
        <v>44</v>
      </c>
      <c r="I128">
        <v>1</v>
      </c>
      <c r="J128" s="1">
        <f t="shared" si="3"/>
        <v>7.5600000000001444E-2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33.519399999999997</v>
      </c>
      <c r="G129">
        <v>33.468899999999998</v>
      </c>
      <c r="H129">
        <v>44</v>
      </c>
      <c r="I129">
        <v>1</v>
      </c>
      <c r="J129" s="1">
        <f t="shared" si="3"/>
        <v>5.0499999999999545E-2</v>
      </c>
      <c r="K129">
        <f t="shared" si="4"/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48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9.196300000000015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30.578900000000001</v>
      </c>
      <c r="G34">
        <v>30.400300000000001</v>
      </c>
      <c r="H34">
        <v>44</v>
      </c>
      <c r="I34">
        <v>0</v>
      </c>
      <c r="J34" s="1">
        <f t="shared" si="0"/>
        <v>0.17859999999999943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30.103000000000002</v>
      </c>
      <c r="G35">
        <v>30.103000000000002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0.10450340909090926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30.127300000000002</v>
      </c>
      <c r="G37">
        <v>30.127300000000002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0.10956999999999936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29.996200000000002</v>
      </c>
      <c r="G40">
        <v>29.996200000000002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30.072900000000001</v>
      </c>
      <c r="G41">
        <v>30.072900000000001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30.721299999999999</v>
      </c>
      <c r="G42">
        <v>30.559799999999999</v>
      </c>
      <c r="H42">
        <v>44</v>
      </c>
      <c r="I42">
        <v>0</v>
      </c>
      <c r="J42" s="1">
        <f t="shared" si="0"/>
        <v>0.1615000000000002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30.23</v>
      </c>
      <c r="G43">
        <v>30.227900000000002</v>
      </c>
      <c r="H43">
        <v>44</v>
      </c>
      <c r="I43">
        <v>1</v>
      </c>
      <c r="J43" s="1">
        <f t="shared" si="0"/>
        <v>2.0999999999986585E-3</v>
      </c>
      <c r="K43">
        <f t="shared" si="1"/>
        <v>1</v>
      </c>
    </row>
    <row r="44" spans="1:11" x14ac:dyDescent="0.25">
      <c r="A44" s="3">
        <f>AVERAGE(J42:J44)</f>
        <v>9.4166666666666288E-2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30.433199999999999</v>
      </c>
      <c r="G44">
        <v>30.314299999999999</v>
      </c>
      <c r="H44">
        <v>44</v>
      </c>
      <c r="I44">
        <v>1</v>
      </c>
      <c r="J44" s="1">
        <f t="shared" si="0"/>
        <v>0.11890000000000001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30.297899999999998</v>
      </c>
      <c r="G45">
        <v>30.1907</v>
      </c>
      <c r="H45">
        <v>44</v>
      </c>
      <c r="I45">
        <v>1</v>
      </c>
      <c r="J45" s="1">
        <f t="shared" si="0"/>
        <v>0.10719999999999885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30.386600000000001</v>
      </c>
      <c r="G46">
        <v>30.253299999999999</v>
      </c>
      <c r="H46">
        <v>44</v>
      </c>
      <c r="I46">
        <v>1</v>
      </c>
      <c r="J46" s="1">
        <f t="shared" si="0"/>
        <v>0.13330000000000197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30.376999999999999</v>
      </c>
      <c r="G47">
        <v>30.2742</v>
      </c>
      <c r="H47">
        <v>44</v>
      </c>
      <c r="I47">
        <v>1</v>
      </c>
      <c r="J47" s="1">
        <f t="shared" si="0"/>
        <v>0.10279999999999845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30.2014</v>
      </c>
      <c r="G48">
        <v>30.1144</v>
      </c>
      <c r="H48">
        <v>44</v>
      </c>
      <c r="I48">
        <v>1</v>
      </c>
      <c r="J48" s="1">
        <f t="shared" si="0"/>
        <v>8.6999999999999744E-2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30.332599999999999</v>
      </c>
      <c r="G49">
        <v>30.220099999999999</v>
      </c>
      <c r="H49">
        <v>44</v>
      </c>
      <c r="I49">
        <v>1</v>
      </c>
      <c r="J49" s="1">
        <f t="shared" si="0"/>
        <v>0.11250000000000071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31.250699999999998</v>
      </c>
      <c r="G50">
        <v>31.106000000000002</v>
      </c>
      <c r="H50">
        <v>44</v>
      </c>
      <c r="I50">
        <v>1</v>
      </c>
      <c r="J50" s="1">
        <f t="shared" si="0"/>
        <v>0.14469999999999672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30.620699999999999</v>
      </c>
      <c r="G51">
        <v>30.495000000000001</v>
      </c>
      <c r="H51">
        <v>44</v>
      </c>
      <c r="I51">
        <v>1</v>
      </c>
      <c r="J51" s="1">
        <f t="shared" si="0"/>
        <v>0.12569999999999837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30.655999999999999</v>
      </c>
      <c r="G52">
        <v>30.512899999999998</v>
      </c>
      <c r="H52">
        <v>44</v>
      </c>
      <c r="I52">
        <v>1</v>
      </c>
      <c r="J52" s="1">
        <f t="shared" si="0"/>
        <v>0.14310000000000045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30.773199999999999</v>
      </c>
      <c r="G53">
        <v>30.642199999999999</v>
      </c>
      <c r="H53">
        <v>44</v>
      </c>
      <c r="I53">
        <v>1</v>
      </c>
      <c r="J53" s="1">
        <f t="shared" si="0"/>
        <v>0.13100000000000023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30.604900000000001</v>
      </c>
      <c r="G54">
        <v>30.4665</v>
      </c>
      <c r="H54">
        <v>44</v>
      </c>
      <c r="I54">
        <v>1</v>
      </c>
      <c r="J54" s="1">
        <f t="shared" si="0"/>
        <v>0.13840000000000074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30.529199999999999</v>
      </c>
      <c r="G55">
        <v>30.401499999999999</v>
      </c>
      <c r="H55">
        <v>44</v>
      </c>
      <c r="I55">
        <v>1</v>
      </c>
      <c r="J55" s="1">
        <f t="shared" si="0"/>
        <v>0.12770000000000081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30.584099999999999</v>
      </c>
      <c r="G56">
        <v>30.462</v>
      </c>
      <c r="H56">
        <v>44</v>
      </c>
      <c r="I56">
        <v>1</v>
      </c>
      <c r="J56" s="1">
        <f t="shared" si="0"/>
        <v>0.12209999999999965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30.884399999999999</v>
      </c>
      <c r="G57">
        <v>30.754100000000001</v>
      </c>
      <c r="H57">
        <v>44</v>
      </c>
      <c r="I57">
        <v>1</v>
      </c>
      <c r="J57" s="1">
        <f t="shared" si="0"/>
        <v>0.13029999999999831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31.275200000000002</v>
      </c>
      <c r="G58">
        <v>31.141999999999999</v>
      </c>
      <c r="H58">
        <v>44</v>
      </c>
      <c r="I58">
        <v>1</v>
      </c>
      <c r="J58" s="1">
        <f t="shared" si="0"/>
        <v>0.13320000000000221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30.878900000000002</v>
      </c>
      <c r="G59">
        <v>30.7668</v>
      </c>
      <c r="H59">
        <v>44</v>
      </c>
      <c r="I59">
        <v>1</v>
      </c>
      <c r="J59" s="1">
        <f t="shared" si="0"/>
        <v>0.11210000000000164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30.78</v>
      </c>
      <c r="G60">
        <v>30.671099999999999</v>
      </c>
      <c r="H60">
        <v>44</v>
      </c>
      <c r="I60">
        <v>1</v>
      </c>
      <c r="J60" s="1">
        <f t="shared" si="0"/>
        <v>0.108900000000002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31.011199999999999</v>
      </c>
      <c r="G61">
        <v>30.887899999999998</v>
      </c>
      <c r="H61">
        <v>44</v>
      </c>
      <c r="I61">
        <v>1</v>
      </c>
      <c r="J61" s="1">
        <f t="shared" si="0"/>
        <v>0.12330000000000041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30.941199999999998</v>
      </c>
      <c r="G62">
        <v>30.822399999999998</v>
      </c>
      <c r="H62">
        <v>44</v>
      </c>
      <c r="I62">
        <v>1</v>
      </c>
      <c r="J62" s="1">
        <f t="shared" si="0"/>
        <v>0.11880000000000024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30.6127</v>
      </c>
      <c r="G63">
        <v>30.5139</v>
      </c>
      <c r="H63">
        <v>44</v>
      </c>
      <c r="I63">
        <v>1</v>
      </c>
      <c r="J63" s="1">
        <f t="shared" si="0"/>
        <v>9.8800000000000665E-2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30.869800000000001</v>
      </c>
      <c r="G64">
        <v>30.759499999999999</v>
      </c>
      <c r="H64">
        <v>44</v>
      </c>
      <c r="I64">
        <v>1</v>
      </c>
      <c r="J64" s="1">
        <f t="shared" si="0"/>
        <v>0.11030000000000229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30.984100000000002</v>
      </c>
      <c r="G65">
        <v>30.8644</v>
      </c>
      <c r="H65">
        <v>44</v>
      </c>
      <c r="I65">
        <v>1</v>
      </c>
      <c r="J65" s="1">
        <f t="shared" si="0"/>
        <v>0.11970000000000169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31.422999999999998</v>
      </c>
      <c r="G66">
        <v>31.2913</v>
      </c>
      <c r="H66">
        <v>44</v>
      </c>
      <c r="I66">
        <v>1</v>
      </c>
      <c r="J66" s="1">
        <f t="shared" ref="J66:J129" si="3">F66-G66</f>
        <v>0.1316999999999986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31.065999999999999</v>
      </c>
      <c r="G67">
        <v>30.954899999999999</v>
      </c>
      <c r="H67">
        <v>44</v>
      </c>
      <c r="I67">
        <v>1</v>
      </c>
      <c r="J67" s="1">
        <f t="shared" si="3"/>
        <v>0.11110000000000042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31.011900000000001</v>
      </c>
      <c r="G68">
        <v>30.9</v>
      </c>
      <c r="H68">
        <v>44</v>
      </c>
      <c r="I68">
        <v>1</v>
      </c>
      <c r="J68" s="1">
        <f t="shared" si="3"/>
        <v>0.11190000000000211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31.089700000000001</v>
      </c>
      <c r="G69">
        <v>30.980499999999999</v>
      </c>
      <c r="H69">
        <v>44</v>
      </c>
      <c r="I69">
        <v>1</v>
      </c>
      <c r="J69" s="1">
        <f t="shared" si="3"/>
        <v>0.1092000000000013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30.936800000000002</v>
      </c>
      <c r="G70">
        <v>30.824200000000001</v>
      </c>
      <c r="H70">
        <v>44</v>
      </c>
      <c r="I70">
        <v>1</v>
      </c>
      <c r="J70" s="1">
        <f t="shared" si="3"/>
        <v>0.11260000000000048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30.8979</v>
      </c>
      <c r="G71">
        <v>30.792999999999999</v>
      </c>
      <c r="H71">
        <v>44</v>
      </c>
      <c r="I71">
        <v>1</v>
      </c>
      <c r="J71" s="1">
        <f t="shared" si="3"/>
        <v>0.10490000000000066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30.934699999999999</v>
      </c>
      <c r="G72">
        <v>30.8353</v>
      </c>
      <c r="H72">
        <v>44</v>
      </c>
      <c r="I72">
        <v>1</v>
      </c>
      <c r="J72" s="1">
        <f t="shared" si="3"/>
        <v>9.9399999999999267E-2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31.073899999999998</v>
      </c>
      <c r="G73">
        <v>30.9649</v>
      </c>
      <c r="H73">
        <v>44</v>
      </c>
      <c r="I73">
        <v>1</v>
      </c>
      <c r="J73" s="1">
        <f t="shared" si="3"/>
        <v>0.10899999999999821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31.552800000000001</v>
      </c>
      <c r="G74">
        <v>31.421600000000002</v>
      </c>
      <c r="H74">
        <v>44</v>
      </c>
      <c r="I74">
        <v>1</v>
      </c>
      <c r="J74" s="1">
        <f t="shared" si="3"/>
        <v>0.13119999999999976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31.0639</v>
      </c>
      <c r="G75">
        <v>30.9495</v>
      </c>
      <c r="H75">
        <v>44</v>
      </c>
      <c r="I75">
        <v>1</v>
      </c>
      <c r="J75" s="1">
        <f t="shared" si="3"/>
        <v>0.11439999999999984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31.185199999999998</v>
      </c>
      <c r="G76">
        <v>31.069500000000001</v>
      </c>
      <c r="H76">
        <v>44</v>
      </c>
      <c r="I76">
        <v>1</v>
      </c>
      <c r="J76" s="1">
        <f t="shared" si="3"/>
        <v>0.11569999999999681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31.204699999999999</v>
      </c>
      <c r="G77">
        <v>31.082100000000001</v>
      </c>
      <c r="H77">
        <v>44</v>
      </c>
      <c r="I77">
        <v>1</v>
      </c>
      <c r="J77" s="1">
        <f t="shared" si="3"/>
        <v>0.12259999999999849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31.121200000000002</v>
      </c>
      <c r="G78">
        <v>31.0092</v>
      </c>
      <c r="H78">
        <v>44</v>
      </c>
      <c r="I78">
        <v>1</v>
      </c>
      <c r="J78" s="1">
        <f t="shared" si="3"/>
        <v>0.11200000000000188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31.010200000000001</v>
      </c>
      <c r="G79">
        <v>30.897400000000001</v>
      </c>
      <c r="H79">
        <v>44</v>
      </c>
      <c r="I79">
        <v>1</v>
      </c>
      <c r="J79" s="1">
        <f t="shared" si="3"/>
        <v>0.11280000000000001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31.000699999999998</v>
      </c>
      <c r="G80">
        <v>30.888200000000001</v>
      </c>
      <c r="H80">
        <v>44</v>
      </c>
      <c r="I80">
        <v>1</v>
      </c>
      <c r="J80" s="1">
        <f t="shared" si="3"/>
        <v>0.11249999999999716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31.206900000000001</v>
      </c>
      <c r="G81">
        <v>31.088799999999999</v>
      </c>
      <c r="H81">
        <v>44</v>
      </c>
      <c r="I81">
        <v>1</v>
      </c>
      <c r="J81" s="1">
        <f t="shared" si="3"/>
        <v>0.11810000000000187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31.745699999999999</v>
      </c>
      <c r="G82">
        <v>31.621300000000002</v>
      </c>
      <c r="H82">
        <v>44</v>
      </c>
      <c r="I82">
        <v>1</v>
      </c>
      <c r="J82" s="1">
        <f t="shared" si="3"/>
        <v>0.12439999999999785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31.3308</v>
      </c>
      <c r="G83">
        <v>31.2118</v>
      </c>
      <c r="H83">
        <v>44</v>
      </c>
      <c r="I83">
        <v>1</v>
      </c>
      <c r="J83" s="1">
        <f t="shared" si="3"/>
        <v>0.11899999999999977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31.241599999999998</v>
      </c>
      <c r="G84">
        <v>31.133500000000002</v>
      </c>
      <c r="H84">
        <v>44</v>
      </c>
      <c r="I84">
        <v>1</v>
      </c>
      <c r="J84" s="1">
        <f t="shared" si="3"/>
        <v>0.10809999999999675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31.350200000000001</v>
      </c>
      <c r="G85">
        <v>31.238700000000001</v>
      </c>
      <c r="H85">
        <v>44</v>
      </c>
      <c r="I85">
        <v>1</v>
      </c>
      <c r="J85" s="1">
        <f t="shared" si="3"/>
        <v>0.11149999999999949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31.197700000000001</v>
      </c>
      <c r="G86">
        <v>31.086500000000001</v>
      </c>
      <c r="H86">
        <v>44</v>
      </c>
      <c r="I86">
        <v>1</v>
      </c>
      <c r="J86" s="1">
        <f t="shared" si="3"/>
        <v>0.11120000000000019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31.213000000000001</v>
      </c>
      <c r="G87">
        <v>31.1051</v>
      </c>
      <c r="H87">
        <v>44</v>
      </c>
      <c r="I87">
        <v>1</v>
      </c>
      <c r="J87" s="1">
        <f t="shared" si="3"/>
        <v>0.10790000000000077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31.256499999999999</v>
      </c>
      <c r="G88">
        <v>31.1431</v>
      </c>
      <c r="H88">
        <v>44</v>
      </c>
      <c r="I88">
        <v>1</v>
      </c>
      <c r="J88" s="1">
        <f t="shared" si="3"/>
        <v>0.11339999999999861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31.3139</v>
      </c>
      <c r="G89">
        <v>31.209599999999998</v>
      </c>
      <c r="H89">
        <v>44</v>
      </c>
      <c r="I89">
        <v>1</v>
      </c>
      <c r="J89" s="1">
        <f t="shared" si="3"/>
        <v>0.10430000000000206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31.9832</v>
      </c>
      <c r="G90">
        <v>31.861999999999998</v>
      </c>
      <c r="H90">
        <v>44</v>
      </c>
      <c r="I90">
        <v>1</v>
      </c>
      <c r="J90" s="1">
        <f t="shared" si="3"/>
        <v>0.12120000000000175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31.464500000000001</v>
      </c>
      <c r="G91">
        <v>31.359000000000002</v>
      </c>
      <c r="H91">
        <v>44</v>
      </c>
      <c r="I91">
        <v>1</v>
      </c>
      <c r="J91" s="1">
        <f t="shared" si="3"/>
        <v>0.10549999999999926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31.534099999999999</v>
      </c>
      <c r="G92">
        <v>31.425699999999999</v>
      </c>
      <c r="H92">
        <v>44</v>
      </c>
      <c r="I92">
        <v>1</v>
      </c>
      <c r="J92" s="1">
        <f t="shared" si="3"/>
        <v>0.10839999999999961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31.5168</v>
      </c>
      <c r="G93">
        <v>31.410599999999999</v>
      </c>
      <c r="H93">
        <v>44</v>
      </c>
      <c r="I93">
        <v>1</v>
      </c>
      <c r="J93" s="1">
        <f t="shared" si="3"/>
        <v>0.10620000000000118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31.459199999999999</v>
      </c>
      <c r="G94">
        <v>31.354700000000001</v>
      </c>
      <c r="H94">
        <v>44</v>
      </c>
      <c r="I94">
        <v>1</v>
      </c>
      <c r="J94" s="1">
        <f t="shared" si="3"/>
        <v>0.10449999999999804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31.429300000000001</v>
      </c>
      <c r="G95">
        <v>31.323499999999999</v>
      </c>
      <c r="H95">
        <v>44</v>
      </c>
      <c r="I95">
        <v>1</v>
      </c>
      <c r="J95" s="1">
        <f t="shared" si="3"/>
        <v>0.10580000000000211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31.2744</v>
      </c>
      <c r="G96">
        <v>31.177099999999999</v>
      </c>
      <c r="H96">
        <v>44</v>
      </c>
      <c r="I96">
        <v>1</v>
      </c>
      <c r="J96" s="1">
        <f t="shared" si="3"/>
        <v>9.7300000000000608E-2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31.496200000000002</v>
      </c>
      <c r="G97">
        <v>31.390899999999998</v>
      </c>
      <c r="H97">
        <v>44</v>
      </c>
      <c r="I97">
        <v>1</v>
      </c>
      <c r="J97" s="1">
        <f t="shared" si="3"/>
        <v>0.10530000000000328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32.066299999999998</v>
      </c>
      <c r="G98">
        <v>31.95</v>
      </c>
      <c r="H98">
        <v>44</v>
      </c>
      <c r="I98">
        <v>1</v>
      </c>
      <c r="J98" s="1">
        <f t="shared" si="3"/>
        <v>0.11629999999999896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31.549700000000001</v>
      </c>
      <c r="G99">
        <v>31.4497</v>
      </c>
      <c r="H99">
        <v>44</v>
      </c>
      <c r="I99">
        <v>1</v>
      </c>
      <c r="J99" s="1">
        <f t="shared" si="3"/>
        <v>0.10000000000000142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31.584</v>
      </c>
      <c r="G100">
        <v>31.4834</v>
      </c>
      <c r="H100">
        <v>44</v>
      </c>
      <c r="I100">
        <v>1</v>
      </c>
      <c r="J100" s="1">
        <f t="shared" si="3"/>
        <v>0.10060000000000002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31.6615</v>
      </c>
      <c r="G101">
        <v>31.561599999999999</v>
      </c>
      <c r="H101">
        <v>44</v>
      </c>
      <c r="I101">
        <v>1</v>
      </c>
      <c r="J101" s="1">
        <f t="shared" si="3"/>
        <v>9.9900000000001654E-2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31.531300000000002</v>
      </c>
      <c r="G102">
        <v>31.431000000000001</v>
      </c>
      <c r="H102">
        <v>44</v>
      </c>
      <c r="I102">
        <v>1</v>
      </c>
      <c r="J102" s="1">
        <f t="shared" si="3"/>
        <v>0.10030000000000072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31.391400000000001</v>
      </c>
      <c r="G103">
        <v>31.294799999999999</v>
      </c>
      <c r="H103">
        <v>44</v>
      </c>
      <c r="I103">
        <v>1</v>
      </c>
      <c r="J103" s="1">
        <f t="shared" si="3"/>
        <v>9.660000000000224E-2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31.414400000000001</v>
      </c>
      <c r="G104">
        <v>31.321200000000001</v>
      </c>
      <c r="H104">
        <v>44</v>
      </c>
      <c r="I104">
        <v>1</v>
      </c>
      <c r="J104" s="1">
        <f t="shared" si="3"/>
        <v>9.3199999999999505E-2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31.649899999999999</v>
      </c>
      <c r="G105">
        <v>31.552600000000002</v>
      </c>
      <c r="H105">
        <v>44</v>
      </c>
      <c r="I105">
        <v>1</v>
      </c>
      <c r="J105" s="1">
        <f t="shared" si="3"/>
        <v>9.7299999999997056E-2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32.221200000000003</v>
      </c>
      <c r="G106">
        <v>32.1113</v>
      </c>
      <c r="H106">
        <v>44</v>
      </c>
      <c r="I106">
        <v>1</v>
      </c>
      <c r="J106" s="1">
        <f t="shared" si="3"/>
        <v>0.10990000000000322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31.6464</v>
      </c>
      <c r="G107">
        <v>31.545300000000001</v>
      </c>
      <c r="H107">
        <v>44</v>
      </c>
      <c r="I107">
        <v>1</v>
      </c>
      <c r="J107" s="1">
        <f t="shared" si="3"/>
        <v>0.10109999999999886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31.552700000000002</v>
      </c>
      <c r="G108">
        <v>31.455100000000002</v>
      </c>
      <c r="H108">
        <v>44</v>
      </c>
      <c r="I108">
        <v>1</v>
      </c>
      <c r="J108" s="1">
        <f t="shared" si="3"/>
        <v>9.7599999999999909E-2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31.759599999999999</v>
      </c>
      <c r="G109">
        <v>31.6601</v>
      </c>
      <c r="H109">
        <v>44</v>
      </c>
      <c r="I109">
        <v>1</v>
      </c>
      <c r="J109" s="1">
        <f t="shared" si="3"/>
        <v>9.9499999999999034E-2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31.5534</v>
      </c>
      <c r="G110">
        <v>31.456600000000002</v>
      </c>
      <c r="H110">
        <v>44</v>
      </c>
      <c r="I110">
        <v>1</v>
      </c>
      <c r="J110" s="1">
        <f t="shared" si="3"/>
        <v>9.6799999999998221E-2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31.453600000000002</v>
      </c>
      <c r="G111">
        <v>31.358599999999999</v>
      </c>
      <c r="H111">
        <v>44</v>
      </c>
      <c r="I111">
        <v>1</v>
      </c>
      <c r="J111" s="1">
        <f t="shared" si="3"/>
        <v>9.5000000000002416E-2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31.6248</v>
      </c>
      <c r="G112">
        <v>31.529199999999999</v>
      </c>
      <c r="H112">
        <v>44</v>
      </c>
      <c r="I112">
        <v>1</v>
      </c>
      <c r="J112" s="1">
        <f t="shared" si="3"/>
        <v>9.5600000000001017E-2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31.7805</v>
      </c>
      <c r="G113">
        <v>31.6828</v>
      </c>
      <c r="H113">
        <v>44</v>
      </c>
      <c r="I113">
        <v>1</v>
      </c>
      <c r="J113" s="1">
        <f t="shared" si="3"/>
        <v>9.7699999999999676E-2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32.343000000000004</v>
      </c>
      <c r="G114">
        <v>32.235900000000001</v>
      </c>
      <c r="H114">
        <v>44</v>
      </c>
      <c r="I114">
        <v>1</v>
      </c>
      <c r="J114" s="1">
        <f t="shared" si="3"/>
        <v>0.10710000000000264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31.861999999999998</v>
      </c>
      <c r="G115">
        <v>31.769100000000002</v>
      </c>
      <c r="H115">
        <v>44</v>
      </c>
      <c r="I115">
        <v>1</v>
      </c>
      <c r="J115" s="1">
        <f t="shared" si="3"/>
        <v>9.2899999999996652E-2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31.787500000000001</v>
      </c>
      <c r="G116">
        <v>31.697500000000002</v>
      </c>
      <c r="H116">
        <v>44</v>
      </c>
      <c r="I116">
        <v>1</v>
      </c>
      <c r="J116" s="1">
        <f t="shared" si="3"/>
        <v>8.9999999999999858E-2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31.954999999999998</v>
      </c>
      <c r="G117">
        <v>31.8598</v>
      </c>
      <c r="H117">
        <v>44</v>
      </c>
      <c r="I117">
        <v>1</v>
      </c>
      <c r="J117" s="1">
        <f t="shared" si="3"/>
        <v>9.5199999999998397E-2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31.810199999999998</v>
      </c>
      <c r="G118">
        <v>31.717199999999998</v>
      </c>
      <c r="H118">
        <v>44</v>
      </c>
      <c r="I118">
        <v>1</v>
      </c>
      <c r="J118" s="1">
        <f t="shared" si="3"/>
        <v>9.2999999999999972E-2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31.670999999999999</v>
      </c>
      <c r="G119">
        <v>31.584199999999999</v>
      </c>
      <c r="H119">
        <v>44</v>
      </c>
      <c r="I119">
        <v>1</v>
      </c>
      <c r="J119" s="1">
        <f t="shared" si="3"/>
        <v>8.680000000000021E-2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31.801500000000001</v>
      </c>
      <c r="G120">
        <v>31.709499999999998</v>
      </c>
      <c r="H120">
        <v>44</v>
      </c>
      <c r="I120">
        <v>1</v>
      </c>
      <c r="J120" s="1">
        <f t="shared" si="3"/>
        <v>9.2000000000002302E-2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31.957699999999999</v>
      </c>
      <c r="G121">
        <v>31.863399999999999</v>
      </c>
      <c r="H121">
        <v>44</v>
      </c>
      <c r="I121">
        <v>1</v>
      </c>
      <c r="J121" s="1">
        <f t="shared" si="3"/>
        <v>9.4300000000000495E-2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33.215200000000003</v>
      </c>
      <c r="G123">
        <v>33.1843</v>
      </c>
      <c r="H123">
        <v>44</v>
      </c>
      <c r="I123">
        <v>1</v>
      </c>
      <c r="J123" s="1">
        <f t="shared" si="3"/>
        <v>3.0900000000002592E-2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32.833300000000001</v>
      </c>
      <c r="G124">
        <v>32.774999999999999</v>
      </c>
      <c r="H124">
        <v>44</v>
      </c>
      <c r="I124">
        <v>1</v>
      </c>
      <c r="J124" s="1">
        <f t="shared" si="3"/>
        <v>5.8300000000002683E-2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33.354999999999997</v>
      </c>
      <c r="G125">
        <v>33.3294</v>
      </c>
      <c r="H125">
        <v>44</v>
      </c>
      <c r="I125">
        <v>1</v>
      </c>
      <c r="J125" s="1">
        <f t="shared" si="3"/>
        <v>2.5599999999997181E-2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32.800400000000003</v>
      </c>
      <c r="G126">
        <v>32.7348</v>
      </c>
      <c r="H126">
        <v>44</v>
      </c>
      <c r="I126">
        <v>1</v>
      </c>
      <c r="J126" s="1">
        <f t="shared" si="3"/>
        <v>6.5600000000003433E-2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32.851399999999998</v>
      </c>
      <c r="G127">
        <v>32.807899999999997</v>
      </c>
      <c r="H127">
        <v>44</v>
      </c>
      <c r="I127">
        <v>1</v>
      </c>
      <c r="J127" s="1">
        <f t="shared" si="3"/>
        <v>4.3500000000001648E-2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33.139699999999998</v>
      </c>
      <c r="G128">
        <v>33.110199999999999</v>
      </c>
      <c r="H128">
        <v>44</v>
      </c>
      <c r="I128">
        <v>1</v>
      </c>
      <c r="J128" s="1">
        <f t="shared" si="3"/>
        <v>2.9499999999998749E-2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33.488</v>
      </c>
      <c r="G129">
        <v>33.468899999999998</v>
      </c>
      <c r="H129">
        <v>44</v>
      </c>
      <c r="I129">
        <v>1</v>
      </c>
      <c r="J129" s="1">
        <f t="shared" si="3"/>
        <v>1.9100000000001671E-2</v>
      </c>
      <c r="K129">
        <f t="shared" si="4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37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32.322499999999998</v>
      </c>
      <c r="G18">
        <v>30.305099999999999</v>
      </c>
      <c r="H18">
        <v>32</v>
      </c>
      <c r="I18">
        <v>0</v>
      </c>
      <c r="J18" s="1">
        <f t="shared" si="0"/>
        <v>2.0173999999999985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32.337000000000003</v>
      </c>
      <c r="G26">
        <v>30.3</v>
      </c>
      <c r="H26">
        <v>32</v>
      </c>
      <c r="I26">
        <v>1</v>
      </c>
      <c r="J26" s="1">
        <f t="shared" si="0"/>
        <v>2.0370000000000026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31.775500000000001</v>
      </c>
      <c r="G27">
        <v>30.1432</v>
      </c>
      <c r="H27">
        <v>32</v>
      </c>
      <c r="I27">
        <v>1</v>
      </c>
      <c r="J27" s="1">
        <f t="shared" si="0"/>
        <v>1.6323000000000008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31.555199999999999</v>
      </c>
      <c r="G28">
        <v>30.099</v>
      </c>
      <c r="H28">
        <v>32</v>
      </c>
      <c r="I28">
        <v>1</v>
      </c>
      <c r="J28" s="1">
        <f t="shared" si="0"/>
        <v>1.4561999999999991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31.895099999999999</v>
      </c>
      <c r="G29">
        <v>30.190799999999999</v>
      </c>
      <c r="H29">
        <v>32</v>
      </c>
      <c r="I29">
        <v>1</v>
      </c>
      <c r="J29" s="1">
        <f t="shared" si="0"/>
        <v>1.7042999999999999</v>
      </c>
      <c r="K29">
        <f t="shared" si="1"/>
        <v>1</v>
      </c>
    </row>
    <row r="30" spans="1:11" x14ac:dyDescent="0.25">
      <c r="A30" s="1">
        <f>SUM(J:J)</f>
        <v>151.34300000000005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31.886900000000001</v>
      </c>
      <c r="G30">
        <v>30.121700000000001</v>
      </c>
      <c r="H30">
        <v>32</v>
      </c>
      <c r="I30">
        <v>1</v>
      </c>
      <c r="J30" s="1">
        <f t="shared" si="0"/>
        <v>1.7652000000000001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31.653099999999998</v>
      </c>
      <c r="G31">
        <v>30.027899999999999</v>
      </c>
      <c r="H31">
        <v>32</v>
      </c>
      <c r="I31">
        <v>1</v>
      </c>
      <c r="J31" s="1">
        <f t="shared" si="0"/>
        <v>1.6251999999999995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31.855499999999999</v>
      </c>
      <c r="G32">
        <v>30.077100000000002</v>
      </c>
      <c r="H32">
        <v>32</v>
      </c>
      <c r="I32">
        <v>1</v>
      </c>
      <c r="J32" s="1">
        <f t="shared" si="0"/>
        <v>1.7783999999999978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32.040399999999998</v>
      </c>
      <c r="G33">
        <v>30.2212</v>
      </c>
      <c r="H33">
        <v>32</v>
      </c>
      <c r="I33">
        <v>1</v>
      </c>
      <c r="J33" s="1">
        <f t="shared" si="0"/>
        <v>1.8191999999999986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32.625700000000002</v>
      </c>
      <c r="G34">
        <v>30.597799999999999</v>
      </c>
      <c r="H34">
        <v>32</v>
      </c>
      <c r="I34">
        <v>1</v>
      </c>
      <c r="J34" s="1">
        <f t="shared" si="0"/>
        <v>2.0279000000000025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32.176000000000002</v>
      </c>
      <c r="G35">
        <v>30.327300000000001</v>
      </c>
      <c r="H35">
        <v>32</v>
      </c>
      <c r="I35">
        <v>1</v>
      </c>
      <c r="J35" s="1">
        <f t="shared" si="0"/>
        <v>1.8487000000000009</v>
      </c>
      <c r="K35">
        <f t="shared" si="1"/>
        <v>1</v>
      </c>
    </row>
    <row r="36" spans="1:11" x14ac:dyDescent="0.25">
      <c r="A36" s="3">
        <f>A30/A33</f>
        <v>1.4552211538461544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32.024000000000001</v>
      </c>
      <c r="G36">
        <v>30.211099999999998</v>
      </c>
      <c r="H36">
        <v>32</v>
      </c>
      <c r="I36">
        <v>1</v>
      </c>
      <c r="J36" s="1">
        <f t="shared" si="0"/>
        <v>1.8129000000000026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32.1494</v>
      </c>
      <c r="G37">
        <v>30.354600000000001</v>
      </c>
      <c r="H37">
        <v>32</v>
      </c>
      <c r="I37">
        <v>1</v>
      </c>
      <c r="J37" s="1">
        <f t="shared" si="0"/>
        <v>1.7947999999999986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32.017299999999999</v>
      </c>
      <c r="G38">
        <v>30.164400000000001</v>
      </c>
      <c r="H38">
        <v>32</v>
      </c>
      <c r="I38">
        <v>1</v>
      </c>
      <c r="J38" s="1">
        <f t="shared" si="0"/>
        <v>1.8528999999999982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31.937999999999999</v>
      </c>
      <c r="G39">
        <v>30.202000000000002</v>
      </c>
      <c r="H39">
        <v>32</v>
      </c>
      <c r="I39">
        <v>1</v>
      </c>
      <c r="J39" s="1">
        <f t="shared" si="0"/>
        <v>1.7359999999999971</v>
      </c>
      <c r="K39">
        <f t="shared" si="1"/>
        <v>1</v>
      </c>
    </row>
    <row r="40" spans="1:11" x14ac:dyDescent="0.25">
      <c r="A40" s="3">
        <f>AVERAGE(J26:J35)</f>
        <v>1.7694400000000001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32.096400000000003</v>
      </c>
      <c r="G40">
        <v>30.3094</v>
      </c>
      <c r="H40">
        <v>32</v>
      </c>
      <c r="I40">
        <v>1</v>
      </c>
      <c r="J40" s="1">
        <f t="shared" si="0"/>
        <v>1.7870000000000026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32.143000000000001</v>
      </c>
      <c r="G41">
        <v>30.3157</v>
      </c>
      <c r="H41">
        <v>32</v>
      </c>
      <c r="I41">
        <v>1</v>
      </c>
      <c r="J41" s="1">
        <f t="shared" si="0"/>
        <v>1.827300000000001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32.820599999999999</v>
      </c>
      <c r="G42">
        <v>30.846299999999999</v>
      </c>
      <c r="H42">
        <v>32</v>
      </c>
      <c r="I42">
        <v>1</v>
      </c>
      <c r="J42" s="1">
        <f t="shared" si="0"/>
        <v>1.9742999999999995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32.314900000000002</v>
      </c>
      <c r="G43">
        <v>30.515000000000001</v>
      </c>
      <c r="H43">
        <v>32</v>
      </c>
      <c r="I43">
        <v>1</v>
      </c>
      <c r="J43" s="1">
        <f t="shared" si="0"/>
        <v>1.7999000000000009</v>
      </c>
      <c r="K43">
        <f t="shared" si="1"/>
        <v>1</v>
      </c>
    </row>
    <row r="44" spans="1:11" x14ac:dyDescent="0.25">
      <c r="A44" s="3">
        <f>AVERAGE(J26:J28)</f>
        <v>1.7085000000000008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32.279699999999998</v>
      </c>
      <c r="G44">
        <v>30.459599999999998</v>
      </c>
      <c r="H44">
        <v>32</v>
      </c>
      <c r="I44">
        <v>1</v>
      </c>
      <c r="J44" s="1">
        <f t="shared" si="0"/>
        <v>1.8201000000000001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32.109200000000001</v>
      </c>
      <c r="G45">
        <v>30.3462</v>
      </c>
      <c r="H45">
        <v>32</v>
      </c>
      <c r="I45">
        <v>1</v>
      </c>
      <c r="J45" s="1">
        <f t="shared" si="0"/>
        <v>1.7630000000000017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32.07</v>
      </c>
      <c r="G46">
        <v>30.3245</v>
      </c>
      <c r="H46">
        <v>32</v>
      </c>
      <c r="I46">
        <v>1</v>
      </c>
      <c r="J46" s="1">
        <f t="shared" si="0"/>
        <v>1.7454999999999998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32.099899999999998</v>
      </c>
      <c r="G47">
        <v>30.414200000000001</v>
      </c>
      <c r="H47">
        <v>32</v>
      </c>
      <c r="I47">
        <v>1</v>
      </c>
      <c r="J47" s="1">
        <f t="shared" si="0"/>
        <v>1.6856999999999971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31.9513</v>
      </c>
      <c r="G48">
        <v>30.283000000000001</v>
      </c>
      <c r="H48">
        <v>32</v>
      </c>
      <c r="I48">
        <v>1</v>
      </c>
      <c r="J48" s="1">
        <f t="shared" si="0"/>
        <v>1.6682999999999986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32.0366</v>
      </c>
      <c r="G49">
        <v>30.356000000000002</v>
      </c>
      <c r="H49">
        <v>32</v>
      </c>
      <c r="I49">
        <v>1</v>
      </c>
      <c r="J49" s="1">
        <f t="shared" si="0"/>
        <v>1.6805999999999983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33.161799999999999</v>
      </c>
      <c r="G50">
        <v>31.271599999999999</v>
      </c>
      <c r="H50">
        <v>32</v>
      </c>
      <c r="I50">
        <v>1</v>
      </c>
      <c r="J50" s="1">
        <f t="shared" si="0"/>
        <v>1.8902000000000001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32.299500000000002</v>
      </c>
      <c r="G51">
        <v>30.597200000000001</v>
      </c>
      <c r="H51">
        <v>32</v>
      </c>
      <c r="I51">
        <v>1</v>
      </c>
      <c r="J51" s="1">
        <f t="shared" si="0"/>
        <v>1.702300000000001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32.4024</v>
      </c>
      <c r="G52">
        <v>30.6692</v>
      </c>
      <c r="H52">
        <v>32</v>
      </c>
      <c r="I52">
        <v>1</v>
      </c>
      <c r="J52" s="1">
        <f t="shared" si="0"/>
        <v>1.7332000000000001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32.439500000000002</v>
      </c>
      <c r="G53">
        <v>30.748999999999999</v>
      </c>
      <c r="H53">
        <v>32</v>
      </c>
      <c r="I53">
        <v>1</v>
      </c>
      <c r="J53" s="1">
        <f t="shared" si="0"/>
        <v>1.6905000000000037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32.2821</v>
      </c>
      <c r="G54">
        <v>30.613299999999999</v>
      </c>
      <c r="H54">
        <v>32</v>
      </c>
      <c r="I54">
        <v>1</v>
      </c>
      <c r="J54" s="1">
        <f t="shared" si="0"/>
        <v>1.6688000000000009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32.183999999999997</v>
      </c>
      <c r="G55">
        <v>30.5228</v>
      </c>
      <c r="H55">
        <v>32</v>
      </c>
      <c r="I55">
        <v>1</v>
      </c>
      <c r="J55" s="1">
        <f t="shared" si="0"/>
        <v>1.6611999999999973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32.193600000000004</v>
      </c>
      <c r="G56">
        <v>30.556899999999999</v>
      </c>
      <c r="H56">
        <v>32</v>
      </c>
      <c r="I56">
        <v>1</v>
      </c>
      <c r="J56" s="1">
        <f t="shared" si="0"/>
        <v>1.6367000000000047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32.5627</v>
      </c>
      <c r="G57">
        <v>30.870200000000001</v>
      </c>
      <c r="H57">
        <v>32</v>
      </c>
      <c r="I57">
        <v>1</v>
      </c>
      <c r="J57" s="1">
        <f t="shared" si="0"/>
        <v>1.692499999999999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33.121899999999997</v>
      </c>
      <c r="G58">
        <v>31.2654</v>
      </c>
      <c r="H58">
        <v>32</v>
      </c>
      <c r="I58">
        <v>1</v>
      </c>
      <c r="J58" s="1">
        <f t="shared" si="0"/>
        <v>1.8564999999999969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32.527099999999997</v>
      </c>
      <c r="G59">
        <v>30.851700000000001</v>
      </c>
      <c r="H59">
        <v>32</v>
      </c>
      <c r="I59">
        <v>1</v>
      </c>
      <c r="J59" s="1">
        <f t="shared" si="0"/>
        <v>1.6753999999999962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32.4255</v>
      </c>
      <c r="G60">
        <v>30.762899999999998</v>
      </c>
      <c r="H60">
        <v>32</v>
      </c>
      <c r="I60">
        <v>1</v>
      </c>
      <c r="J60" s="1">
        <f t="shared" si="0"/>
        <v>1.6626000000000012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32.620800000000003</v>
      </c>
      <c r="G61">
        <v>30.987100000000002</v>
      </c>
      <c r="H61">
        <v>32</v>
      </c>
      <c r="I61">
        <v>1</v>
      </c>
      <c r="J61" s="1">
        <f t="shared" si="0"/>
        <v>1.633700000000001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32.629300000000001</v>
      </c>
      <c r="G62">
        <v>30.938199999999998</v>
      </c>
      <c r="H62">
        <v>32</v>
      </c>
      <c r="I62">
        <v>1</v>
      </c>
      <c r="J62" s="1">
        <f t="shared" si="0"/>
        <v>1.6911000000000023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32.164400000000001</v>
      </c>
      <c r="G63">
        <v>30.582999999999998</v>
      </c>
      <c r="H63">
        <v>32</v>
      </c>
      <c r="I63">
        <v>1</v>
      </c>
      <c r="J63" s="1">
        <f t="shared" si="0"/>
        <v>1.5814000000000021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32.427900000000001</v>
      </c>
      <c r="G64">
        <v>30.846599999999999</v>
      </c>
      <c r="H64">
        <v>32</v>
      </c>
      <c r="I64">
        <v>1</v>
      </c>
      <c r="J64" s="1">
        <f t="shared" si="0"/>
        <v>1.5813000000000024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32.622700000000002</v>
      </c>
      <c r="G65">
        <v>30.962800000000001</v>
      </c>
      <c r="H65">
        <v>32</v>
      </c>
      <c r="I65">
        <v>1</v>
      </c>
      <c r="J65" s="1">
        <f t="shared" si="0"/>
        <v>1.6599000000000004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33.221200000000003</v>
      </c>
      <c r="G66">
        <v>31.424800000000001</v>
      </c>
      <c r="H66">
        <v>32</v>
      </c>
      <c r="I66">
        <v>1</v>
      </c>
      <c r="J66" s="1">
        <f t="shared" ref="J66:J129" si="3">F66-G66</f>
        <v>1.796400000000002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32.661000000000001</v>
      </c>
      <c r="G67">
        <v>31.0442</v>
      </c>
      <c r="H67">
        <v>32</v>
      </c>
      <c r="I67">
        <v>1</v>
      </c>
      <c r="J67" s="1">
        <f t="shared" si="3"/>
        <v>1.6168000000000013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32.646799999999999</v>
      </c>
      <c r="G68">
        <v>30.992799999999999</v>
      </c>
      <c r="H68">
        <v>32</v>
      </c>
      <c r="I68">
        <v>1</v>
      </c>
      <c r="J68" s="1">
        <f t="shared" si="3"/>
        <v>1.6539999999999999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32.657800000000002</v>
      </c>
      <c r="G69">
        <v>31.072500000000002</v>
      </c>
      <c r="H69">
        <v>32</v>
      </c>
      <c r="I69">
        <v>1</v>
      </c>
      <c r="J69" s="1">
        <f t="shared" si="3"/>
        <v>1.5853000000000002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32.570700000000002</v>
      </c>
      <c r="G70">
        <v>30.9206</v>
      </c>
      <c r="H70">
        <v>32</v>
      </c>
      <c r="I70">
        <v>1</v>
      </c>
      <c r="J70" s="1">
        <f t="shared" si="3"/>
        <v>1.6501000000000019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32.450600000000001</v>
      </c>
      <c r="G71">
        <v>30.878299999999999</v>
      </c>
      <c r="H71">
        <v>32</v>
      </c>
      <c r="I71">
        <v>1</v>
      </c>
      <c r="J71" s="1">
        <f t="shared" si="3"/>
        <v>1.572300000000002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32.444800000000001</v>
      </c>
      <c r="G72">
        <v>30.915500000000002</v>
      </c>
      <c r="H72">
        <v>32</v>
      </c>
      <c r="I72">
        <v>1</v>
      </c>
      <c r="J72" s="1">
        <f t="shared" si="3"/>
        <v>1.5292999999999992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32.6492</v>
      </c>
      <c r="G73">
        <v>31.063600000000001</v>
      </c>
      <c r="H73">
        <v>32</v>
      </c>
      <c r="I73">
        <v>1</v>
      </c>
      <c r="J73" s="1">
        <f t="shared" si="3"/>
        <v>1.5855999999999995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33.294800000000002</v>
      </c>
      <c r="G74">
        <v>31.5685</v>
      </c>
      <c r="H74">
        <v>32</v>
      </c>
      <c r="I74">
        <v>1</v>
      </c>
      <c r="J74" s="1">
        <f t="shared" si="3"/>
        <v>1.7263000000000019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32.608400000000003</v>
      </c>
      <c r="G75">
        <v>31.066099999999999</v>
      </c>
      <c r="H75">
        <v>32</v>
      </c>
      <c r="I75">
        <v>1</v>
      </c>
      <c r="J75" s="1">
        <f t="shared" si="3"/>
        <v>1.5423000000000044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32.736499999999999</v>
      </c>
      <c r="G76">
        <v>31.1845</v>
      </c>
      <c r="H76">
        <v>32</v>
      </c>
      <c r="I76">
        <v>1</v>
      </c>
      <c r="J76" s="1">
        <f t="shared" si="3"/>
        <v>1.5519999999999996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32.680799999999998</v>
      </c>
      <c r="G77">
        <v>31.215399999999999</v>
      </c>
      <c r="H77">
        <v>32</v>
      </c>
      <c r="I77">
        <v>1</v>
      </c>
      <c r="J77" s="1">
        <f t="shared" si="3"/>
        <v>1.4653999999999989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32.692500000000003</v>
      </c>
      <c r="G78">
        <v>31.126100000000001</v>
      </c>
      <c r="H78">
        <v>32</v>
      </c>
      <c r="I78">
        <v>1</v>
      </c>
      <c r="J78" s="1">
        <f t="shared" si="3"/>
        <v>1.5664000000000016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32.496600000000001</v>
      </c>
      <c r="G79">
        <v>31.014199999999999</v>
      </c>
      <c r="H79">
        <v>32</v>
      </c>
      <c r="I79">
        <v>1</v>
      </c>
      <c r="J79" s="1">
        <f t="shared" si="3"/>
        <v>1.4824000000000019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32.461300000000001</v>
      </c>
      <c r="G80">
        <v>31.013300000000001</v>
      </c>
      <c r="H80">
        <v>32</v>
      </c>
      <c r="I80">
        <v>1</v>
      </c>
      <c r="J80" s="1">
        <f t="shared" si="3"/>
        <v>1.4480000000000004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32.699199999999998</v>
      </c>
      <c r="G81">
        <v>31.2301</v>
      </c>
      <c r="H81">
        <v>32</v>
      </c>
      <c r="I81">
        <v>1</v>
      </c>
      <c r="J81" s="1">
        <f t="shared" si="3"/>
        <v>1.4690999999999974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33.4572</v>
      </c>
      <c r="G82">
        <v>31.812799999999999</v>
      </c>
      <c r="H82">
        <v>32</v>
      </c>
      <c r="I82">
        <v>1</v>
      </c>
      <c r="J82" s="1">
        <f t="shared" si="3"/>
        <v>1.644400000000001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32.794499999999999</v>
      </c>
      <c r="G83">
        <v>31.367699999999999</v>
      </c>
      <c r="H83">
        <v>32</v>
      </c>
      <c r="I83">
        <v>1</v>
      </c>
      <c r="J83" s="1">
        <f t="shared" si="3"/>
        <v>1.4268000000000001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32.7502</v>
      </c>
      <c r="G84">
        <v>31.2502</v>
      </c>
      <c r="H84">
        <v>32</v>
      </c>
      <c r="I84">
        <v>1</v>
      </c>
      <c r="J84" s="1">
        <f t="shared" si="3"/>
        <v>1.5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32.838000000000001</v>
      </c>
      <c r="G85">
        <v>31.393899999999999</v>
      </c>
      <c r="H85">
        <v>32</v>
      </c>
      <c r="I85">
        <v>1</v>
      </c>
      <c r="J85" s="1">
        <f t="shared" si="3"/>
        <v>1.4441000000000024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32.731299999999997</v>
      </c>
      <c r="G86">
        <v>31.202200000000001</v>
      </c>
      <c r="H86">
        <v>32</v>
      </c>
      <c r="I86">
        <v>1</v>
      </c>
      <c r="J86" s="1">
        <f t="shared" si="3"/>
        <v>1.5290999999999961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32.658099999999997</v>
      </c>
      <c r="G87">
        <v>31.240100000000002</v>
      </c>
      <c r="H87">
        <v>32</v>
      </c>
      <c r="I87">
        <v>1</v>
      </c>
      <c r="J87" s="1">
        <f t="shared" si="3"/>
        <v>1.4179999999999957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32.679000000000002</v>
      </c>
      <c r="G88">
        <v>31.288799999999998</v>
      </c>
      <c r="H88">
        <v>32</v>
      </c>
      <c r="I88">
        <v>1</v>
      </c>
      <c r="J88" s="1">
        <f t="shared" si="3"/>
        <v>1.3902000000000037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32.803600000000003</v>
      </c>
      <c r="G89">
        <v>31.3719</v>
      </c>
      <c r="H89">
        <v>32</v>
      </c>
      <c r="I89">
        <v>1</v>
      </c>
      <c r="J89" s="1">
        <f t="shared" si="3"/>
        <v>1.4317000000000029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33.610300000000002</v>
      </c>
      <c r="G90">
        <v>32.102699999999999</v>
      </c>
      <c r="H90">
        <v>32</v>
      </c>
      <c r="I90">
        <v>1</v>
      </c>
      <c r="J90" s="1">
        <f t="shared" si="3"/>
        <v>1.5076000000000036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32.942900000000002</v>
      </c>
      <c r="G91">
        <v>31.546099999999999</v>
      </c>
      <c r="H91">
        <v>32</v>
      </c>
      <c r="I91">
        <v>1</v>
      </c>
      <c r="J91" s="1">
        <f t="shared" si="3"/>
        <v>1.3968000000000025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32.977800000000002</v>
      </c>
      <c r="G92">
        <v>31.589099999999998</v>
      </c>
      <c r="H92">
        <v>32</v>
      </c>
      <c r="I92">
        <v>1</v>
      </c>
      <c r="J92" s="1">
        <f t="shared" si="3"/>
        <v>1.3887000000000036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32.989100000000001</v>
      </c>
      <c r="G93">
        <v>31.617699999999999</v>
      </c>
      <c r="H93">
        <v>32</v>
      </c>
      <c r="I93">
        <v>1</v>
      </c>
      <c r="J93" s="1">
        <f t="shared" si="3"/>
        <v>1.3714000000000013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32.907299999999999</v>
      </c>
      <c r="G94">
        <v>31.5106</v>
      </c>
      <c r="H94">
        <v>32</v>
      </c>
      <c r="I94">
        <v>1</v>
      </c>
      <c r="J94" s="1">
        <f t="shared" si="3"/>
        <v>1.3966999999999992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32.841799999999999</v>
      </c>
      <c r="G95">
        <v>31.498899999999999</v>
      </c>
      <c r="H95">
        <v>32</v>
      </c>
      <c r="I95">
        <v>1</v>
      </c>
      <c r="J95" s="1">
        <f t="shared" si="3"/>
        <v>1.3429000000000002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32.6892</v>
      </c>
      <c r="G96">
        <v>31.366199999999999</v>
      </c>
      <c r="H96">
        <v>32</v>
      </c>
      <c r="I96">
        <v>1</v>
      </c>
      <c r="J96" s="1">
        <f t="shared" si="3"/>
        <v>1.3230000000000004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32.895000000000003</v>
      </c>
      <c r="G97">
        <v>31.603899999999999</v>
      </c>
      <c r="H97">
        <v>32</v>
      </c>
      <c r="I97">
        <v>1</v>
      </c>
      <c r="J97" s="1">
        <f t="shared" si="3"/>
        <v>1.2911000000000037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33.599299999999999</v>
      </c>
      <c r="G98">
        <v>32.226100000000002</v>
      </c>
      <c r="H98">
        <v>32</v>
      </c>
      <c r="I98">
        <v>1</v>
      </c>
      <c r="J98" s="1">
        <f t="shared" si="3"/>
        <v>1.3731999999999971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32.967199999999998</v>
      </c>
      <c r="G99">
        <v>31.676200000000001</v>
      </c>
      <c r="H99">
        <v>32</v>
      </c>
      <c r="I99">
        <v>1</v>
      </c>
      <c r="J99" s="1">
        <f t="shared" si="3"/>
        <v>1.2909999999999968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33.025399999999998</v>
      </c>
      <c r="G100">
        <v>31.6951</v>
      </c>
      <c r="H100">
        <v>32</v>
      </c>
      <c r="I100">
        <v>1</v>
      </c>
      <c r="J100" s="1">
        <f t="shared" si="3"/>
        <v>1.3302999999999976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33.055100000000003</v>
      </c>
      <c r="G101">
        <v>31.7897</v>
      </c>
      <c r="H101">
        <v>32</v>
      </c>
      <c r="I101">
        <v>1</v>
      </c>
      <c r="J101" s="1">
        <f t="shared" si="3"/>
        <v>1.2654000000000032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32.945500000000003</v>
      </c>
      <c r="G102">
        <v>31.649799999999999</v>
      </c>
      <c r="H102">
        <v>32</v>
      </c>
      <c r="I102">
        <v>1</v>
      </c>
      <c r="J102" s="1">
        <f t="shared" si="3"/>
        <v>1.2957000000000036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32.744199999999999</v>
      </c>
      <c r="G103">
        <v>31.4954</v>
      </c>
      <c r="H103">
        <v>32</v>
      </c>
      <c r="I103">
        <v>1</v>
      </c>
      <c r="J103" s="1">
        <f t="shared" si="3"/>
        <v>1.2487999999999992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32.744199999999999</v>
      </c>
      <c r="G104">
        <v>31.5382</v>
      </c>
      <c r="H104">
        <v>32</v>
      </c>
      <c r="I104">
        <v>1</v>
      </c>
      <c r="J104" s="1">
        <f t="shared" si="3"/>
        <v>1.2059999999999995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32.988500000000002</v>
      </c>
      <c r="G105">
        <v>31.7959</v>
      </c>
      <c r="H105">
        <v>32</v>
      </c>
      <c r="I105">
        <v>1</v>
      </c>
      <c r="J105" s="1">
        <f t="shared" si="3"/>
        <v>1.1926000000000023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33.7209</v>
      </c>
      <c r="G106">
        <v>32.449199999999998</v>
      </c>
      <c r="H106">
        <v>32</v>
      </c>
      <c r="I106">
        <v>1</v>
      </c>
      <c r="J106" s="1">
        <f t="shared" si="3"/>
        <v>1.2717000000000027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32.984299999999998</v>
      </c>
      <c r="G107">
        <v>31.834399999999999</v>
      </c>
      <c r="H107">
        <v>32</v>
      </c>
      <c r="I107">
        <v>1</v>
      </c>
      <c r="J107" s="1">
        <f t="shared" si="3"/>
        <v>1.1498999999999988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32.8874</v>
      </c>
      <c r="G108">
        <v>31.7164</v>
      </c>
      <c r="H108">
        <v>32</v>
      </c>
      <c r="I108">
        <v>1</v>
      </c>
      <c r="J108" s="1">
        <f t="shared" si="3"/>
        <v>1.1709999999999994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33.100200000000001</v>
      </c>
      <c r="G109">
        <v>31.961099999999998</v>
      </c>
      <c r="H109">
        <v>32</v>
      </c>
      <c r="I109">
        <v>1</v>
      </c>
      <c r="J109" s="1">
        <f t="shared" si="3"/>
        <v>1.1391000000000027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32.884799999999998</v>
      </c>
      <c r="G110">
        <v>31.710999999999999</v>
      </c>
      <c r="H110">
        <v>32</v>
      </c>
      <c r="I110">
        <v>1</v>
      </c>
      <c r="J110" s="1">
        <f t="shared" si="3"/>
        <v>1.1738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32.734999999999999</v>
      </c>
      <c r="G111">
        <v>31.626899999999999</v>
      </c>
      <c r="H111">
        <v>32</v>
      </c>
      <c r="I111">
        <v>1</v>
      </c>
      <c r="J111" s="1">
        <f t="shared" si="3"/>
        <v>1.1081000000000003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32.913699999999999</v>
      </c>
      <c r="G112">
        <v>31.811499999999999</v>
      </c>
      <c r="H112">
        <v>32</v>
      </c>
      <c r="I112">
        <v>1</v>
      </c>
      <c r="J112" s="1">
        <f t="shared" si="3"/>
        <v>1.1021999999999998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33.1145</v>
      </c>
      <c r="G113">
        <v>31.9846</v>
      </c>
      <c r="H113">
        <v>32</v>
      </c>
      <c r="I113">
        <v>1</v>
      </c>
      <c r="J113" s="1">
        <f t="shared" si="3"/>
        <v>1.1298999999999992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33.919699999999999</v>
      </c>
      <c r="G114">
        <v>32.706000000000003</v>
      </c>
      <c r="H114">
        <v>32</v>
      </c>
      <c r="I114">
        <v>1</v>
      </c>
      <c r="J114" s="1">
        <f t="shared" si="3"/>
        <v>1.2136999999999958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33.223999999999997</v>
      </c>
      <c r="G115">
        <v>32.118000000000002</v>
      </c>
      <c r="H115">
        <v>32</v>
      </c>
      <c r="I115">
        <v>1</v>
      </c>
      <c r="J115" s="1">
        <f t="shared" si="3"/>
        <v>1.1059999999999945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33.128999999999998</v>
      </c>
      <c r="G116">
        <v>32.012</v>
      </c>
      <c r="H116">
        <v>32</v>
      </c>
      <c r="I116">
        <v>1</v>
      </c>
      <c r="J116" s="1">
        <f t="shared" si="3"/>
        <v>1.1169999999999973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33.328000000000003</v>
      </c>
      <c r="G117">
        <v>32.248100000000001</v>
      </c>
      <c r="H117">
        <v>32</v>
      </c>
      <c r="I117">
        <v>1</v>
      </c>
      <c r="J117" s="1">
        <f t="shared" si="3"/>
        <v>1.0799000000000021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33.163800000000002</v>
      </c>
      <c r="G118">
        <v>32.032699999999998</v>
      </c>
      <c r="H118">
        <v>32</v>
      </c>
      <c r="I118">
        <v>1</v>
      </c>
      <c r="J118" s="1">
        <f t="shared" si="3"/>
        <v>1.1311000000000035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32.9572</v>
      </c>
      <c r="G119">
        <v>31.891400000000001</v>
      </c>
      <c r="H119">
        <v>32</v>
      </c>
      <c r="I119">
        <v>1</v>
      </c>
      <c r="J119" s="1">
        <f t="shared" si="3"/>
        <v>1.0657999999999994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33.113599999999998</v>
      </c>
      <c r="G120">
        <v>32.0578</v>
      </c>
      <c r="H120">
        <v>32</v>
      </c>
      <c r="I120">
        <v>1</v>
      </c>
      <c r="J120" s="1">
        <f t="shared" si="3"/>
        <v>1.0557999999999979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33.350099999999998</v>
      </c>
      <c r="G121">
        <v>32.278199999999998</v>
      </c>
      <c r="H121">
        <v>32</v>
      </c>
      <c r="I121">
        <v>1</v>
      </c>
      <c r="J121" s="1">
        <f t="shared" si="3"/>
        <v>1.0718999999999994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33.784999999999997</v>
      </c>
      <c r="G123">
        <v>33.359900000000003</v>
      </c>
      <c r="H123">
        <v>32</v>
      </c>
      <c r="I123">
        <v>1</v>
      </c>
      <c r="J123" s="1">
        <f t="shared" si="3"/>
        <v>0.42509999999999337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33.691899999999997</v>
      </c>
      <c r="G124">
        <v>32.992100000000001</v>
      </c>
      <c r="H124">
        <v>32</v>
      </c>
      <c r="I124">
        <v>1</v>
      </c>
      <c r="J124" s="1">
        <f t="shared" si="3"/>
        <v>0.6997999999999962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33.7864</v>
      </c>
      <c r="G125">
        <v>33.453200000000002</v>
      </c>
      <c r="H125">
        <v>32</v>
      </c>
      <c r="I125">
        <v>1</v>
      </c>
      <c r="J125" s="1">
        <f t="shared" si="3"/>
        <v>0.33319999999999794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33.6738</v>
      </c>
      <c r="G126">
        <v>32.959200000000003</v>
      </c>
      <c r="H126">
        <v>32</v>
      </c>
      <c r="I126">
        <v>1</v>
      </c>
      <c r="J126" s="1">
        <f t="shared" si="3"/>
        <v>0.71459999999999724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33.5306</v>
      </c>
      <c r="G127">
        <v>32.982399999999998</v>
      </c>
      <c r="H127">
        <v>32</v>
      </c>
      <c r="I127">
        <v>1</v>
      </c>
      <c r="J127" s="1">
        <f t="shared" si="3"/>
        <v>0.54820000000000135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33.603700000000003</v>
      </c>
      <c r="G128">
        <v>33.2378</v>
      </c>
      <c r="H128">
        <v>32</v>
      </c>
      <c r="I128">
        <v>1</v>
      </c>
      <c r="J128" s="1">
        <f t="shared" si="3"/>
        <v>0.36590000000000344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33.748399999999997</v>
      </c>
      <c r="G129">
        <v>33.503700000000002</v>
      </c>
      <c r="H129">
        <v>32</v>
      </c>
      <c r="I129">
        <v>1</v>
      </c>
      <c r="J129" s="1">
        <f t="shared" si="3"/>
        <v>0.24469999999999459</v>
      </c>
      <c r="K129">
        <f t="shared" si="4"/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P45"/>
  <sheetViews>
    <sheetView tabSelected="1" topLeftCell="C10" zoomScaleNormal="100" workbookViewId="0">
      <selection activeCell="N27" sqref="N27"/>
    </sheetView>
  </sheetViews>
  <sheetFormatPr defaultRowHeight="15" x14ac:dyDescent="0.25"/>
  <cols>
    <col min="1" max="1" width="22" customWidth="1"/>
    <col min="2" max="2" width="76.42578125" customWidth="1"/>
    <col min="3" max="5" width="9.140625" style="5"/>
    <col min="10" max="10" width="10.42578125" customWidth="1"/>
    <col min="11" max="11" width="9" bestFit="1" customWidth="1"/>
    <col min="12" max="12" width="13.140625" bestFit="1" customWidth="1"/>
    <col min="13" max="13" width="10.28515625" bestFit="1" customWidth="1"/>
    <col min="15" max="15" width="32.140625" bestFit="1" customWidth="1"/>
    <col min="16" max="16" width="12" bestFit="1" customWidth="1"/>
  </cols>
  <sheetData>
    <row r="2" spans="1:16" x14ac:dyDescent="0.25">
      <c r="F2">
        <f>FIND(F3,$B9)</f>
        <v>26</v>
      </c>
      <c r="G2">
        <f>FIND(G3,$B9)</f>
        <v>33</v>
      </c>
      <c r="H2">
        <f>FIND(H3,$B9)</f>
        <v>40</v>
      </c>
      <c r="I2">
        <f>FIND(I3,$B9)</f>
        <v>47</v>
      </c>
    </row>
    <row r="3" spans="1:16" ht="45" x14ac:dyDescent="0.25">
      <c r="C3" s="5" t="s">
        <v>23</v>
      </c>
      <c r="D3" s="6" t="s">
        <v>30</v>
      </c>
      <c r="E3" s="6" t="s">
        <v>31</v>
      </c>
      <c r="F3" t="s">
        <v>19</v>
      </c>
      <c r="G3" t="s">
        <v>20</v>
      </c>
      <c r="H3" t="s">
        <v>21</v>
      </c>
      <c r="I3" t="s">
        <v>22</v>
      </c>
      <c r="J3" t="s">
        <v>25</v>
      </c>
      <c r="K3" t="s">
        <v>24</v>
      </c>
      <c r="L3" t="s">
        <v>26</v>
      </c>
      <c r="M3" t="s">
        <v>27</v>
      </c>
      <c r="N3" t="s">
        <v>28</v>
      </c>
      <c r="O3" s="7" t="s">
        <v>51</v>
      </c>
    </row>
    <row r="4" spans="1:16" s="8" customFormat="1" x14ac:dyDescent="0.25">
      <c r="A4" s="8" t="str">
        <f>F$3&amp; F4&amp;H$3&amp;H4&amp;I$3&amp;I4</f>
        <v>qpbl40qpel30POC32</v>
      </c>
      <c r="B4" s="8" t="str">
        <f>qpbl40qpel30POC32!$A$1</f>
        <v>B_BQTerrace_1920x1080_60_qpbl40_qpHQ34_qpel30_POC32_reduced_Resume.xlsx</v>
      </c>
      <c r="C4" s="9">
        <f>qpbl40qpel30POC32!$A$36</f>
        <v>1.4552211538461544</v>
      </c>
      <c r="D4" s="9">
        <f>qpbl40qpel30POC32!$A$40</f>
        <v>1.7694400000000001</v>
      </c>
      <c r="E4" s="9">
        <f>qpbl40qpel30POC32!$A$44</f>
        <v>1.7085000000000008</v>
      </c>
      <c r="F4" s="8" t="str">
        <f t="shared" ref="F4:H8" si="0">MID($B4,F$2+4,2)</f>
        <v>40</v>
      </c>
      <c r="G4" s="8" t="str">
        <f t="shared" si="0"/>
        <v>34</v>
      </c>
      <c r="H4" s="8" t="str">
        <f t="shared" si="0"/>
        <v>30</v>
      </c>
      <c r="I4" s="8" t="str">
        <f t="shared" ref="I4:I16" si="1">MID($B4,I$2+3,2)</f>
        <v>32</v>
      </c>
      <c r="J4" s="8">
        <v>127918</v>
      </c>
      <c r="K4" s="8">
        <v>365274</v>
      </c>
      <c r="L4" s="8">
        <v>493192</v>
      </c>
      <c r="M4" s="8">
        <v>1839261</v>
      </c>
      <c r="N4" s="8">
        <v>481361</v>
      </c>
      <c r="O4" s="8">
        <v>81328</v>
      </c>
      <c r="P4" s="8">
        <f>J4/O4</f>
        <v>1.5728654337989376</v>
      </c>
    </row>
    <row r="5" spans="1:16" x14ac:dyDescent="0.25">
      <c r="A5" t="str">
        <f t="shared" ref="A5:A8" si="2">F$3&amp; F5&amp;H$3&amp;H5&amp;I$3&amp;I5</f>
        <v>qpbl40qpel34POC32</v>
      </c>
      <c r="B5" t="str">
        <f>qpbl40qpel34POC32!$A$1</f>
        <v>B_BQTerrace_1920x1080_60_qpbl40_qpHQ34_qpel34_POC32_reduced_Resume.xlsx</v>
      </c>
      <c r="C5" s="4">
        <f>qpbl40qpel34POC32!$A$36</f>
        <v>0.93462788461538548</v>
      </c>
      <c r="D5" s="4">
        <f>qpbl40qpel34POC32!$A$40</f>
        <v>1.0897700000000001</v>
      </c>
      <c r="E5" s="4">
        <f>qpbl40qpel34POC32!$A$44</f>
        <v>1.0376000000000001</v>
      </c>
      <c r="F5" t="str">
        <f t="shared" si="0"/>
        <v>40</v>
      </c>
      <c r="G5" t="str">
        <f t="shared" si="0"/>
        <v>34</v>
      </c>
      <c r="H5" t="str">
        <f t="shared" si="0"/>
        <v>34</v>
      </c>
      <c r="I5" t="str">
        <f t="shared" si="1"/>
        <v>32</v>
      </c>
      <c r="J5">
        <v>53907</v>
      </c>
      <c r="K5">
        <v>365274</v>
      </c>
      <c r="L5">
        <v>419181</v>
      </c>
      <c r="M5">
        <v>681364</v>
      </c>
      <c r="N5">
        <v>481361</v>
      </c>
      <c r="O5">
        <v>81328</v>
      </c>
      <c r="P5">
        <f>J5/O5</f>
        <v>0.66283444816053516</v>
      </c>
    </row>
    <row r="6" spans="1:16" x14ac:dyDescent="0.25">
      <c r="A6" t="str">
        <f t="shared" si="2"/>
        <v>qpbl40qpel35POC32</v>
      </c>
      <c r="B6" t="str">
        <f>qpbl40qpel35POC32!$A$1</f>
        <v>B_BQTerrace_1920x1080_60_qpbl40_qpHQ34_qpel35_POC32_reduced_Resume.xlsx</v>
      </c>
      <c r="C6" s="4">
        <f>qpbl40qpel35POC32!$A$36</f>
        <v>0.74295769230769204</v>
      </c>
      <c r="D6" s="4">
        <f>qpbl40qpel35POC32!$A$40</f>
        <v>0.87134</v>
      </c>
      <c r="E6" s="4">
        <f>qpbl40qpel35POC32!$A$44</f>
        <v>0.82743333333333291</v>
      </c>
      <c r="F6" t="str">
        <f t="shared" si="0"/>
        <v>40</v>
      </c>
      <c r="G6" t="str">
        <f t="shared" si="0"/>
        <v>34</v>
      </c>
      <c r="H6" t="str">
        <f t="shared" si="0"/>
        <v>35</v>
      </c>
      <c r="I6" t="str">
        <f t="shared" si="1"/>
        <v>32</v>
      </c>
      <c r="J6">
        <v>39869</v>
      </c>
      <c r="K6">
        <v>365274</v>
      </c>
      <c r="L6">
        <v>405143</v>
      </c>
      <c r="M6">
        <v>547201</v>
      </c>
      <c r="N6">
        <v>481361</v>
      </c>
      <c r="O6">
        <v>81328</v>
      </c>
      <c r="P6">
        <f>J6/O6</f>
        <v>0.49022476883730082</v>
      </c>
    </row>
    <row r="7" spans="1:16" x14ac:dyDescent="0.25">
      <c r="A7" t="str">
        <f t="shared" si="2"/>
        <v>qpbl40qpel36POC32</v>
      </c>
      <c r="B7" t="str">
        <f>qpbl40qpel36POC32!$A$1</f>
        <v>B_BQTerrace_1920x1080_60_qpbl40_qpHQ34_qpel36_POC32_reduced_Resume.xlsx</v>
      </c>
      <c r="C7" s="4">
        <f>qpbl40qpel36POC32!$A$36</f>
        <v>0.53495673076923089</v>
      </c>
      <c r="D7" s="4">
        <f>qpbl40qpel36POC32!$A$40</f>
        <v>0.6195499999999996</v>
      </c>
      <c r="E7" s="4">
        <f>qpbl40qpel36POC32!$A$44</f>
        <v>0.58873333333333255</v>
      </c>
      <c r="F7" t="str">
        <f t="shared" si="0"/>
        <v>40</v>
      </c>
      <c r="G7" t="str">
        <f t="shared" si="0"/>
        <v>34</v>
      </c>
      <c r="H7" t="str">
        <f t="shared" si="0"/>
        <v>36</v>
      </c>
      <c r="I7" t="str">
        <f t="shared" si="1"/>
        <v>32</v>
      </c>
      <c r="J7">
        <v>26739</v>
      </c>
      <c r="K7">
        <v>365274</v>
      </c>
      <c r="L7">
        <v>392013</v>
      </c>
      <c r="M7">
        <v>434661</v>
      </c>
      <c r="N7">
        <v>481361</v>
      </c>
      <c r="O7">
        <v>81328</v>
      </c>
      <c r="P7">
        <f>J7/O7</f>
        <v>0.32877975604957704</v>
      </c>
    </row>
    <row r="8" spans="1:16" x14ac:dyDescent="0.25">
      <c r="A8" t="str">
        <f t="shared" si="2"/>
        <v>qpbl40qpel37POC32</v>
      </c>
      <c r="B8" t="str">
        <f>qpbl40qpel37POC32!$A$1</f>
        <v>B_BQTerrace_1920x1080_60_qpbl40_qpHQ34_qpel37_POC32_reduced_Resume.xlsx</v>
      </c>
      <c r="C8" s="4">
        <f>qpbl40qpel37POC32!$A$36</f>
        <v>0.33151442307692303</v>
      </c>
      <c r="D8" s="4">
        <f>qpbl40qpel37POC32!$A$40</f>
        <v>0.37852999999999959</v>
      </c>
      <c r="E8" s="4">
        <f>qpbl40qpel37POC32!$A$44</f>
        <v>0.35983333333333317</v>
      </c>
      <c r="F8" t="str">
        <f t="shared" si="0"/>
        <v>40</v>
      </c>
      <c r="G8" t="str">
        <f t="shared" si="0"/>
        <v>34</v>
      </c>
      <c r="H8" t="str">
        <f t="shared" si="0"/>
        <v>37</v>
      </c>
      <c r="I8" t="str">
        <f t="shared" si="1"/>
        <v>32</v>
      </c>
      <c r="J8">
        <v>15181</v>
      </c>
      <c r="K8">
        <v>365274</v>
      </c>
      <c r="L8">
        <v>380455</v>
      </c>
      <c r="M8">
        <v>336462</v>
      </c>
      <c r="N8">
        <v>481361</v>
      </c>
      <c r="O8">
        <v>81328</v>
      </c>
      <c r="P8">
        <f>J8/O8</f>
        <v>0.18666387959866221</v>
      </c>
    </row>
    <row r="9" spans="1:16" x14ac:dyDescent="0.25">
      <c r="A9" s="8" t="str">
        <f>F$3&amp; F9&amp;H$3&amp;H9&amp;I$3&amp;I9</f>
        <v>qpbl40qpel38POC32</v>
      </c>
      <c r="B9" s="8" t="str">
        <f>qpbl40qpel38POC32!$A$1</f>
        <v>B_BQTerrace_1920x1080_60_qpbl40_qpHQ34_qpel38_POC32_reduced_Resume.xlsx</v>
      </c>
      <c r="C9" s="9">
        <f>qpbl40qpel38POC32!$A$36</f>
        <v>0.14729038461538491</v>
      </c>
      <c r="D9" s="9">
        <f>qpbl40qpel38POC32!$A$40</f>
        <v>0.17149999999999999</v>
      </c>
      <c r="E9" s="9">
        <f>qpbl40qpel38POC32!$A$44</f>
        <v>0.16646666666666712</v>
      </c>
      <c r="F9" s="8" t="str">
        <f>MID($B9,F$2+4,2)</f>
        <v>40</v>
      </c>
      <c r="G9" s="8" t="str">
        <f>MID($B9,G$2+4,2)</f>
        <v>34</v>
      </c>
      <c r="H9" s="8" t="str">
        <f>MID($B9,H$2+4,2)</f>
        <v>38</v>
      </c>
      <c r="I9" s="8" t="str">
        <f t="shared" si="1"/>
        <v>32</v>
      </c>
      <c r="J9">
        <v>6968</v>
      </c>
      <c r="K9">
        <v>365274</v>
      </c>
      <c r="L9">
        <v>372242</v>
      </c>
      <c r="M9">
        <v>261943</v>
      </c>
      <c r="N9">
        <v>481361</v>
      </c>
      <c r="O9">
        <v>81328</v>
      </c>
      <c r="P9" s="8">
        <f>J9/O9</f>
        <v>8.5677749360613814E-2</v>
      </c>
    </row>
    <row r="11" spans="1:16" x14ac:dyDescent="0.25">
      <c r="A11" t="str">
        <f>F$3&amp; F11&amp;H$3&amp;H11&amp;I$3&amp;I11</f>
        <v>qpbl40qpel30POC38</v>
      </c>
      <c r="B11" t="str">
        <f>qpbl40qpel30POC38!$A$1</f>
        <v>B_BQTerrace_1920x1080_60_qpbl40_qpHQ34_qpel30_POC38_reduced_Resume.xlsx</v>
      </c>
      <c r="C11" s="4">
        <f>qpbl40qpel30POC38!$A$36</f>
        <v>1.0441913043478253</v>
      </c>
      <c r="D11" s="4">
        <f>qpbl40qpel30POC38!$A$40</f>
        <v>1.4270499999999995</v>
      </c>
      <c r="E11" s="4">
        <f>qpbl40qpel30POC38!$A$44</f>
        <v>1.0199333333333318</v>
      </c>
      <c r="F11" t="str">
        <f t="shared" ref="F11:H15" si="3">MID($B11,F$2+4,2)</f>
        <v>40</v>
      </c>
      <c r="G11" t="str">
        <f t="shared" si="3"/>
        <v>34</v>
      </c>
      <c r="H11" t="str">
        <f t="shared" si="3"/>
        <v>30</v>
      </c>
      <c r="I11" t="str">
        <f t="shared" si="1"/>
        <v>38</v>
      </c>
      <c r="J11">
        <v>97235</v>
      </c>
      <c r="K11">
        <v>350173</v>
      </c>
      <c r="L11">
        <v>447408</v>
      </c>
      <c r="M11">
        <v>1839261</v>
      </c>
      <c r="N11">
        <v>481361</v>
      </c>
      <c r="O11">
        <v>81328</v>
      </c>
      <c r="P11">
        <f>J11/O11</f>
        <v>1.1955906944717687</v>
      </c>
    </row>
    <row r="12" spans="1:16" x14ac:dyDescent="0.25">
      <c r="A12" t="str">
        <f t="shared" ref="A12:A16" si="4">F$3&amp; F12&amp;H$3&amp;H12&amp;I$3&amp;I12</f>
        <v>qpbl40qpel34POC38</v>
      </c>
      <c r="B12" t="str">
        <f>qpbl40qpel34POC38!$A$1</f>
        <v>B_BQTerrace_1920x1080_60_qpbl40_qpHQ34_qpel34_POC38_reduced_Resume.xlsx</v>
      </c>
      <c r="C12" s="4">
        <f>qpbl40qpel34POC38!$A$36</f>
        <v>0.50206086956521712</v>
      </c>
      <c r="D12" s="4">
        <f>qpbl40qpel34POC38!$A$40</f>
        <v>0.70044000000000006</v>
      </c>
      <c r="E12" s="4">
        <f>qpbl40qpel34POC38!$A$44</f>
        <v>0.41876666666666534</v>
      </c>
      <c r="F12" t="str">
        <f t="shared" si="3"/>
        <v>40</v>
      </c>
      <c r="G12" t="str">
        <f t="shared" si="3"/>
        <v>34</v>
      </c>
      <c r="H12" t="str">
        <f t="shared" si="3"/>
        <v>34</v>
      </c>
      <c r="I12" t="str">
        <f t="shared" si="1"/>
        <v>38</v>
      </c>
      <c r="J12">
        <v>27550</v>
      </c>
      <c r="K12">
        <v>350173</v>
      </c>
      <c r="L12">
        <v>377723</v>
      </c>
      <c r="M12">
        <v>681364</v>
      </c>
      <c r="N12">
        <v>481361</v>
      </c>
      <c r="O12">
        <v>81328</v>
      </c>
      <c r="P12">
        <f>J12/O12</f>
        <v>0.33875172142435572</v>
      </c>
    </row>
    <row r="13" spans="1:16" x14ac:dyDescent="0.25">
      <c r="A13" t="str">
        <f t="shared" si="4"/>
        <v>qpbl40qpel35POC38</v>
      </c>
      <c r="B13" t="str">
        <f>qpbl40qpel35POC38!$A$1</f>
        <v>B_BQTerrace_1920x1080_60_qpbl40_qpHQ34_qpel35_POC38_reduced_Resume.xlsx</v>
      </c>
      <c r="C13" s="4">
        <f>qpbl40qpel35POC38!$A$36</f>
        <v>0.39941956521739114</v>
      </c>
      <c r="D13" s="4">
        <f>qpbl40qpel35POC38!$A$40</f>
        <v>0.54818999999999996</v>
      </c>
      <c r="E13" s="4">
        <f>qpbl40qpel35POC38!$A$44</f>
        <v>0.32666666666666561</v>
      </c>
      <c r="F13" t="str">
        <f t="shared" si="3"/>
        <v>40</v>
      </c>
      <c r="G13" t="str">
        <f t="shared" si="3"/>
        <v>34</v>
      </c>
      <c r="H13" t="str">
        <f t="shared" si="3"/>
        <v>35</v>
      </c>
      <c r="I13" t="str">
        <f t="shared" si="1"/>
        <v>38</v>
      </c>
      <c r="J13">
        <v>20101</v>
      </c>
      <c r="K13">
        <v>350173</v>
      </c>
      <c r="L13">
        <v>370274</v>
      </c>
      <c r="M13">
        <v>547201</v>
      </c>
      <c r="N13">
        <v>481361</v>
      </c>
      <c r="O13">
        <v>81328</v>
      </c>
      <c r="P13">
        <f>J13/O13</f>
        <v>0.24715964981310251</v>
      </c>
    </row>
    <row r="14" spans="1:16" x14ac:dyDescent="0.25">
      <c r="A14" t="str">
        <f t="shared" si="4"/>
        <v>qpbl40qpel36POC38</v>
      </c>
      <c r="B14" t="str">
        <f>qpbl40qpel36POC38!$A$1</f>
        <v>B_BQTerrace_1920x1080_60_qpbl40_qpHQ34_qpel36_POC38_reduced_Resume.xlsx</v>
      </c>
      <c r="C14" s="4">
        <f>qpbl40qpel36POC38!$A$36</f>
        <v>0.27659782608695654</v>
      </c>
      <c r="D14" s="4">
        <f>qpbl40qpel36POC38!$A$40</f>
        <v>0.38184000000000007</v>
      </c>
      <c r="E14" s="4">
        <f>qpbl40qpel36POC38!$A$44</f>
        <v>0.22516666666666652</v>
      </c>
      <c r="F14" t="str">
        <f t="shared" si="3"/>
        <v>40</v>
      </c>
      <c r="G14" t="str">
        <f t="shared" si="3"/>
        <v>34</v>
      </c>
      <c r="H14" t="str">
        <f t="shared" si="3"/>
        <v>36</v>
      </c>
      <c r="I14" t="str">
        <f t="shared" si="1"/>
        <v>38</v>
      </c>
      <c r="J14">
        <v>13580</v>
      </c>
      <c r="K14">
        <v>350173</v>
      </c>
      <c r="L14">
        <v>363753</v>
      </c>
      <c r="M14">
        <v>434661</v>
      </c>
      <c r="N14">
        <v>481361</v>
      </c>
      <c r="O14">
        <v>81328</v>
      </c>
      <c r="P14">
        <f>J14/O14</f>
        <v>0.16697816250245917</v>
      </c>
    </row>
    <row r="15" spans="1:16" x14ac:dyDescent="0.25">
      <c r="A15" t="str">
        <f t="shared" si="4"/>
        <v>qpbl40qpel37POC38</v>
      </c>
      <c r="B15" t="str">
        <f>qpbl40qpel37POC38!$A$1</f>
        <v>B_BQTerrace_1920x1080_60_qpbl40_qpHQ34_qpel37_POC38_reduced_Resume.xlsx</v>
      </c>
      <c r="C15" s="4">
        <f>qpbl40qpel37POC38!$A$36</f>
        <v>0.167920652173913</v>
      </c>
      <c r="D15" s="4">
        <f>qpbl40qpel37POC38!$A$40</f>
        <v>0.23063000000000003</v>
      </c>
      <c r="E15" s="4">
        <f>qpbl40qpel37POC38!$A$44</f>
        <v>0.13846666666666607</v>
      </c>
      <c r="F15" t="str">
        <f t="shared" si="3"/>
        <v>40</v>
      </c>
      <c r="G15" t="str">
        <f t="shared" si="3"/>
        <v>34</v>
      </c>
      <c r="H15" t="str">
        <f t="shared" si="3"/>
        <v>37</v>
      </c>
      <c r="I15" t="str">
        <f t="shared" si="1"/>
        <v>38</v>
      </c>
      <c r="J15">
        <v>7703</v>
      </c>
      <c r="K15">
        <v>350173</v>
      </c>
      <c r="L15">
        <v>357876</v>
      </c>
      <c r="M15">
        <v>336462</v>
      </c>
      <c r="N15">
        <v>481361</v>
      </c>
      <c r="O15">
        <v>81328</v>
      </c>
      <c r="P15">
        <f>J15/O15</f>
        <v>9.4715227228014953E-2</v>
      </c>
    </row>
    <row r="16" spans="1:16" x14ac:dyDescent="0.25">
      <c r="A16" t="str">
        <f t="shared" si="4"/>
        <v>qpbl40qpel38POC38</v>
      </c>
      <c r="B16" t="str">
        <f>qpbl40qpel38POC38!$A$1</f>
        <v>B_BQTerrace_1920x1080_60_qpbl40_qpHQ34_qpel38_POC38_reduced_Resume.xlsx</v>
      </c>
      <c r="C16" s="4">
        <f>qpbl40qpel38POC38!$A$36</f>
        <v>6.9933695652174041E-2</v>
      </c>
      <c r="D16" s="4">
        <f>qpbl40qpel38POC38!$A$40</f>
        <v>0.1004499999999993</v>
      </c>
      <c r="E16" s="4">
        <f>qpbl40qpel38POC38!$A$44</f>
        <v>6.2933333333332328E-2</v>
      </c>
      <c r="F16" s="8" t="str">
        <f>MID($B16,F$2+4,2)</f>
        <v>40</v>
      </c>
      <c r="G16" s="8" t="str">
        <f>MID($B16,G$2+4,2)</f>
        <v>34</v>
      </c>
      <c r="H16" s="8" t="str">
        <f>MID($B16,H$2+4,2)</f>
        <v>38</v>
      </c>
      <c r="I16" s="8" t="str">
        <f t="shared" si="1"/>
        <v>38</v>
      </c>
      <c r="J16">
        <v>3637</v>
      </c>
      <c r="K16">
        <v>350173</v>
      </c>
      <c r="L16">
        <v>353810</v>
      </c>
      <c r="M16">
        <v>261943</v>
      </c>
      <c r="N16">
        <v>481361</v>
      </c>
      <c r="O16">
        <v>81328</v>
      </c>
      <c r="P16">
        <f>J16/O16</f>
        <v>4.4720145583316939E-2</v>
      </c>
    </row>
    <row r="18" spans="1:16" s="8" customFormat="1" x14ac:dyDescent="0.25">
      <c r="A18" s="8" t="str">
        <f>F$3&amp; F18&amp;H$3&amp;H18&amp;I$3&amp;I18</f>
        <v>qpbl40qpel30POC44</v>
      </c>
      <c r="B18" s="8" t="str">
        <f>qpbl40qpel30POC44!$A$1</f>
        <v>B_BQTerrace_1920x1080_60_qpbl40_qpHQ34_qpel30_POC44_reduced_Resume.xlsx</v>
      </c>
      <c r="C18" s="9">
        <f>qpbl40qpel30POC44!$A$36</f>
        <v>1.4334272727272721</v>
      </c>
      <c r="D18" s="9">
        <f>qpbl40qpel30POC44!$A$40</f>
        <v>1.5652300000000001</v>
      </c>
      <c r="E18" s="9">
        <f>qpbl40qpel30POC44!$A$44</f>
        <v>1.5138333333333343</v>
      </c>
      <c r="F18" s="8" t="str">
        <f>MID($B19,F$2+4,2)</f>
        <v>40</v>
      </c>
      <c r="G18" s="8" t="str">
        <f t="shared" ref="G18:H22" si="5">MID($B18,G$2+4,2)</f>
        <v>34</v>
      </c>
      <c r="H18" s="8" t="str">
        <f t="shared" si="5"/>
        <v>30</v>
      </c>
      <c r="I18" s="8" t="str">
        <f>MID($B18,I$2+3,2)</f>
        <v>44</v>
      </c>
      <c r="J18">
        <v>141239</v>
      </c>
      <c r="K18">
        <v>339027</v>
      </c>
      <c r="L18">
        <v>480266</v>
      </c>
      <c r="M18">
        <v>1839261</v>
      </c>
      <c r="N18">
        <v>481361</v>
      </c>
      <c r="O18" s="8">
        <v>81328</v>
      </c>
      <c r="P18" s="8">
        <f>J18/O18</f>
        <v>1.7366589612433603</v>
      </c>
    </row>
    <row r="19" spans="1:16" x14ac:dyDescent="0.25">
      <c r="A19" t="str">
        <f>F$3&amp; F19&amp;H$3&amp;H19&amp;I$3&amp;I19</f>
        <v>qpbl40qpel34POC44</v>
      </c>
      <c r="B19" t="str">
        <f>qpbl40qpel34POC44!$A$1</f>
        <v>B_BQTerrace_1920x1080_60_qpbl40_qpHQ34_qpel34_POC44_reduced_Resume.xlsx</v>
      </c>
      <c r="C19" s="4">
        <f>qpbl40qpel34POC44!$A$36</f>
        <v>0.84660795454545468</v>
      </c>
      <c r="D19" s="4">
        <f>qpbl40qpel34POC44!$A$40</f>
        <v>0.77043000000000039</v>
      </c>
      <c r="E19" s="4">
        <f>qpbl40qpel34POC44!$A$44</f>
        <v>0.66660000000000019</v>
      </c>
      <c r="F19" t="str">
        <f>MID($B19,F$2+4,2)</f>
        <v>40</v>
      </c>
      <c r="G19" t="str">
        <f t="shared" si="5"/>
        <v>34</v>
      </c>
      <c r="H19" t="str">
        <f t="shared" si="5"/>
        <v>34</v>
      </c>
      <c r="I19" t="str">
        <f>MID($B19,I$2+3,2)</f>
        <v>44</v>
      </c>
      <c r="J19">
        <v>51007</v>
      </c>
      <c r="K19">
        <v>339027</v>
      </c>
      <c r="L19">
        <v>390034</v>
      </c>
      <c r="M19">
        <v>681364</v>
      </c>
      <c r="N19">
        <v>481361</v>
      </c>
      <c r="O19">
        <v>81328</v>
      </c>
      <c r="P19">
        <f>J19/O19</f>
        <v>0.62717637222112921</v>
      </c>
    </row>
    <row r="20" spans="1:16" x14ac:dyDescent="0.25">
      <c r="A20" t="str">
        <f t="shared" ref="A20:A22" si="6">F$3&amp; F20&amp;H$3&amp;H20&amp;I$3&amp;I20</f>
        <v>qpbl40qpel35POC44</v>
      </c>
      <c r="B20" t="str">
        <f>qpbl40qpel35POC44!$A$1</f>
        <v>B_BQTerrace_1920x1080_60_qpbl40_qpHQ34_qpel35_POC44_reduced_Resume.xlsx</v>
      </c>
      <c r="C20" s="4">
        <f>qpbl40qpel35POC44!$A$36</f>
        <v>0.69239431818181785</v>
      </c>
      <c r="D20" s="4">
        <f>qpbl40qpel35POC44!$A$40</f>
        <v>0.60767999999999989</v>
      </c>
      <c r="E20" s="4">
        <f>qpbl40qpel35POC44!$A$44</f>
        <v>0.52669999999999939</v>
      </c>
      <c r="F20" t="str">
        <f t="shared" ref="F20:F22" si="7">MID($B20,F$2+4,2)</f>
        <v>40</v>
      </c>
      <c r="G20" t="str">
        <f t="shared" si="5"/>
        <v>34</v>
      </c>
      <c r="H20" t="str">
        <f t="shared" si="5"/>
        <v>35</v>
      </c>
      <c r="I20" t="str">
        <f t="shared" ref="I20:I22" si="8">MID($B20,I$2+3,2)</f>
        <v>44</v>
      </c>
      <c r="J20">
        <v>37377</v>
      </c>
      <c r="K20">
        <v>339027</v>
      </c>
      <c r="L20">
        <v>376404</v>
      </c>
      <c r="M20">
        <v>547201</v>
      </c>
      <c r="N20">
        <v>481361</v>
      </c>
      <c r="O20">
        <v>81328</v>
      </c>
      <c r="P20">
        <f>J20/O20</f>
        <v>0.45958341530592173</v>
      </c>
    </row>
    <row r="21" spans="1:16" x14ac:dyDescent="0.25">
      <c r="A21" t="str">
        <f t="shared" si="6"/>
        <v>qpbl40qpel36POC44</v>
      </c>
      <c r="B21" t="str">
        <f>qpbl40qpel36POC44!$A$1</f>
        <v>B_BQTerrace_1920x1080_60_qpbl40_qpHQ34_qpel36_POC44_reduced_Resume.xlsx</v>
      </c>
      <c r="C21" s="4">
        <f>qpbl40qpel36POC44!$A$36</f>
        <v>0.51567386363636381</v>
      </c>
      <c r="D21" s="4">
        <f>qpbl40qpel36POC44!$A$40</f>
        <v>0.42660999999999982</v>
      </c>
      <c r="E21" s="4">
        <f>qpbl40qpel36POC44!$A$44</f>
        <v>0.36929999999999907</v>
      </c>
      <c r="F21" t="str">
        <f t="shared" si="7"/>
        <v>40</v>
      </c>
      <c r="G21" t="str">
        <f t="shared" si="5"/>
        <v>34</v>
      </c>
      <c r="H21" t="str">
        <f t="shared" si="5"/>
        <v>36</v>
      </c>
      <c r="I21" t="str">
        <f t="shared" si="8"/>
        <v>44</v>
      </c>
      <c r="J21">
        <v>25120</v>
      </c>
      <c r="K21">
        <v>339027</v>
      </c>
      <c r="L21">
        <v>364147</v>
      </c>
      <c r="M21">
        <v>434661</v>
      </c>
      <c r="N21">
        <v>481361</v>
      </c>
      <c r="O21">
        <v>81328</v>
      </c>
      <c r="P21">
        <f>J21/O21</f>
        <v>0.30887271296478458</v>
      </c>
    </row>
    <row r="22" spans="1:16" x14ac:dyDescent="0.25">
      <c r="A22" t="str">
        <f t="shared" si="6"/>
        <v>qpbl40qpel37POC44</v>
      </c>
      <c r="B22" t="str">
        <f>qpbl40qpel37POC44!$A$1</f>
        <v>B_BQTerrace_1920x1080_60_qpbl40_qpHQ34_qpel37_POC44_reduced_Resume.xlsx</v>
      </c>
      <c r="C22" s="4">
        <f>qpbl40qpel37POC44!$A$36</f>
        <v>0.2534625000000002</v>
      </c>
      <c r="D22" s="4">
        <f>qpbl40qpel37POC44!$A$40</f>
        <v>0.25682000000000083</v>
      </c>
      <c r="E22" s="4">
        <f>qpbl40qpel37POC44!$A$44</f>
        <v>0.22110000000000105</v>
      </c>
      <c r="F22" t="str">
        <f t="shared" si="7"/>
        <v>40</v>
      </c>
      <c r="G22" t="str">
        <f t="shared" si="5"/>
        <v>34</v>
      </c>
      <c r="H22" t="str">
        <f t="shared" si="5"/>
        <v>37</v>
      </c>
      <c r="I22" t="str">
        <f t="shared" si="8"/>
        <v>44</v>
      </c>
      <c r="J22">
        <v>14156</v>
      </c>
      <c r="K22">
        <v>339027</v>
      </c>
      <c r="L22">
        <v>353183</v>
      </c>
      <c r="M22">
        <v>336462</v>
      </c>
      <c r="N22">
        <v>481361</v>
      </c>
      <c r="O22">
        <v>81328</v>
      </c>
      <c r="P22">
        <f>J22/O22</f>
        <v>0.17406059413732047</v>
      </c>
    </row>
    <row r="23" spans="1:16" x14ac:dyDescent="0.25">
      <c r="A23" t="str">
        <f>F$3&amp; F23&amp;H$3&amp;H23&amp;I$3&amp;I23</f>
        <v>qpbl40qpel38POC44</v>
      </c>
      <c r="B23" t="str">
        <f>qpbl40qpel38POC44!$A$1</f>
        <v>B_BQTerrace_1920x1080_60_qpbl40_qpHQ34_qpel38_POC44_reduced_Resume.xlsx</v>
      </c>
      <c r="C23" s="4">
        <f>qpbl40qpel38POC44!$A$36</f>
        <v>0.10450340909090926</v>
      </c>
      <c r="D23" s="4">
        <f>qpbl40qpel38POC44!$A$40</f>
        <v>0.10956999999999936</v>
      </c>
      <c r="E23" s="4">
        <f>qpbl40qpel38POC44!$A$44</f>
        <v>9.4166666666666288E-2</v>
      </c>
      <c r="F23" t="str">
        <f>MID($B23,F$2+4,2)</f>
        <v>40</v>
      </c>
      <c r="G23" t="str">
        <f>MID($B23,G$2+4,2)</f>
        <v>34</v>
      </c>
      <c r="H23" t="str">
        <f>MID($B23,H$2+4,2)</f>
        <v>38</v>
      </c>
      <c r="I23" t="str">
        <f>MID($B23,I$2+3,2)</f>
        <v>44</v>
      </c>
      <c r="J23">
        <v>6478</v>
      </c>
      <c r="K23">
        <v>339027</v>
      </c>
      <c r="L23">
        <v>345505</v>
      </c>
      <c r="M23">
        <v>261943</v>
      </c>
      <c r="N23">
        <v>481361</v>
      </c>
      <c r="O23">
        <v>81328</v>
      </c>
      <c r="P23">
        <f>J23/O23</f>
        <v>7.9652764115679717E-2</v>
      </c>
    </row>
    <row r="45" spans="15:15" x14ac:dyDescent="0.25">
      <c r="O45" s="7"/>
    </row>
  </sheetData>
  <pageMargins left="0.7" right="0.7" top="0.75" bottom="0.7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129"/>
  <sheetViews>
    <sheetView workbookViewId="0">
      <selection activeCell="K12" sqref="K12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B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0</v>
      </c>
      <c r="B30">
        <f t="shared" si="2"/>
        <v>29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0</v>
      </c>
      <c r="B33">
        <f t="shared" si="2"/>
        <v>32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J34" s="1">
        <f t="shared" si="0"/>
        <v>0</v>
      </c>
      <c r="K34">
        <f t="shared" si="1"/>
        <v>0</v>
      </c>
    </row>
    <row r="35" spans="1:11" x14ac:dyDescent="0.25">
      <c r="A35" s="2" t="s">
        <v>16</v>
      </c>
      <c r="B35">
        <f t="shared" si="2"/>
        <v>34</v>
      </c>
      <c r="J35" s="1">
        <f t="shared" si="0"/>
        <v>0</v>
      </c>
      <c r="K35">
        <f t="shared" si="1"/>
        <v>0</v>
      </c>
    </row>
    <row r="36" spans="1:11" x14ac:dyDescent="0.25">
      <c r="A36" s="3" t="e">
        <f>A30/A33</f>
        <v>#DIV/0!</v>
      </c>
      <c r="B36">
        <f t="shared" si="2"/>
        <v>35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J38" s="1">
        <f t="shared" si="0"/>
        <v>0</v>
      </c>
      <c r="K38">
        <f t="shared" si="1"/>
        <v>0</v>
      </c>
    </row>
    <row r="39" spans="1:11" x14ac:dyDescent="0.25">
      <c r="B39">
        <f t="shared" si="2"/>
        <v>38</v>
      </c>
      <c r="J39" s="1">
        <f t="shared" si="0"/>
        <v>0</v>
      </c>
      <c r="K39">
        <f t="shared" si="1"/>
        <v>0</v>
      </c>
    </row>
    <row r="40" spans="1:11" x14ac:dyDescent="0.25">
      <c r="B40">
        <f t="shared" si="2"/>
        <v>39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J42" s="1">
        <f t="shared" si="0"/>
        <v>0</v>
      </c>
      <c r="K42">
        <f t="shared" si="1"/>
        <v>0</v>
      </c>
    </row>
    <row r="43" spans="1:11" x14ac:dyDescent="0.25">
      <c r="B43">
        <f t="shared" si="2"/>
        <v>42</v>
      </c>
      <c r="J43" s="1">
        <f t="shared" si="0"/>
        <v>0</v>
      </c>
      <c r="K43">
        <f t="shared" si="1"/>
        <v>0</v>
      </c>
    </row>
    <row r="44" spans="1:11" x14ac:dyDescent="0.25">
      <c r="B44">
        <f t="shared" si="2"/>
        <v>43</v>
      </c>
      <c r="J44" s="1">
        <f t="shared" si="0"/>
        <v>0</v>
      </c>
      <c r="K44">
        <f t="shared" si="1"/>
        <v>0</v>
      </c>
    </row>
    <row r="45" spans="1:11" x14ac:dyDescent="0.25">
      <c r="B45">
        <f t="shared" si="2"/>
        <v>44</v>
      </c>
      <c r="J45" s="1">
        <f t="shared" si="0"/>
        <v>0</v>
      </c>
      <c r="K45">
        <f t="shared" si="1"/>
        <v>0</v>
      </c>
    </row>
    <row r="46" spans="1:11" x14ac:dyDescent="0.25">
      <c r="B46">
        <f t="shared" si="2"/>
        <v>45</v>
      </c>
      <c r="J46" s="1">
        <f t="shared" si="0"/>
        <v>0</v>
      </c>
      <c r="K46">
        <f t="shared" si="1"/>
        <v>0</v>
      </c>
    </row>
    <row r="47" spans="1:11" x14ac:dyDescent="0.25">
      <c r="B47">
        <f t="shared" si="2"/>
        <v>46</v>
      </c>
      <c r="J47" s="1">
        <f t="shared" si="0"/>
        <v>0</v>
      </c>
      <c r="K47">
        <f t="shared" si="1"/>
        <v>0</v>
      </c>
    </row>
    <row r="48" spans="1:11" x14ac:dyDescent="0.25">
      <c r="B48">
        <f t="shared" si="2"/>
        <v>47</v>
      </c>
      <c r="J48" s="1">
        <f t="shared" si="0"/>
        <v>0</v>
      </c>
      <c r="K48">
        <f t="shared" si="1"/>
        <v>0</v>
      </c>
    </row>
    <row r="49" spans="2:11" x14ac:dyDescent="0.25">
      <c r="B49">
        <f t="shared" si="2"/>
        <v>48</v>
      </c>
      <c r="J49" s="1">
        <f t="shared" si="0"/>
        <v>0</v>
      </c>
      <c r="K49">
        <f t="shared" si="1"/>
        <v>0</v>
      </c>
    </row>
    <row r="50" spans="2:11" x14ac:dyDescent="0.25">
      <c r="B50">
        <f t="shared" si="2"/>
        <v>49</v>
      </c>
      <c r="J50" s="1">
        <f t="shared" si="0"/>
        <v>0</v>
      </c>
      <c r="K50">
        <f t="shared" si="1"/>
        <v>0</v>
      </c>
    </row>
    <row r="51" spans="2:11" x14ac:dyDescent="0.25">
      <c r="B51">
        <f t="shared" si="2"/>
        <v>50</v>
      </c>
      <c r="J51" s="1">
        <f t="shared" si="0"/>
        <v>0</v>
      </c>
      <c r="K51">
        <f t="shared" si="1"/>
        <v>0</v>
      </c>
    </row>
    <row r="52" spans="2:11" x14ac:dyDescent="0.25">
      <c r="B52">
        <f t="shared" si="2"/>
        <v>51</v>
      </c>
      <c r="J52" s="1">
        <f t="shared" si="0"/>
        <v>0</v>
      </c>
      <c r="K52">
        <f t="shared" si="1"/>
        <v>0</v>
      </c>
    </row>
    <row r="53" spans="2:11" x14ac:dyDescent="0.25">
      <c r="B53">
        <f t="shared" si="2"/>
        <v>52</v>
      </c>
      <c r="J53" s="1">
        <f t="shared" si="0"/>
        <v>0</v>
      </c>
      <c r="K53">
        <f t="shared" si="1"/>
        <v>0</v>
      </c>
    </row>
    <row r="54" spans="2:11" x14ac:dyDescent="0.25">
      <c r="B54">
        <f t="shared" si="2"/>
        <v>53</v>
      </c>
      <c r="J54" s="1">
        <f t="shared" si="0"/>
        <v>0</v>
      </c>
      <c r="K54">
        <f t="shared" si="1"/>
        <v>0</v>
      </c>
    </row>
    <row r="55" spans="2:11" x14ac:dyDescent="0.25">
      <c r="B55">
        <f t="shared" si="2"/>
        <v>54</v>
      </c>
      <c r="J55" s="1">
        <f t="shared" si="0"/>
        <v>0</v>
      </c>
      <c r="K55">
        <f t="shared" si="1"/>
        <v>0</v>
      </c>
    </row>
    <row r="56" spans="2:11" x14ac:dyDescent="0.25">
      <c r="B56">
        <f t="shared" si="2"/>
        <v>55</v>
      </c>
      <c r="J56" s="1">
        <f t="shared" si="0"/>
        <v>0</v>
      </c>
      <c r="K56">
        <f t="shared" si="1"/>
        <v>0</v>
      </c>
    </row>
    <row r="57" spans="2:11" x14ac:dyDescent="0.25">
      <c r="B57">
        <f t="shared" si="2"/>
        <v>56</v>
      </c>
      <c r="J57" s="1">
        <f t="shared" si="0"/>
        <v>0</v>
      </c>
      <c r="K57">
        <f t="shared" si="1"/>
        <v>0</v>
      </c>
    </row>
    <row r="58" spans="2:11" x14ac:dyDescent="0.25">
      <c r="B58">
        <f t="shared" si="2"/>
        <v>57</v>
      </c>
      <c r="J58" s="1">
        <f t="shared" si="0"/>
        <v>0</v>
      </c>
      <c r="K58">
        <f t="shared" si="1"/>
        <v>0</v>
      </c>
    </row>
    <row r="59" spans="2:11" x14ac:dyDescent="0.25">
      <c r="B59">
        <f t="shared" si="2"/>
        <v>58</v>
      </c>
      <c r="J59" s="1">
        <f t="shared" si="0"/>
        <v>0</v>
      </c>
      <c r="K59">
        <f t="shared" si="1"/>
        <v>0</v>
      </c>
    </row>
    <row r="60" spans="2:11" x14ac:dyDescent="0.25">
      <c r="B60">
        <f t="shared" si="2"/>
        <v>59</v>
      </c>
      <c r="J60" s="1">
        <f t="shared" si="0"/>
        <v>0</v>
      </c>
      <c r="K60">
        <f t="shared" si="1"/>
        <v>0</v>
      </c>
    </row>
    <row r="61" spans="2:11" x14ac:dyDescent="0.25">
      <c r="B61">
        <f t="shared" si="2"/>
        <v>60</v>
      </c>
      <c r="J61" s="1">
        <f t="shared" si="0"/>
        <v>0</v>
      </c>
      <c r="K61">
        <f t="shared" si="1"/>
        <v>0</v>
      </c>
    </row>
    <row r="62" spans="2:11" x14ac:dyDescent="0.25">
      <c r="B62">
        <f t="shared" si="2"/>
        <v>61</v>
      </c>
      <c r="J62" s="1">
        <f t="shared" si="0"/>
        <v>0</v>
      </c>
      <c r="K62">
        <f t="shared" si="1"/>
        <v>0</v>
      </c>
    </row>
    <row r="63" spans="2:11" x14ac:dyDescent="0.25">
      <c r="B63">
        <f t="shared" si="2"/>
        <v>62</v>
      </c>
      <c r="J63" s="1">
        <f t="shared" si="0"/>
        <v>0</v>
      </c>
      <c r="K63">
        <f t="shared" si="1"/>
        <v>0</v>
      </c>
    </row>
    <row r="64" spans="2:11" x14ac:dyDescent="0.25">
      <c r="B64">
        <f t="shared" si="2"/>
        <v>63</v>
      </c>
      <c r="J64" s="1">
        <f t="shared" si="0"/>
        <v>0</v>
      </c>
      <c r="K64">
        <f t="shared" si="1"/>
        <v>0</v>
      </c>
    </row>
    <row r="65" spans="2:11" x14ac:dyDescent="0.25">
      <c r="B65">
        <f t="shared" si="2"/>
        <v>64</v>
      </c>
      <c r="J65" s="1">
        <f t="shared" si="0"/>
        <v>0</v>
      </c>
      <c r="K65">
        <f t="shared" si="1"/>
        <v>0</v>
      </c>
    </row>
    <row r="66" spans="2:11" x14ac:dyDescent="0.25">
      <c r="B66">
        <f t="shared" si="2"/>
        <v>65</v>
      </c>
      <c r="J66" s="1">
        <f t="shared" ref="J66:J129" si="3">F66-G66</f>
        <v>0</v>
      </c>
      <c r="K66">
        <f t="shared" ref="K66:K129" si="4">IF(J66=0,0,1)</f>
        <v>0</v>
      </c>
    </row>
    <row r="67" spans="2:11" x14ac:dyDescent="0.25">
      <c r="B67">
        <f t="shared" ref="B67:B129" si="5">+B66+1</f>
        <v>66</v>
      </c>
      <c r="J67" s="1">
        <f t="shared" si="3"/>
        <v>0</v>
      </c>
      <c r="K67">
        <f t="shared" si="4"/>
        <v>0</v>
      </c>
    </row>
    <row r="68" spans="2:11" x14ac:dyDescent="0.25">
      <c r="B68">
        <f t="shared" si="5"/>
        <v>67</v>
      </c>
      <c r="J68" s="1">
        <f t="shared" si="3"/>
        <v>0</v>
      </c>
      <c r="K68">
        <f t="shared" si="4"/>
        <v>0</v>
      </c>
    </row>
    <row r="69" spans="2:11" x14ac:dyDescent="0.25">
      <c r="B69">
        <f t="shared" si="5"/>
        <v>68</v>
      </c>
      <c r="J69" s="1">
        <f t="shared" si="3"/>
        <v>0</v>
      </c>
      <c r="K69">
        <f t="shared" si="4"/>
        <v>0</v>
      </c>
    </row>
    <row r="70" spans="2:11" x14ac:dyDescent="0.25">
      <c r="B70">
        <f t="shared" si="5"/>
        <v>69</v>
      </c>
      <c r="J70" s="1">
        <f t="shared" si="3"/>
        <v>0</v>
      </c>
      <c r="K70">
        <f t="shared" si="4"/>
        <v>0</v>
      </c>
    </row>
    <row r="71" spans="2:11" x14ac:dyDescent="0.25">
      <c r="B71">
        <f t="shared" si="5"/>
        <v>70</v>
      </c>
      <c r="J71" s="1">
        <f t="shared" si="3"/>
        <v>0</v>
      </c>
      <c r="K71">
        <f t="shared" si="4"/>
        <v>0</v>
      </c>
    </row>
    <row r="72" spans="2:11" x14ac:dyDescent="0.25">
      <c r="B72">
        <f t="shared" si="5"/>
        <v>71</v>
      </c>
      <c r="J72" s="1">
        <f t="shared" si="3"/>
        <v>0</v>
      </c>
      <c r="K72">
        <f t="shared" si="4"/>
        <v>0</v>
      </c>
    </row>
    <row r="73" spans="2:11" x14ac:dyDescent="0.25">
      <c r="B73">
        <f t="shared" si="5"/>
        <v>72</v>
      </c>
      <c r="J73" s="1">
        <f t="shared" si="3"/>
        <v>0</v>
      </c>
      <c r="K73">
        <f t="shared" si="4"/>
        <v>0</v>
      </c>
    </row>
    <row r="74" spans="2:11" x14ac:dyDescent="0.25">
      <c r="B74">
        <f t="shared" si="5"/>
        <v>73</v>
      </c>
      <c r="J74" s="1">
        <f t="shared" si="3"/>
        <v>0</v>
      </c>
      <c r="K74">
        <f t="shared" si="4"/>
        <v>0</v>
      </c>
    </row>
    <row r="75" spans="2:11" x14ac:dyDescent="0.25">
      <c r="B75">
        <f t="shared" si="5"/>
        <v>74</v>
      </c>
      <c r="J75" s="1">
        <f t="shared" si="3"/>
        <v>0</v>
      </c>
      <c r="K75">
        <f t="shared" si="4"/>
        <v>0</v>
      </c>
    </row>
    <row r="76" spans="2:11" x14ac:dyDescent="0.25">
      <c r="B76">
        <f t="shared" si="5"/>
        <v>75</v>
      </c>
      <c r="J76" s="1">
        <f t="shared" si="3"/>
        <v>0</v>
      </c>
      <c r="K76">
        <f t="shared" si="4"/>
        <v>0</v>
      </c>
    </row>
    <row r="77" spans="2:11" x14ac:dyDescent="0.25">
      <c r="B77">
        <f t="shared" si="5"/>
        <v>76</v>
      </c>
      <c r="J77" s="1">
        <f t="shared" si="3"/>
        <v>0</v>
      </c>
      <c r="K77">
        <f t="shared" si="4"/>
        <v>0</v>
      </c>
    </row>
    <row r="78" spans="2:11" x14ac:dyDescent="0.25">
      <c r="B78">
        <f t="shared" si="5"/>
        <v>77</v>
      </c>
      <c r="J78" s="1">
        <f t="shared" si="3"/>
        <v>0</v>
      </c>
      <c r="K78">
        <f t="shared" si="4"/>
        <v>0</v>
      </c>
    </row>
    <row r="79" spans="2:11" x14ac:dyDescent="0.25">
      <c r="B79">
        <f t="shared" si="5"/>
        <v>78</v>
      </c>
      <c r="J79" s="1">
        <f t="shared" si="3"/>
        <v>0</v>
      </c>
      <c r="K79">
        <f t="shared" si="4"/>
        <v>0</v>
      </c>
    </row>
    <row r="80" spans="2:11" x14ac:dyDescent="0.25">
      <c r="B80">
        <f t="shared" si="5"/>
        <v>79</v>
      </c>
      <c r="J80" s="1">
        <f t="shared" si="3"/>
        <v>0</v>
      </c>
      <c r="K80">
        <f t="shared" si="4"/>
        <v>0</v>
      </c>
    </row>
    <row r="81" spans="2:11" x14ac:dyDescent="0.25">
      <c r="B81">
        <f t="shared" si="5"/>
        <v>80</v>
      </c>
      <c r="J81" s="1">
        <f t="shared" si="3"/>
        <v>0</v>
      </c>
      <c r="K81">
        <f t="shared" si="4"/>
        <v>0</v>
      </c>
    </row>
    <row r="82" spans="2:11" x14ac:dyDescent="0.25">
      <c r="B82">
        <f t="shared" si="5"/>
        <v>81</v>
      </c>
      <c r="J82" s="1">
        <f t="shared" si="3"/>
        <v>0</v>
      </c>
      <c r="K82">
        <f t="shared" si="4"/>
        <v>0</v>
      </c>
    </row>
    <row r="83" spans="2:11" x14ac:dyDescent="0.25">
      <c r="B83">
        <f t="shared" si="5"/>
        <v>82</v>
      </c>
      <c r="J83" s="1">
        <f t="shared" si="3"/>
        <v>0</v>
      </c>
      <c r="K83">
        <f t="shared" si="4"/>
        <v>0</v>
      </c>
    </row>
    <row r="84" spans="2:11" x14ac:dyDescent="0.25">
      <c r="B84">
        <f t="shared" si="5"/>
        <v>83</v>
      </c>
      <c r="J84" s="1">
        <f t="shared" si="3"/>
        <v>0</v>
      </c>
      <c r="K84">
        <f t="shared" si="4"/>
        <v>0</v>
      </c>
    </row>
    <row r="85" spans="2:11" x14ac:dyDescent="0.25">
      <c r="B85">
        <f t="shared" si="5"/>
        <v>84</v>
      </c>
      <c r="J85" s="1">
        <f t="shared" si="3"/>
        <v>0</v>
      </c>
      <c r="K85">
        <f t="shared" si="4"/>
        <v>0</v>
      </c>
    </row>
    <row r="86" spans="2:11" x14ac:dyDescent="0.25">
      <c r="B86">
        <f t="shared" si="5"/>
        <v>85</v>
      </c>
      <c r="J86" s="1">
        <f t="shared" si="3"/>
        <v>0</v>
      </c>
      <c r="K86">
        <f t="shared" si="4"/>
        <v>0</v>
      </c>
    </row>
    <row r="87" spans="2:11" x14ac:dyDescent="0.25">
      <c r="B87">
        <f t="shared" si="5"/>
        <v>86</v>
      </c>
      <c r="J87" s="1">
        <f t="shared" si="3"/>
        <v>0</v>
      </c>
      <c r="K87">
        <f t="shared" si="4"/>
        <v>0</v>
      </c>
    </row>
    <row r="88" spans="2:11" x14ac:dyDescent="0.25">
      <c r="B88">
        <f t="shared" si="5"/>
        <v>87</v>
      </c>
      <c r="J88" s="1">
        <f t="shared" si="3"/>
        <v>0</v>
      </c>
      <c r="K88">
        <f t="shared" si="4"/>
        <v>0</v>
      </c>
    </row>
    <row r="89" spans="2:11" x14ac:dyDescent="0.25">
      <c r="B89">
        <f t="shared" si="5"/>
        <v>88</v>
      </c>
      <c r="J89" s="1">
        <f t="shared" si="3"/>
        <v>0</v>
      </c>
      <c r="K89">
        <f t="shared" si="4"/>
        <v>0</v>
      </c>
    </row>
    <row r="90" spans="2:11" x14ac:dyDescent="0.25">
      <c r="B90">
        <f t="shared" si="5"/>
        <v>89</v>
      </c>
      <c r="J90" s="1">
        <f t="shared" si="3"/>
        <v>0</v>
      </c>
      <c r="K90">
        <f t="shared" si="4"/>
        <v>0</v>
      </c>
    </row>
    <row r="91" spans="2:11" x14ac:dyDescent="0.25">
      <c r="B91">
        <f t="shared" si="5"/>
        <v>90</v>
      </c>
      <c r="J91" s="1">
        <f t="shared" si="3"/>
        <v>0</v>
      </c>
      <c r="K91">
        <f t="shared" si="4"/>
        <v>0</v>
      </c>
    </row>
    <row r="92" spans="2:11" x14ac:dyDescent="0.25">
      <c r="B92">
        <f t="shared" si="5"/>
        <v>91</v>
      </c>
      <c r="J92" s="1">
        <f t="shared" si="3"/>
        <v>0</v>
      </c>
      <c r="K92">
        <f t="shared" si="4"/>
        <v>0</v>
      </c>
    </row>
    <row r="93" spans="2:11" x14ac:dyDescent="0.25">
      <c r="B93">
        <f t="shared" si="5"/>
        <v>92</v>
      </c>
      <c r="J93" s="1">
        <f t="shared" si="3"/>
        <v>0</v>
      </c>
      <c r="K93">
        <f t="shared" si="4"/>
        <v>0</v>
      </c>
    </row>
    <row r="94" spans="2:11" x14ac:dyDescent="0.25">
      <c r="B94">
        <f t="shared" si="5"/>
        <v>93</v>
      </c>
      <c r="J94" s="1">
        <f t="shared" si="3"/>
        <v>0</v>
      </c>
      <c r="K94">
        <f t="shared" si="4"/>
        <v>0</v>
      </c>
    </row>
    <row r="95" spans="2:11" x14ac:dyDescent="0.25">
      <c r="B95">
        <f t="shared" si="5"/>
        <v>94</v>
      </c>
      <c r="J95" s="1">
        <f t="shared" si="3"/>
        <v>0</v>
      </c>
      <c r="K95">
        <f t="shared" si="4"/>
        <v>0</v>
      </c>
    </row>
    <row r="96" spans="2:11" x14ac:dyDescent="0.25">
      <c r="B96">
        <f t="shared" si="5"/>
        <v>95</v>
      </c>
      <c r="J96" s="1">
        <f t="shared" si="3"/>
        <v>0</v>
      </c>
      <c r="K96">
        <f t="shared" si="4"/>
        <v>0</v>
      </c>
    </row>
    <row r="97" spans="2:11" x14ac:dyDescent="0.25">
      <c r="B97">
        <f t="shared" si="5"/>
        <v>96</v>
      </c>
      <c r="J97" s="1">
        <f t="shared" si="3"/>
        <v>0</v>
      </c>
      <c r="K97">
        <f t="shared" si="4"/>
        <v>0</v>
      </c>
    </row>
    <row r="98" spans="2:11" x14ac:dyDescent="0.25">
      <c r="B98">
        <f t="shared" si="5"/>
        <v>97</v>
      </c>
      <c r="J98" s="1">
        <f t="shared" si="3"/>
        <v>0</v>
      </c>
      <c r="K98">
        <f t="shared" si="4"/>
        <v>0</v>
      </c>
    </row>
    <row r="99" spans="2:11" x14ac:dyDescent="0.25">
      <c r="B99">
        <f t="shared" si="5"/>
        <v>98</v>
      </c>
      <c r="J99" s="1">
        <f t="shared" si="3"/>
        <v>0</v>
      </c>
      <c r="K99">
        <f t="shared" si="4"/>
        <v>0</v>
      </c>
    </row>
    <row r="100" spans="2:11" x14ac:dyDescent="0.25">
      <c r="B100">
        <f t="shared" si="5"/>
        <v>99</v>
      </c>
      <c r="J100" s="1">
        <f t="shared" si="3"/>
        <v>0</v>
      </c>
      <c r="K100">
        <f t="shared" si="4"/>
        <v>0</v>
      </c>
    </row>
    <row r="101" spans="2:11" x14ac:dyDescent="0.25">
      <c r="B101">
        <f t="shared" si="5"/>
        <v>100</v>
      </c>
      <c r="J101" s="1">
        <f t="shared" si="3"/>
        <v>0</v>
      </c>
      <c r="K101">
        <f t="shared" si="4"/>
        <v>0</v>
      </c>
    </row>
    <row r="102" spans="2:11" x14ac:dyDescent="0.25">
      <c r="B102">
        <f t="shared" si="5"/>
        <v>101</v>
      </c>
      <c r="J102" s="1">
        <f t="shared" si="3"/>
        <v>0</v>
      </c>
      <c r="K102">
        <f t="shared" si="4"/>
        <v>0</v>
      </c>
    </row>
    <row r="103" spans="2:11" x14ac:dyDescent="0.25">
      <c r="B103">
        <f t="shared" si="5"/>
        <v>102</v>
      </c>
      <c r="J103" s="1">
        <f t="shared" si="3"/>
        <v>0</v>
      </c>
      <c r="K103">
        <f t="shared" si="4"/>
        <v>0</v>
      </c>
    </row>
    <row r="104" spans="2:11" x14ac:dyDescent="0.25">
      <c r="B104">
        <f t="shared" si="5"/>
        <v>103</v>
      </c>
      <c r="J104" s="1">
        <f t="shared" si="3"/>
        <v>0</v>
      </c>
      <c r="K104">
        <f t="shared" si="4"/>
        <v>0</v>
      </c>
    </row>
    <row r="105" spans="2:11" x14ac:dyDescent="0.25">
      <c r="B105">
        <f t="shared" si="5"/>
        <v>104</v>
      </c>
      <c r="J105" s="1">
        <f t="shared" si="3"/>
        <v>0</v>
      </c>
      <c r="K105">
        <f t="shared" si="4"/>
        <v>0</v>
      </c>
    </row>
    <row r="106" spans="2:11" x14ac:dyDescent="0.25">
      <c r="B106">
        <f t="shared" si="5"/>
        <v>105</v>
      </c>
      <c r="J106" s="1">
        <f t="shared" si="3"/>
        <v>0</v>
      </c>
      <c r="K106">
        <f t="shared" si="4"/>
        <v>0</v>
      </c>
    </row>
    <row r="107" spans="2:11" x14ac:dyDescent="0.25">
      <c r="B107">
        <f t="shared" si="5"/>
        <v>106</v>
      </c>
      <c r="J107" s="1">
        <f t="shared" si="3"/>
        <v>0</v>
      </c>
      <c r="K107">
        <f t="shared" si="4"/>
        <v>0</v>
      </c>
    </row>
    <row r="108" spans="2:11" x14ac:dyDescent="0.25">
      <c r="B108">
        <f t="shared" si="5"/>
        <v>107</v>
      </c>
      <c r="J108" s="1">
        <f t="shared" si="3"/>
        <v>0</v>
      </c>
      <c r="K108">
        <f t="shared" si="4"/>
        <v>0</v>
      </c>
    </row>
    <row r="109" spans="2:11" x14ac:dyDescent="0.25">
      <c r="B109">
        <f t="shared" si="5"/>
        <v>108</v>
      </c>
      <c r="J109" s="1">
        <f t="shared" si="3"/>
        <v>0</v>
      </c>
      <c r="K109">
        <f t="shared" si="4"/>
        <v>0</v>
      </c>
    </row>
    <row r="110" spans="2:11" x14ac:dyDescent="0.25">
      <c r="B110">
        <f t="shared" si="5"/>
        <v>109</v>
      </c>
      <c r="J110" s="1">
        <f t="shared" si="3"/>
        <v>0</v>
      </c>
      <c r="K110">
        <f t="shared" si="4"/>
        <v>0</v>
      </c>
    </row>
    <row r="111" spans="2:11" x14ac:dyDescent="0.25">
      <c r="B111">
        <f t="shared" si="5"/>
        <v>110</v>
      </c>
      <c r="J111" s="1">
        <f t="shared" si="3"/>
        <v>0</v>
      </c>
      <c r="K111">
        <f t="shared" si="4"/>
        <v>0</v>
      </c>
    </row>
    <row r="112" spans="2:11" x14ac:dyDescent="0.25">
      <c r="B112">
        <f t="shared" si="5"/>
        <v>111</v>
      </c>
      <c r="J112" s="1">
        <f t="shared" si="3"/>
        <v>0</v>
      </c>
      <c r="K112">
        <f t="shared" si="4"/>
        <v>0</v>
      </c>
    </row>
    <row r="113" spans="2:11" x14ac:dyDescent="0.25">
      <c r="B113">
        <f t="shared" si="5"/>
        <v>112</v>
      </c>
      <c r="J113" s="1">
        <f t="shared" si="3"/>
        <v>0</v>
      </c>
      <c r="K113">
        <f t="shared" si="4"/>
        <v>0</v>
      </c>
    </row>
    <row r="114" spans="2:11" x14ac:dyDescent="0.25">
      <c r="B114">
        <f t="shared" si="5"/>
        <v>113</v>
      </c>
      <c r="J114" s="1">
        <f t="shared" si="3"/>
        <v>0</v>
      </c>
      <c r="K114">
        <f t="shared" si="4"/>
        <v>0</v>
      </c>
    </row>
    <row r="115" spans="2:11" x14ac:dyDescent="0.25">
      <c r="B115">
        <f t="shared" si="5"/>
        <v>114</v>
      </c>
      <c r="J115" s="1">
        <f t="shared" si="3"/>
        <v>0</v>
      </c>
      <c r="K115">
        <f t="shared" si="4"/>
        <v>0</v>
      </c>
    </row>
    <row r="116" spans="2:11" x14ac:dyDescent="0.25">
      <c r="B116">
        <f t="shared" si="5"/>
        <v>115</v>
      </c>
      <c r="J116" s="1">
        <f t="shared" si="3"/>
        <v>0</v>
      </c>
      <c r="K116">
        <f t="shared" si="4"/>
        <v>0</v>
      </c>
    </row>
    <row r="117" spans="2:11" x14ac:dyDescent="0.25">
      <c r="B117">
        <f t="shared" si="5"/>
        <v>116</v>
      </c>
      <c r="J117" s="1">
        <f t="shared" si="3"/>
        <v>0</v>
      </c>
      <c r="K117">
        <f t="shared" si="4"/>
        <v>0</v>
      </c>
    </row>
    <row r="118" spans="2:11" x14ac:dyDescent="0.25">
      <c r="B118">
        <f t="shared" si="5"/>
        <v>117</v>
      </c>
      <c r="J118" s="1">
        <f t="shared" si="3"/>
        <v>0</v>
      </c>
      <c r="K118">
        <f t="shared" si="4"/>
        <v>0</v>
      </c>
    </row>
    <row r="119" spans="2:11" x14ac:dyDescent="0.25">
      <c r="B119">
        <f t="shared" si="5"/>
        <v>118</v>
      </c>
      <c r="J119" s="1">
        <f t="shared" si="3"/>
        <v>0</v>
      </c>
      <c r="K119">
        <f t="shared" si="4"/>
        <v>0</v>
      </c>
    </row>
    <row r="120" spans="2:11" x14ac:dyDescent="0.25">
      <c r="B120">
        <f t="shared" si="5"/>
        <v>119</v>
      </c>
      <c r="J120" s="1">
        <f t="shared" si="3"/>
        <v>0</v>
      </c>
      <c r="K120">
        <f t="shared" si="4"/>
        <v>0</v>
      </c>
    </row>
    <row r="121" spans="2:11" x14ac:dyDescent="0.25">
      <c r="B121">
        <f t="shared" si="5"/>
        <v>120</v>
      </c>
      <c r="J121" s="1">
        <f t="shared" si="3"/>
        <v>0</v>
      </c>
      <c r="K121">
        <f t="shared" si="4"/>
        <v>0</v>
      </c>
    </row>
    <row r="122" spans="2:11" x14ac:dyDescent="0.25">
      <c r="B122">
        <f t="shared" si="5"/>
        <v>121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J123" s="1">
        <f t="shared" si="3"/>
        <v>0</v>
      </c>
      <c r="K123">
        <f t="shared" si="4"/>
        <v>0</v>
      </c>
    </row>
    <row r="124" spans="2:11" x14ac:dyDescent="0.25">
      <c r="B124">
        <f t="shared" si="5"/>
        <v>123</v>
      </c>
      <c r="J124" s="1">
        <f t="shared" si="3"/>
        <v>0</v>
      </c>
      <c r="K124">
        <f t="shared" si="4"/>
        <v>0</v>
      </c>
    </row>
    <row r="125" spans="2:11" x14ac:dyDescent="0.25">
      <c r="B125">
        <f t="shared" si="5"/>
        <v>124</v>
      </c>
      <c r="J125" s="1">
        <f t="shared" si="3"/>
        <v>0</v>
      </c>
      <c r="K125">
        <f t="shared" si="4"/>
        <v>0</v>
      </c>
    </row>
    <row r="126" spans="2:11" x14ac:dyDescent="0.25">
      <c r="B126">
        <f t="shared" si="5"/>
        <v>125</v>
      </c>
      <c r="J126" s="1">
        <f t="shared" si="3"/>
        <v>0</v>
      </c>
      <c r="K126">
        <f t="shared" si="4"/>
        <v>0</v>
      </c>
    </row>
    <row r="127" spans="2:11" x14ac:dyDescent="0.25">
      <c r="B127">
        <f t="shared" si="5"/>
        <v>126</v>
      </c>
      <c r="J127" s="1">
        <f t="shared" si="3"/>
        <v>0</v>
      </c>
      <c r="K127">
        <f t="shared" si="4"/>
        <v>0</v>
      </c>
    </row>
    <row r="128" spans="2:11" x14ac:dyDescent="0.25">
      <c r="B128">
        <f t="shared" si="5"/>
        <v>127</v>
      </c>
      <c r="J128" s="1">
        <f t="shared" si="3"/>
        <v>0</v>
      </c>
      <c r="K128">
        <f t="shared" si="4"/>
        <v>0</v>
      </c>
    </row>
    <row r="129" spans="2:11" x14ac:dyDescent="0.25">
      <c r="B129">
        <f t="shared" si="5"/>
        <v>128</v>
      </c>
      <c r="J129" s="1">
        <f t="shared" si="3"/>
        <v>0</v>
      </c>
      <c r="K129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38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tr">
        <f>Sheet1!A3</f>
        <v>B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tr">
        <f>Sheet1!A4</f>
        <v>Coding Order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tr">
        <f>Sheet1!A6</f>
        <v>C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tr">
        <f>Sheet1!A7</f>
        <v>POC Number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tr">
        <f>Sheet1!A9</f>
        <v>D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tr">
        <f>Sheet1!A10</f>
        <v>LQ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tr">
        <f>Sheet1!A12</f>
        <v>E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tr">
        <f>Sheet1!A13</f>
        <v>HQ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tr">
        <f>Sheet1!A15</f>
        <v>F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tr">
        <f>Sheet1!A16</f>
        <v>SwitchTCH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tr">
        <f>Sheet1!A18</f>
        <v>G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31.456499999999998</v>
      </c>
      <c r="G18">
        <v>30.305099999999999</v>
      </c>
      <c r="H18">
        <v>32</v>
      </c>
      <c r="I18">
        <v>0</v>
      </c>
      <c r="J18" s="1">
        <f t="shared" si="0"/>
        <v>1.1513999999999989</v>
      </c>
      <c r="K18">
        <f t="shared" si="1"/>
        <v>1</v>
      </c>
    </row>
    <row r="19" spans="1:11" x14ac:dyDescent="0.25">
      <c r="A19" t="str">
        <f>Sheet1!A19</f>
        <v>SwitchBasic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tr">
        <f>Sheet1!A21</f>
        <v>J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tr">
        <f>Sheet1!A22</f>
        <v>TCH-Basic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tr">
        <f>Sheet1!A24</f>
        <v>K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tr">
        <f>Sheet1!A25</f>
        <v>(TCH-Basic)!=0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31.473700000000001</v>
      </c>
      <c r="G26">
        <v>30.3</v>
      </c>
      <c r="H26">
        <v>32</v>
      </c>
      <c r="I26">
        <v>1</v>
      </c>
      <c r="J26" s="1">
        <f t="shared" si="0"/>
        <v>1.1737000000000002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31.1555</v>
      </c>
      <c r="G27">
        <v>30.1432</v>
      </c>
      <c r="H27">
        <v>32</v>
      </c>
      <c r="I27">
        <v>1</v>
      </c>
      <c r="J27" s="1">
        <f t="shared" si="0"/>
        <v>1.0122999999999998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31.0258</v>
      </c>
      <c r="G28">
        <v>30.099</v>
      </c>
      <c r="H28">
        <v>32</v>
      </c>
      <c r="I28">
        <v>1</v>
      </c>
      <c r="J28" s="1">
        <f t="shared" si="0"/>
        <v>0.92680000000000007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31.247599999999998</v>
      </c>
      <c r="G29">
        <v>30.190799999999999</v>
      </c>
      <c r="H29">
        <v>32</v>
      </c>
      <c r="I29">
        <v>1</v>
      </c>
      <c r="J29" s="1">
        <f t="shared" si="0"/>
        <v>1.0567999999999991</v>
      </c>
      <c r="K29">
        <f t="shared" si="1"/>
        <v>1</v>
      </c>
    </row>
    <row r="30" spans="1:11" x14ac:dyDescent="0.25">
      <c r="A30" s="1">
        <f>SUM(J:J)</f>
        <v>97.201300000000089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31.218699999999998</v>
      </c>
      <c r="G30">
        <v>30.121700000000001</v>
      </c>
      <c r="H30">
        <v>32</v>
      </c>
      <c r="I30">
        <v>1</v>
      </c>
      <c r="J30" s="1">
        <f t="shared" si="0"/>
        <v>1.0969999999999978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31.040400000000002</v>
      </c>
      <c r="G31">
        <v>30.027899999999999</v>
      </c>
      <c r="H31">
        <v>32</v>
      </c>
      <c r="I31">
        <v>1</v>
      </c>
      <c r="J31" s="1">
        <f t="shared" si="0"/>
        <v>1.0125000000000028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31.204000000000001</v>
      </c>
      <c r="G32">
        <v>30.077100000000002</v>
      </c>
      <c r="H32">
        <v>32</v>
      </c>
      <c r="I32">
        <v>1</v>
      </c>
      <c r="J32" s="1">
        <f t="shared" si="0"/>
        <v>1.1268999999999991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31.3262</v>
      </c>
      <c r="G33">
        <v>30.2212</v>
      </c>
      <c r="H33">
        <v>32</v>
      </c>
      <c r="I33">
        <v>1</v>
      </c>
      <c r="J33" s="1">
        <f t="shared" si="0"/>
        <v>1.1050000000000004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31.842500000000001</v>
      </c>
      <c r="G34">
        <v>30.597799999999999</v>
      </c>
      <c r="H34">
        <v>32</v>
      </c>
      <c r="I34">
        <v>1</v>
      </c>
      <c r="J34" s="1">
        <f t="shared" si="0"/>
        <v>1.2447000000000017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31.4693</v>
      </c>
      <c r="G35">
        <v>30.327300000000001</v>
      </c>
      <c r="H35">
        <v>32</v>
      </c>
      <c r="I35">
        <v>1</v>
      </c>
      <c r="J35" s="1">
        <f t="shared" si="0"/>
        <v>1.1419999999999995</v>
      </c>
      <c r="K35">
        <f t="shared" si="1"/>
        <v>1</v>
      </c>
    </row>
    <row r="36" spans="1:11" x14ac:dyDescent="0.25">
      <c r="A36" s="3">
        <f>A30/A33</f>
        <v>0.93462788461538548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31.3401</v>
      </c>
      <c r="G36">
        <v>30.211099999999998</v>
      </c>
      <c r="H36">
        <v>32</v>
      </c>
      <c r="I36">
        <v>1</v>
      </c>
      <c r="J36" s="1">
        <f t="shared" si="0"/>
        <v>1.1290000000000013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31.474</v>
      </c>
      <c r="G37">
        <v>30.354600000000001</v>
      </c>
      <c r="H37">
        <v>32</v>
      </c>
      <c r="I37">
        <v>1</v>
      </c>
      <c r="J37" s="1">
        <f t="shared" si="0"/>
        <v>1.1193999999999988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31.282299999999999</v>
      </c>
      <c r="G38">
        <v>30.164400000000001</v>
      </c>
      <c r="H38">
        <v>32</v>
      </c>
      <c r="I38">
        <v>1</v>
      </c>
      <c r="J38" s="1">
        <f t="shared" si="0"/>
        <v>1.1178999999999988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31.286100000000001</v>
      </c>
      <c r="G39">
        <v>30.202000000000002</v>
      </c>
      <c r="H39">
        <v>32</v>
      </c>
      <c r="I39">
        <v>1</v>
      </c>
      <c r="J39" s="1">
        <f t="shared" si="0"/>
        <v>1.0840999999999994</v>
      </c>
      <c r="K39">
        <f t="shared" si="1"/>
        <v>1</v>
      </c>
    </row>
    <row r="40" spans="1:11" x14ac:dyDescent="0.25">
      <c r="A40" s="3">
        <f>AVERAGE(J26:J35)</f>
        <v>1.0897700000000001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31.429500000000001</v>
      </c>
      <c r="G40">
        <v>30.3094</v>
      </c>
      <c r="H40">
        <v>32</v>
      </c>
      <c r="I40">
        <v>1</v>
      </c>
      <c r="J40" s="1">
        <f t="shared" si="0"/>
        <v>1.1201000000000008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31.4605</v>
      </c>
      <c r="G41">
        <v>30.3157</v>
      </c>
      <c r="H41">
        <v>32</v>
      </c>
      <c r="I41">
        <v>1</v>
      </c>
      <c r="J41" s="1">
        <f t="shared" si="0"/>
        <v>1.1448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32.067399999999999</v>
      </c>
      <c r="G42">
        <v>30.846299999999999</v>
      </c>
      <c r="H42">
        <v>32</v>
      </c>
      <c r="I42">
        <v>1</v>
      </c>
      <c r="J42" s="1">
        <f t="shared" si="0"/>
        <v>1.2210999999999999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31.6386</v>
      </c>
      <c r="G43">
        <v>30.515000000000001</v>
      </c>
      <c r="H43">
        <v>32</v>
      </c>
      <c r="I43">
        <v>1</v>
      </c>
      <c r="J43" s="1">
        <f t="shared" si="0"/>
        <v>1.1235999999999997</v>
      </c>
      <c r="K43">
        <f t="shared" si="1"/>
        <v>1</v>
      </c>
    </row>
    <row r="44" spans="1:11" x14ac:dyDescent="0.25">
      <c r="A44" s="3">
        <f>AVERAGE(J26:J28)</f>
        <v>1.0376000000000001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31.5962</v>
      </c>
      <c r="G44">
        <v>30.459599999999998</v>
      </c>
      <c r="H44">
        <v>32</v>
      </c>
      <c r="I44">
        <v>1</v>
      </c>
      <c r="J44" s="1">
        <f t="shared" si="0"/>
        <v>1.1366000000000014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31.439800000000002</v>
      </c>
      <c r="G45">
        <v>30.3462</v>
      </c>
      <c r="H45">
        <v>32</v>
      </c>
      <c r="I45">
        <v>1</v>
      </c>
      <c r="J45" s="1">
        <f t="shared" si="0"/>
        <v>1.0936000000000021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31.412700000000001</v>
      </c>
      <c r="G46">
        <v>30.3245</v>
      </c>
      <c r="H46">
        <v>32</v>
      </c>
      <c r="I46">
        <v>1</v>
      </c>
      <c r="J46" s="1">
        <f t="shared" si="0"/>
        <v>1.0882000000000005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31.4772</v>
      </c>
      <c r="G47">
        <v>30.414200000000001</v>
      </c>
      <c r="H47">
        <v>32</v>
      </c>
      <c r="I47">
        <v>1</v>
      </c>
      <c r="J47" s="1">
        <f t="shared" si="0"/>
        <v>1.0629999999999988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31.3245</v>
      </c>
      <c r="G48">
        <v>30.283000000000001</v>
      </c>
      <c r="H48">
        <v>32</v>
      </c>
      <c r="I48">
        <v>1</v>
      </c>
      <c r="J48" s="1">
        <f t="shared" si="0"/>
        <v>1.0414999999999992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31.404299999999999</v>
      </c>
      <c r="G49">
        <v>30.356000000000002</v>
      </c>
      <c r="H49">
        <v>32</v>
      </c>
      <c r="I49">
        <v>1</v>
      </c>
      <c r="J49" s="1">
        <f t="shared" si="0"/>
        <v>1.0482999999999976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32.467700000000001</v>
      </c>
      <c r="G50">
        <v>31.271599999999999</v>
      </c>
      <c r="H50">
        <v>32</v>
      </c>
      <c r="I50">
        <v>1</v>
      </c>
      <c r="J50" s="1">
        <f t="shared" si="0"/>
        <v>1.1961000000000013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31.657699999999998</v>
      </c>
      <c r="G51">
        <v>30.597200000000001</v>
      </c>
      <c r="H51">
        <v>32</v>
      </c>
      <c r="I51">
        <v>1</v>
      </c>
      <c r="J51" s="1">
        <f t="shared" si="0"/>
        <v>1.0604999999999976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31.758800000000001</v>
      </c>
      <c r="G52">
        <v>30.6692</v>
      </c>
      <c r="H52">
        <v>32</v>
      </c>
      <c r="I52">
        <v>1</v>
      </c>
      <c r="J52" s="1">
        <f t="shared" si="0"/>
        <v>1.0896000000000008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31.8156</v>
      </c>
      <c r="G53">
        <v>30.748999999999999</v>
      </c>
      <c r="H53">
        <v>32</v>
      </c>
      <c r="I53">
        <v>1</v>
      </c>
      <c r="J53" s="1">
        <f t="shared" si="0"/>
        <v>1.0666000000000011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31.661300000000001</v>
      </c>
      <c r="G54">
        <v>30.613299999999999</v>
      </c>
      <c r="H54">
        <v>32</v>
      </c>
      <c r="I54">
        <v>1</v>
      </c>
      <c r="J54" s="1">
        <f t="shared" si="0"/>
        <v>1.0480000000000018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31.5611</v>
      </c>
      <c r="G55">
        <v>30.5228</v>
      </c>
      <c r="H55">
        <v>32</v>
      </c>
      <c r="I55">
        <v>1</v>
      </c>
      <c r="J55" s="1">
        <f t="shared" si="0"/>
        <v>1.0382999999999996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31.588999999999999</v>
      </c>
      <c r="G56">
        <v>30.556899999999999</v>
      </c>
      <c r="H56">
        <v>32</v>
      </c>
      <c r="I56">
        <v>1</v>
      </c>
      <c r="J56" s="1">
        <f t="shared" si="0"/>
        <v>1.0320999999999998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31.945</v>
      </c>
      <c r="G57">
        <v>30.870200000000001</v>
      </c>
      <c r="H57">
        <v>32</v>
      </c>
      <c r="I57">
        <v>1</v>
      </c>
      <c r="J57" s="1">
        <f t="shared" si="0"/>
        <v>1.0747999999999998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32.438400000000001</v>
      </c>
      <c r="G58">
        <v>31.2654</v>
      </c>
      <c r="H58">
        <v>32</v>
      </c>
      <c r="I58">
        <v>1</v>
      </c>
      <c r="J58" s="1">
        <f t="shared" si="0"/>
        <v>1.1730000000000018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31.9072</v>
      </c>
      <c r="G59">
        <v>30.851700000000001</v>
      </c>
      <c r="H59">
        <v>32</v>
      </c>
      <c r="I59">
        <v>1</v>
      </c>
      <c r="J59" s="1">
        <f t="shared" si="0"/>
        <v>1.0554999999999986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31.808700000000002</v>
      </c>
      <c r="G60">
        <v>30.762899999999998</v>
      </c>
      <c r="H60">
        <v>32</v>
      </c>
      <c r="I60">
        <v>1</v>
      </c>
      <c r="J60" s="1">
        <f t="shared" si="0"/>
        <v>1.0458000000000034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32.038899999999998</v>
      </c>
      <c r="G61">
        <v>30.987100000000002</v>
      </c>
      <c r="H61">
        <v>32</v>
      </c>
      <c r="I61">
        <v>1</v>
      </c>
      <c r="J61" s="1">
        <f t="shared" si="0"/>
        <v>1.0517999999999965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32.0077</v>
      </c>
      <c r="G62">
        <v>30.938199999999998</v>
      </c>
      <c r="H62">
        <v>32</v>
      </c>
      <c r="I62">
        <v>1</v>
      </c>
      <c r="J62" s="1">
        <f t="shared" si="0"/>
        <v>1.0695000000000014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31.574400000000001</v>
      </c>
      <c r="G63">
        <v>30.582999999999998</v>
      </c>
      <c r="H63">
        <v>32</v>
      </c>
      <c r="I63">
        <v>1</v>
      </c>
      <c r="J63" s="1">
        <f t="shared" si="0"/>
        <v>0.99140000000000228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31.855899999999998</v>
      </c>
      <c r="G64">
        <v>30.846599999999999</v>
      </c>
      <c r="H64">
        <v>32</v>
      </c>
      <c r="I64">
        <v>1</v>
      </c>
      <c r="J64" s="1">
        <f t="shared" si="0"/>
        <v>1.0092999999999996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32.021500000000003</v>
      </c>
      <c r="G65">
        <v>30.962800000000001</v>
      </c>
      <c r="H65">
        <v>32</v>
      </c>
      <c r="I65">
        <v>1</v>
      </c>
      <c r="J65" s="1">
        <f t="shared" si="0"/>
        <v>1.0587000000000018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32.572400000000002</v>
      </c>
      <c r="G66">
        <v>31.424800000000001</v>
      </c>
      <c r="H66">
        <v>32</v>
      </c>
      <c r="I66">
        <v>1</v>
      </c>
      <c r="J66" s="1">
        <f t="shared" ref="J66:J129" si="3">F66-G66</f>
        <v>1.1476000000000006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32.0794</v>
      </c>
      <c r="G67">
        <v>31.0442</v>
      </c>
      <c r="H67">
        <v>32</v>
      </c>
      <c r="I67">
        <v>1</v>
      </c>
      <c r="J67" s="1">
        <f t="shared" si="3"/>
        <v>1.0351999999999997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32.044699999999999</v>
      </c>
      <c r="G68">
        <v>30.992799999999999</v>
      </c>
      <c r="H68">
        <v>32</v>
      </c>
      <c r="I68">
        <v>1</v>
      </c>
      <c r="J68" s="1">
        <f t="shared" si="3"/>
        <v>1.0518999999999998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32.089399999999998</v>
      </c>
      <c r="G69">
        <v>31.072500000000002</v>
      </c>
      <c r="H69">
        <v>32</v>
      </c>
      <c r="I69">
        <v>1</v>
      </c>
      <c r="J69" s="1">
        <f t="shared" si="3"/>
        <v>1.0168999999999961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31.967400000000001</v>
      </c>
      <c r="G70">
        <v>30.9206</v>
      </c>
      <c r="H70">
        <v>32</v>
      </c>
      <c r="I70">
        <v>1</v>
      </c>
      <c r="J70" s="1">
        <f t="shared" si="3"/>
        <v>1.0468000000000011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31.878299999999999</v>
      </c>
      <c r="G71">
        <v>30.878299999999999</v>
      </c>
      <c r="H71">
        <v>32</v>
      </c>
      <c r="I71">
        <v>1</v>
      </c>
      <c r="J71" s="1">
        <f t="shared" si="3"/>
        <v>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31.897300000000001</v>
      </c>
      <c r="G72">
        <v>30.915500000000002</v>
      </c>
      <c r="H72">
        <v>32</v>
      </c>
      <c r="I72">
        <v>1</v>
      </c>
      <c r="J72" s="1">
        <f t="shared" si="3"/>
        <v>0.98179999999999978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32.087600000000002</v>
      </c>
      <c r="G73">
        <v>31.063600000000001</v>
      </c>
      <c r="H73">
        <v>32</v>
      </c>
      <c r="I73">
        <v>1</v>
      </c>
      <c r="J73" s="1">
        <f t="shared" si="3"/>
        <v>1.0240000000000009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32.685299999999998</v>
      </c>
      <c r="G74">
        <v>31.5685</v>
      </c>
      <c r="H74">
        <v>32</v>
      </c>
      <c r="I74">
        <v>1</v>
      </c>
      <c r="J74" s="1">
        <f t="shared" si="3"/>
        <v>1.1167999999999978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32.064</v>
      </c>
      <c r="G75">
        <v>31.066099999999999</v>
      </c>
      <c r="H75">
        <v>32</v>
      </c>
      <c r="I75">
        <v>1</v>
      </c>
      <c r="J75" s="1">
        <f t="shared" si="3"/>
        <v>0.99790000000000134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32.191099999999999</v>
      </c>
      <c r="G76">
        <v>31.1845</v>
      </c>
      <c r="H76">
        <v>32</v>
      </c>
      <c r="I76">
        <v>1</v>
      </c>
      <c r="J76" s="1">
        <f t="shared" si="3"/>
        <v>1.0065999999999988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32.181800000000003</v>
      </c>
      <c r="G77">
        <v>31.215399999999999</v>
      </c>
      <c r="H77">
        <v>32</v>
      </c>
      <c r="I77">
        <v>1</v>
      </c>
      <c r="J77" s="1">
        <f t="shared" si="3"/>
        <v>0.9664000000000037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32.132199999999997</v>
      </c>
      <c r="G78">
        <v>31.126100000000001</v>
      </c>
      <c r="H78">
        <v>32</v>
      </c>
      <c r="I78">
        <v>1</v>
      </c>
      <c r="J78" s="1">
        <f t="shared" si="3"/>
        <v>1.0060999999999964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31.979700000000001</v>
      </c>
      <c r="G79">
        <v>31.014199999999999</v>
      </c>
      <c r="H79">
        <v>32</v>
      </c>
      <c r="I79">
        <v>1</v>
      </c>
      <c r="J79" s="1">
        <f t="shared" si="3"/>
        <v>0.96550000000000225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31.9557</v>
      </c>
      <c r="G80">
        <v>31.013300000000001</v>
      </c>
      <c r="H80">
        <v>32</v>
      </c>
      <c r="I80">
        <v>1</v>
      </c>
      <c r="J80" s="1">
        <f t="shared" si="3"/>
        <v>0.94239999999999924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32.1967</v>
      </c>
      <c r="G81">
        <v>31.2301</v>
      </c>
      <c r="H81">
        <v>32</v>
      </c>
      <c r="I81">
        <v>1</v>
      </c>
      <c r="J81" s="1">
        <f t="shared" si="3"/>
        <v>0.96659999999999968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32.890700000000002</v>
      </c>
      <c r="G82">
        <v>31.812799999999999</v>
      </c>
      <c r="H82">
        <v>32</v>
      </c>
      <c r="I82">
        <v>1</v>
      </c>
      <c r="J82" s="1">
        <f t="shared" si="3"/>
        <v>1.0779000000000032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32.313400000000001</v>
      </c>
      <c r="G83">
        <v>31.367699999999999</v>
      </c>
      <c r="H83">
        <v>32</v>
      </c>
      <c r="I83">
        <v>1</v>
      </c>
      <c r="J83" s="1">
        <f t="shared" si="3"/>
        <v>0.94570000000000221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32.227899999999998</v>
      </c>
      <c r="G84">
        <v>31.2502</v>
      </c>
      <c r="H84">
        <v>32</v>
      </c>
      <c r="I84">
        <v>1</v>
      </c>
      <c r="J84" s="1">
        <f t="shared" si="3"/>
        <v>0.97769999999999868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32.345300000000002</v>
      </c>
      <c r="G85">
        <v>31.393899999999999</v>
      </c>
      <c r="H85">
        <v>32</v>
      </c>
      <c r="I85">
        <v>1</v>
      </c>
      <c r="J85" s="1">
        <f t="shared" si="3"/>
        <v>0.95140000000000313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32.197299999999998</v>
      </c>
      <c r="G86">
        <v>31.202200000000001</v>
      </c>
      <c r="H86">
        <v>32</v>
      </c>
      <c r="I86">
        <v>1</v>
      </c>
      <c r="J86" s="1">
        <f t="shared" si="3"/>
        <v>0.99509999999999721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32.174100000000003</v>
      </c>
      <c r="G87">
        <v>31.240100000000002</v>
      </c>
      <c r="H87">
        <v>32</v>
      </c>
      <c r="I87">
        <v>1</v>
      </c>
      <c r="J87" s="1">
        <f t="shared" si="3"/>
        <v>0.93400000000000105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32.212800000000001</v>
      </c>
      <c r="G88">
        <v>31.288799999999998</v>
      </c>
      <c r="H88">
        <v>32</v>
      </c>
      <c r="I88">
        <v>1</v>
      </c>
      <c r="J88" s="1">
        <f t="shared" si="3"/>
        <v>0.92400000000000304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32.311500000000002</v>
      </c>
      <c r="G89">
        <v>31.3719</v>
      </c>
      <c r="H89">
        <v>32</v>
      </c>
      <c r="I89">
        <v>1</v>
      </c>
      <c r="J89" s="1">
        <f t="shared" si="3"/>
        <v>0.93960000000000221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33.096600000000002</v>
      </c>
      <c r="G90">
        <v>32.102699999999999</v>
      </c>
      <c r="H90">
        <v>32</v>
      </c>
      <c r="I90">
        <v>1</v>
      </c>
      <c r="J90" s="1">
        <f t="shared" si="3"/>
        <v>0.99390000000000356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32.467399999999998</v>
      </c>
      <c r="G91">
        <v>31.546099999999999</v>
      </c>
      <c r="H91">
        <v>32</v>
      </c>
      <c r="I91">
        <v>1</v>
      </c>
      <c r="J91" s="1">
        <f t="shared" si="3"/>
        <v>0.92129999999999868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32.511299999999999</v>
      </c>
      <c r="G92">
        <v>31.589099999999998</v>
      </c>
      <c r="H92">
        <v>32</v>
      </c>
      <c r="I92">
        <v>1</v>
      </c>
      <c r="J92" s="1">
        <f t="shared" si="3"/>
        <v>0.92220000000000013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32.5246</v>
      </c>
      <c r="G93">
        <v>31.617699999999999</v>
      </c>
      <c r="H93">
        <v>32</v>
      </c>
      <c r="I93">
        <v>1</v>
      </c>
      <c r="J93" s="1">
        <f t="shared" si="3"/>
        <v>0.90690000000000026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32.4358</v>
      </c>
      <c r="G94">
        <v>31.5106</v>
      </c>
      <c r="H94">
        <v>32</v>
      </c>
      <c r="I94">
        <v>1</v>
      </c>
      <c r="J94" s="1">
        <f t="shared" si="3"/>
        <v>0.92520000000000024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32.393700000000003</v>
      </c>
      <c r="G95">
        <v>31.498899999999999</v>
      </c>
      <c r="H95">
        <v>32</v>
      </c>
      <c r="I95">
        <v>1</v>
      </c>
      <c r="J95" s="1">
        <f t="shared" si="3"/>
        <v>0.89480000000000359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32.239400000000003</v>
      </c>
      <c r="G96">
        <v>31.366199999999999</v>
      </c>
      <c r="H96">
        <v>32</v>
      </c>
      <c r="I96">
        <v>1</v>
      </c>
      <c r="J96" s="1">
        <f t="shared" si="3"/>
        <v>0.8732000000000042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32.467300000000002</v>
      </c>
      <c r="G97">
        <v>31.603899999999999</v>
      </c>
      <c r="H97">
        <v>32</v>
      </c>
      <c r="I97">
        <v>1</v>
      </c>
      <c r="J97" s="1">
        <f t="shared" si="3"/>
        <v>0.86340000000000217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33.148200000000003</v>
      </c>
      <c r="G98">
        <v>32.226100000000002</v>
      </c>
      <c r="H98">
        <v>32</v>
      </c>
      <c r="I98">
        <v>1</v>
      </c>
      <c r="J98" s="1">
        <f t="shared" si="3"/>
        <v>0.92210000000000036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32.5321</v>
      </c>
      <c r="G99">
        <v>31.676200000000001</v>
      </c>
      <c r="H99">
        <v>32</v>
      </c>
      <c r="I99">
        <v>1</v>
      </c>
      <c r="J99" s="1">
        <f t="shared" si="3"/>
        <v>0.85589999999999833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32.573099999999997</v>
      </c>
      <c r="G100">
        <v>31.6951</v>
      </c>
      <c r="H100">
        <v>32</v>
      </c>
      <c r="I100">
        <v>1</v>
      </c>
      <c r="J100" s="1">
        <f t="shared" si="3"/>
        <v>0.87799999999999656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32.633499999999998</v>
      </c>
      <c r="G101">
        <v>31.7897</v>
      </c>
      <c r="H101">
        <v>32</v>
      </c>
      <c r="I101">
        <v>1</v>
      </c>
      <c r="J101" s="1">
        <f t="shared" si="3"/>
        <v>0.84379999999999811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32.515300000000003</v>
      </c>
      <c r="G102">
        <v>31.649799999999999</v>
      </c>
      <c r="H102">
        <v>32</v>
      </c>
      <c r="I102">
        <v>1</v>
      </c>
      <c r="J102" s="1">
        <f t="shared" si="3"/>
        <v>0.86550000000000438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32.3215</v>
      </c>
      <c r="G103">
        <v>31.4954</v>
      </c>
      <c r="H103">
        <v>32</v>
      </c>
      <c r="I103">
        <v>1</v>
      </c>
      <c r="J103" s="1">
        <f t="shared" si="3"/>
        <v>0.82610000000000028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32.3401</v>
      </c>
      <c r="G104">
        <v>31.5382</v>
      </c>
      <c r="H104">
        <v>32</v>
      </c>
      <c r="I104">
        <v>1</v>
      </c>
      <c r="J104" s="1">
        <f t="shared" si="3"/>
        <v>0.80189999999999984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32.598199999999999</v>
      </c>
      <c r="G105">
        <v>31.7959</v>
      </c>
      <c r="H105">
        <v>32</v>
      </c>
      <c r="I105">
        <v>1</v>
      </c>
      <c r="J105" s="1">
        <f t="shared" si="3"/>
        <v>0.8022999999999989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33.3078</v>
      </c>
      <c r="G106">
        <v>32.449199999999998</v>
      </c>
      <c r="H106">
        <v>32</v>
      </c>
      <c r="I106">
        <v>1</v>
      </c>
      <c r="J106" s="1">
        <f t="shared" si="3"/>
        <v>0.85860000000000269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32.612699999999997</v>
      </c>
      <c r="G107">
        <v>31.834399999999999</v>
      </c>
      <c r="H107">
        <v>32</v>
      </c>
      <c r="I107">
        <v>1</v>
      </c>
      <c r="J107" s="1">
        <f t="shared" si="3"/>
        <v>0.77829999999999799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32.503599999999999</v>
      </c>
      <c r="G108">
        <v>31.7164</v>
      </c>
      <c r="H108">
        <v>32</v>
      </c>
      <c r="I108">
        <v>1</v>
      </c>
      <c r="J108" s="1">
        <f t="shared" si="3"/>
        <v>0.78719999999999857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32.7316</v>
      </c>
      <c r="G109">
        <v>31.961099999999998</v>
      </c>
      <c r="H109">
        <v>32</v>
      </c>
      <c r="I109">
        <v>1</v>
      </c>
      <c r="J109" s="1">
        <f t="shared" si="3"/>
        <v>0.77050000000000196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32.502000000000002</v>
      </c>
      <c r="G110">
        <v>31.710999999999999</v>
      </c>
      <c r="H110">
        <v>32</v>
      </c>
      <c r="I110">
        <v>1</v>
      </c>
      <c r="J110" s="1">
        <f t="shared" si="3"/>
        <v>0.79100000000000392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32.373699999999999</v>
      </c>
      <c r="G111">
        <v>31.626899999999999</v>
      </c>
      <c r="H111">
        <v>32</v>
      </c>
      <c r="I111">
        <v>1</v>
      </c>
      <c r="J111" s="1">
        <f t="shared" si="3"/>
        <v>0.74680000000000035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32.559100000000001</v>
      </c>
      <c r="G112">
        <v>31.811499999999999</v>
      </c>
      <c r="H112">
        <v>32</v>
      </c>
      <c r="I112">
        <v>1</v>
      </c>
      <c r="J112" s="1">
        <f t="shared" si="3"/>
        <v>0.74760000000000204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32.745100000000001</v>
      </c>
      <c r="G113">
        <v>31.9846</v>
      </c>
      <c r="H113">
        <v>32</v>
      </c>
      <c r="I113">
        <v>1</v>
      </c>
      <c r="J113" s="1">
        <f t="shared" si="3"/>
        <v>0.7605000000000004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33.528599999999997</v>
      </c>
      <c r="G114">
        <v>32.706000000000003</v>
      </c>
      <c r="H114">
        <v>32</v>
      </c>
      <c r="I114">
        <v>1</v>
      </c>
      <c r="J114" s="1">
        <f t="shared" si="3"/>
        <v>0.82259999999999422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32.866700000000002</v>
      </c>
      <c r="G115">
        <v>32.118000000000002</v>
      </c>
      <c r="H115">
        <v>32</v>
      </c>
      <c r="I115">
        <v>1</v>
      </c>
      <c r="J115" s="1">
        <f t="shared" si="3"/>
        <v>0.74869999999999948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32.765799999999999</v>
      </c>
      <c r="G116">
        <v>32.012</v>
      </c>
      <c r="H116">
        <v>32</v>
      </c>
      <c r="I116">
        <v>1</v>
      </c>
      <c r="J116" s="1">
        <f t="shared" si="3"/>
        <v>0.75379999999999825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32.9831</v>
      </c>
      <c r="G117">
        <v>32.248100000000001</v>
      </c>
      <c r="H117">
        <v>32</v>
      </c>
      <c r="I117">
        <v>1</v>
      </c>
      <c r="J117" s="1">
        <f t="shared" si="3"/>
        <v>0.73499999999999943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32.793900000000001</v>
      </c>
      <c r="G118">
        <v>32.032699999999998</v>
      </c>
      <c r="H118">
        <v>32</v>
      </c>
      <c r="I118">
        <v>1</v>
      </c>
      <c r="J118" s="1">
        <f t="shared" si="3"/>
        <v>0.76120000000000232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32.612900000000003</v>
      </c>
      <c r="G119">
        <v>31.891400000000001</v>
      </c>
      <c r="H119">
        <v>32</v>
      </c>
      <c r="I119">
        <v>1</v>
      </c>
      <c r="J119" s="1">
        <f t="shared" si="3"/>
        <v>0.72150000000000247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32.770800000000001</v>
      </c>
      <c r="G120">
        <v>32.0578</v>
      </c>
      <c r="H120">
        <v>32</v>
      </c>
      <c r="I120">
        <v>1</v>
      </c>
      <c r="J120" s="1">
        <f t="shared" si="3"/>
        <v>0.71300000000000097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33.0107</v>
      </c>
      <c r="G121">
        <v>32.278199999999998</v>
      </c>
      <c r="H121">
        <v>32</v>
      </c>
      <c r="I121">
        <v>1</v>
      </c>
      <c r="J121" s="1">
        <f t="shared" si="3"/>
        <v>0.73250000000000171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33.637700000000002</v>
      </c>
      <c r="G123">
        <v>33.359900000000003</v>
      </c>
      <c r="H123">
        <v>32</v>
      </c>
      <c r="I123">
        <v>1</v>
      </c>
      <c r="J123" s="1">
        <f t="shared" si="3"/>
        <v>0.27779999999999916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33.459800000000001</v>
      </c>
      <c r="G124">
        <v>32.992100000000001</v>
      </c>
      <c r="H124">
        <v>32</v>
      </c>
      <c r="I124">
        <v>1</v>
      </c>
      <c r="J124" s="1">
        <f t="shared" si="3"/>
        <v>0.46770000000000067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33.674900000000001</v>
      </c>
      <c r="G125">
        <v>33.453200000000002</v>
      </c>
      <c r="H125">
        <v>32</v>
      </c>
      <c r="I125">
        <v>1</v>
      </c>
      <c r="J125" s="1">
        <f t="shared" si="3"/>
        <v>0.22169999999999845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33.438899999999997</v>
      </c>
      <c r="G126">
        <v>32.959200000000003</v>
      </c>
      <c r="H126">
        <v>32</v>
      </c>
      <c r="I126">
        <v>1</v>
      </c>
      <c r="J126" s="1">
        <f t="shared" si="3"/>
        <v>0.47969999999999402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33.346299999999999</v>
      </c>
      <c r="G127">
        <v>32.982399999999998</v>
      </c>
      <c r="H127">
        <v>32</v>
      </c>
      <c r="I127">
        <v>1</v>
      </c>
      <c r="J127" s="1">
        <f t="shared" si="3"/>
        <v>0.363900000000001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33.481400000000001</v>
      </c>
      <c r="G128">
        <v>33.2378</v>
      </c>
      <c r="H128">
        <v>32</v>
      </c>
      <c r="I128">
        <v>1</v>
      </c>
      <c r="J128" s="1">
        <f t="shared" si="3"/>
        <v>0.2436000000000007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33.6661</v>
      </c>
      <c r="G129">
        <v>33.503700000000002</v>
      </c>
      <c r="H129">
        <v>32</v>
      </c>
      <c r="I129">
        <v>1</v>
      </c>
      <c r="J129" s="1">
        <f t="shared" si="3"/>
        <v>0.1623999999999981</v>
      </c>
      <c r="K129">
        <f t="shared" si="4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36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31.220800000000001</v>
      </c>
      <c r="G18">
        <v>30.305099999999999</v>
      </c>
      <c r="H18">
        <v>32</v>
      </c>
      <c r="I18">
        <v>0</v>
      </c>
      <c r="J18" s="1">
        <f t="shared" si="0"/>
        <v>0.91570000000000107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31.226299999999998</v>
      </c>
      <c r="G26">
        <v>30.3</v>
      </c>
      <c r="H26">
        <v>32</v>
      </c>
      <c r="I26">
        <v>1</v>
      </c>
      <c r="J26" s="1">
        <f t="shared" si="0"/>
        <v>0.92629999999999768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30.9511</v>
      </c>
      <c r="G27">
        <v>30.1432</v>
      </c>
      <c r="H27">
        <v>32</v>
      </c>
      <c r="I27">
        <v>1</v>
      </c>
      <c r="J27" s="1">
        <f t="shared" si="0"/>
        <v>0.80790000000000006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30.847100000000001</v>
      </c>
      <c r="G28">
        <v>30.099</v>
      </c>
      <c r="H28">
        <v>32</v>
      </c>
      <c r="I28">
        <v>1</v>
      </c>
      <c r="J28" s="1">
        <f t="shared" si="0"/>
        <v>0.74810000000000088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31.035900000000002</v>
      </c>
      <c r="G29">
        <v>30.190799999999999</v>
      </c>
      <c r="H29">
        <v>32</v>
      </c>
      <c r="I29">
        <v>1</v>
      </c>
      <c r="J29" s="1">
        <f t="shared" si="0"/>
        <v>0.84510000000000218</v>
      </c>
      <c r="K29">
        <f t="shared" si="1"/>
        <v>1</v>
      </c>
    </row>
    <row r="30" spans="1:11" x14ac:dyDescent="0.25">
      <c r="A30" s="1">
        <f>SUM(J:J)</f>
        <v>77.267599999999973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31.005800000000001</v>
      </c>
      <c r="G30">
        <v>30.121700000000001</v>
      </c>
      <c r="H30">
        <v>32</v>
      </c>
      <c r="I30">
        <v>1</v>
      </c>
      <c r="J30" s="1">
        <f t="shared" si="0"/>
        <v>0.88410000000000011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30.837299999999999</v>
      </c>
      <c r="G31">
        <v>30.027899999999999</v>
      </c>
      <c r="H31">
        <v>32</v>
      </c>
      <c r="I31">
        <v>1</v>
      </c>
      <c r="J31" s="1">
        <f t="shared" si="0"/>
        <v>0.80940000000000012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30.985099999999999</v>
      </c>
      <c r="G32">
        <v>30.077100000000002</v>
      </c>
      <c r="H32">
        <v>32</v>
      </c>
      <c r="I32">
        <v>1</v>
      </c>
      <c r="J32" s="1">
        <f t="shared" si="0"/>
        <v>0.9079999999999977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31.1006</v>
      </c>
      <c r="G33">
        <v>30.2212</v>
      </c>
      <c r="H33">
        <v>32</v>
      </c>
      <c r="I33">
        <v>1</v>
      </c>
      <c r="J33" s="1">
        <f t="shared" si="0"/>
        <v>0.8794000000000004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31.592700000000001</v>
      </c>
      <c r="G34">
        <v>30.597799999999999</v>
      </c>
      <c r="H34">
        <v>32</v>
      </c>
      <c r="I34">
        <v>1</v>
      </c>
      <c r="J34" s="1">
        <f t="shared" si="0"/>
        <v>0.99490000000000123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31.237500000000001</v>
      </c>
      <c r="G35">
        <v>30.327300000000001</v>
      </c>
      <c r="H35">
        <v>32</v>
      </c>
      <c r="I35">
        <v>1</v>
      </c>
      <c r="J35" s="1">
        <f t="shared" si="0"/>
        <v>0.91019999999999968</v>
      </c>
      <c r="K35">
        <f t="shared" si="1"/>
        <v>1</v>
      </c>
    </row>
    <row r="36" spans="1:11" x14ac:dyDescent="0.25">
      <c r="A36" s="3">
        <f>A30/A33</f>
        <v>0.74295769230769204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31.1081</v>
      </c>
      <c r="G36">
        <v>30.211099999999998</v>
      </c>
      <c r="H36">
        <v>32</v>
      </c>
      <c r="I36">
        <v>1</v>
      </c>
      <c r="J36" s="1">
        <f t="shared" si="0"/>
        <v>0.89700000000000202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31.248100000000001</v>
      </c>
      <c r="G37">
        <v>30.354600000000001</v>
      </c>
      <c r="H37">
        <v>32</v>
      </c>
      <c r="I37">
        <v>1</v>
      </c>
      <c r="J37" s="1">
        <f t="shared" si="0"/>
        <v>0.89349999999999952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31.0518</v>
      </c>
      <c r="G38">
        <v>30.164400000000001</v>
      </c>
      <c r="H38">
        <v>32</v>
      </c>
      <c r="I38">
        <v>1</v>
      </c>
      <c r="J38" s="1">
        <f t="shared" si="0"/>
        <v>0.88739999999999952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31.0625</v>
      </c>
      <c r="G39">
        <v>30.202000000000002</v>
      </c>
      <c r="H39">
        <v>32</v>
      </c>
      <c r="I39">
        <v>1</v>
      </c>
      <c r="J39" s="1">
        <f t="shared" si="0"/>
        <v>0.86049999999999827</v>
      </c>
      <c r="K39">
        <f t="shared" si="1"/>
        <v>1</v>
      </c>
    </row>
    <row r="40" spans="1:11" x14ac:dyDescent="0.25">
      <c r="A40" s="3">
        <f>AVERAGE(J26:J35)</f>
        <v>0.87134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31.202100000000002</v>
      </c>
      <c r="G40">
        <v>30.3094</v>
      </c>
      <c r="H40">
        <v>32</v>
      </c>
      <c r="I40">
        <v>1</v>
      </c>
      <c r="J40" s="1">
        <f t="shared" si="0"/>
        <v>0.89270000000000138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31.231999999999999</v>
      </c>
      <c r="G41">
        <v>30.3157</v>
      </c>
      <c r="H41">
        <v>32</v>
      </c>
      <c r="I41">
        <v>1</v>
      </c>
      <c r="J41" s="1">
        <f t="shared" si="0"/>
        <v>0.91629999999999967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31.8202</v>
      </c>
      <c r="G42">
        <v>30.846299999999999</v>
      </c>
      <c r="H42">
        <v>32</v>
      </c>
      <c r="I42">
        <v>1</v>
      </c>
      <c r="J42" s="1">
        <f t="shared" si="0"/>
        <v>0.97390000000000043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31.410399999999999</v>
      </c>
      <c r="G43">
        <v>30.515000000000001</v>
      </c>
      <c r="H43">
        <v>32</v>
      </c>
      <c r="I43">
        <v>1</v>
      </c>
      <c r="J43" s="1">
        <f t="shared" si="0"/>
        <v>0.89539999999999864</v>
      </c>
      <c r="K43">
        <f t="shared" si="1"/>
        <v>1</v>
      </c>
    </row>
    <row r="44" spans="1:11" x14ac:dyDescent="0.25">
      <c r="A44" s="3">
        <f>AVERAGE(J26:J28)</f>
        <v>0.82743333333333291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31.368500000000001</v>
      </c>
      <c r="G44">
        <v>30.459599999999998</v>
      </c>
      <c r="H44">
        <v>32</v>
      </c>
      <c r="I44">
        <v>1</v>
      </c>
      <c r="J44" s="1">
        <f t="shared" si="0"/>
        <v>0.90890000000000271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31.215599999999998</v>
      </c>
      <c r="G45">
        <v>30.3462</v>
      </c>
      <c r="H45">
        <v>32</v>
      </c>
      <c r="I45">
        <v>1</v>
      </c>
      <c r="J45" s="1">
        <f t="shared" si="0"/>
        <v>0.86939999999999884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31.196000000000002</v>
      </c>
      <c r="G46">
        <v>30.3245</v>
      </c>
      <c r="H46">
        <v>32</v>
      </c>
      <c r="I46">
        <v>1</v>
      </c>
      <c r="J46" s="1">
        <f t="shared" si="0"/>
        <v>0.87150000000000105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31.262599999999999</v>
      </c>
      <c r="G47">
        <v>30.414200000000001</v>
      </c>
      <c r="H47">
        <v>32</v>
      </c>
      <c r="I47">
        <v>1</v>
      </c>
      <c r="J47" s="1">
        <f t="shared" si="0"/>
        <v>0.84839999999999804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31.109500000000001</v>
      </c>
      <c r="G48">
        <v>30.283000000000001</v>
      </c>
      <c r="H48">
        <v>32</v>
      </c>
      <c r="I48">
        <v>1</v>
      </c>
      <c r="J48" s="1">
        <f t="shared" si="0"/>
        <v>0.82649999999999935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31.186699999999998</v>
      </c>
      <c r="G49">
        <v>30.356000000000002</v>
      </c>
      <c r="H49">
        <v>32</v>
      </c>
      <c r="I49">
        <v>1</v>
      </c>
      <c r="J49" s="1">
        <f t="shared" si="0"/>
        <v>0.83069999999999666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32.223500000000001</v>
      </c>
      <c r="G50">
        <v>31.271599999999999</v>
      </c>
      <c r="H50">
        <v>32</v>
      </c>
      <c r="I50">
        <v>1</v>
      </c>
      <c r="J50" s="1">
        <f t="shared" si="0"/>
        <v>0.95190000000000197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31.441099999999999</v>
      </c>
      <c r="G51">
        <v>30.597200000000001</v>
      </c>
      <c r="H51">
        <v>32</v>
      </c>
      <c r="I51">
        <v>1</v>
      </c>
      <c r="J51" s="1">
        <f t="shared" si="0"/>
        <v>0.84389999999999787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31.5335</v>
      </c>
      <c r="G52">
        <v>30.6692</v>
      </c>
      <c r="H52">
        <v>32</v>
      </c>
      <c r="I52">
        <v>1</v>
      </c>
      <c r="J52" s="1">
        <f t="shared" si="0"/>
        <v>0.86430000000000007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31.595300000000002</v>
      </c>
      <c r="G53">
        <v>30.748999999999999</v>
      </c>
      <c r="H53">
        <v>32</v>
      </c>
      <c r="I53">
        <v>1</v>
      </c>
      <c r="J53" s="1">
        <f t="shared" si="0"/>
        <v>0.84630000000000294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31.449000000000002</v>
      </c>
      <c r="G54">
        <v>30.613299999999999</v>
      </c>
      <c r="H54">
        <v>32</v>
      </c>
      <c r="I54">
        <v>1</v>
      </c>
      <c r="J54" s="1">
        <f t="shared" si="0"/>
        <v>0.83570000000000277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31.3477</v>
      </c>
      <c r="G55">
        <v>30.5228</v>
      </c>
      <c r="H55">
        <v>32</v>
      </c>
      <c r="I55">
        <v>1</v>
      </c>
      <c r="J55" s="1">
        <f t="shared" si="0"/>
        <v>0.82489999999999952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31.375599999999999</v>
      </c>
      <c r="G56">
        <v>30.556899999999999</v>
      </c>
      <c r="H56">
        <v>32</v>
      </c>
      <c r="I56">
        <v>1</v>
      </c>
      <c r="J56" s="1">
        <f t="shared" si="0"/>
        <v>0.81869999999999976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31.728400000000001</v>
      </c>
      <c r="G57">
        <v>30.870200000000001</v>
      </c>
      <c r="H57">
        <v>32</v>
      </c>
      <c r="I57">
        <v>1</v>
      </c>
      <c r="J57" s="1">
        <f t="shared" si="0"/>
        <v>0.85820000000000007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32.194699999999997</v>
      </c>
      <c r="G58">
        <v>31.2654</v>
      </c>
      <c r="H58">
        <v>32</v>
      </c>
      <c r="I58">
        <v>1</v>
      </c>
      <c r="J58" s="1">
        <f t="shared" si="0"/>
        <v>0.92929999999999779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31.689299999999999</v>
      </c>
      <c r="G59">
        <v>30.851700000000001</v>
      </c>
      <c r="H59">
        <v>32</v>
      </c>
      <c r="I59">
        <v>1</v>
      </c>
      <c r="J59" s="1">
        <f t="shared" si="0"/>
        <v>0.83759999999999835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31.593599999999999</v>
      </c>
      <c r="G60">
        <v>30.762899999999998</v>
      </c>
      <c r="H60">
        <v>32</v>
      </c>
      <c r="I60">
        <v>1</v>
      </c>
      <c r="J60" s="1">
        <f t="shared" si="0"/>
        <v>0.83070000000000022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31.824999999999999</v>
      </c>
      <c r="G61">
        <v>30.987100000000002</v>
      </c>
      <c r="H61">
        <v>32</v>
      </c>
      <c r="I61">
        <v>1</v>
      </c>
      <c r="J61" s="1">
        <f t="shared" si="0"/>
        <v>0.83789999999999765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31.790900000000001</v>
      </c>
      <c r="G62">
        <v>30.938199999999998</v>
      </c>
      <c r="H62">
        <v>32</v>
      </c>
      <c r="I62">
        <v>1</v>
      </c>
      <c r="J62" s="1">
        <f t="shared" si="0"/>
        <v>0.85270000000000223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31.3691</v>
      </c>
      <c r="G63">
        <v>30.582999999999998</v>
      </c>
      <c r="H63">
        <v>32</v>
      </c>
      <c r="I63">
        <v>1</v>
      </c>
      <c r="J63" s="1">
        <f t="shared" si="0"/>
        <v>0.78610000000000113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31.647600000000001</v>
      </c>
      <c r="G64">
        <v>30.846599999999999</v>
      </c>
      <c r="H64">
        <v>32</v>
      </c>
      <c r="I64">
        <v>1</v>
      </c>
      <c r="J64" s="1">
        <f t="shared" si="0"/>
        <v>0.80100000000000193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31.806899999999999</v>
      </c>
      <c r="G65">
        <v>30.962800000000001</v>
      </c>
      <c r="H65">
        <v>32</v>
      </c>
      <c r="I65">
        <v>1</v>
      </c>
      <c r="J65" s="1">
        <f t="shared" si="0"/>
        <v>0.84409999999999741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32.333399999999997</v>
      </c>
      <c r="G66">
        <v>31.424800000000001</v>
      </c>
      <c r="H66">
        <v>32</v>
      </c>
      <c r="I66">
        <v>1</v>
      </c>
      <c r="J66" s="1">
        <f t="shared" ref="J66:J129" si="3">F66-G66</f>
        <v>0.9085999999999963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31.867599999999999</v>
      </c>
      <c r="G67">
        <v>31.0442</v>
      </c>
      <c r="H67">
        <v>32</v>
      </c>
      <c r="I67">
        <v>1</v>
      </c>
      <c r="J67" s="1">
        <f t="shared" si="3"/>
        <v>0.82339999999999947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31.826699999999999</v>
      </c>
      <c r="G68">
        <v>30.992799999999999</v>
      </c>
      <c r="H68">
        <v>32</v>
      </c>
      <c r="I68">
        <v>1</v>
      </c>
      <c r="J68" s="1">
        <f t="shared" si="3"/>
        <v>0.83389999999999986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31.881699999999999</v>
      </c>
      <c r="G69">
        <v>31.072500000000002</v>
      </c>
      <c r="H69">
        <v>32</v>
      </c>
      <c r="I69">
        <v>1</v>
      </c>
      <c r="J69" s="1">
        <f t="shared" si="3"/>
        <v>0.80919999999999703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31.7514</v>
      </c>
      <c r="G70">
        <v>30.9206</v>
      </c>
      <c r="H70">
        <v>32</v>
      </c>
      <c r="I70">
        <v>1</v>
      </c>
      <c r="J70" s="1">
        <f t="shared" si="3"/>
        <v>0.83079999999999998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31.671700000000001</v>
      </c>
      <c r="G71">
        <v>30.878299999999999</v>
      </c>
      <c r="H71">
        <v>32</v>
      </c>
      <c r="I71">
        <v>1</v>
      </c>
      <c r="J71" s="1">
        <f t="shared" si="3"/>
        <v>0.79340000000000188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31.6966</v>
      </c>
      <c r="G72">
        <v>30.915500000000002</v>
      </c>
      <c r="H72">
        <v>32</v>
      </c>
      <c r="I72">
        <v>1</v>
      </c>
      <c r="J72" s="1">
        <f t="shared" si="3"/>
        <v>0.78109999999999857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31.875800000000002</v>
      </c>
      <c r="G73">
        <v>31.063600000000001</v>
      </c>
      <c r="H73">
        <v>32</v>
      </c>
      <c r="I73">
        <v>1</v>
      </c>
      <c r="J73" s="1">
        <f t="shared" si="3"/>
        <v>0.8122000000000007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32.448799999999999</v>
      </c>
      <c r="G74">
        <v>31.5685</v>
      </c>
      <c r="H74">
        <v>32</v>
      </c>
      <c r="I74">
        <v>1</v>
      </c>
      <c r="J74" s="1">
        <f t="shared" si="3"/>
        <v>0.88029999999999831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31.858000000000001</v>
      </c>
      <c r="G75">
        <v>31.066099999999999</v>
      </c>
      <c r="H75">
        <v>32</v>
      </c>
      <c r="I75">
        <v>1</v>
      </c>
      <c r="J75" s="1">
        <f t="shared" si="3"/>
        <v>0.79190000000000182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31.986799999999999</v>
      </c>
      <c r="G76">
        <v>31.1845</v>
      </c>
      <c r="H76">
        <v>32</v>
      </c>
      <c r="I76">
        <v>1</v>
      </c>
      <c r="J76" s="1">
        <f t="shared" si="3"/>
        <v>0.8022999999999989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31.983499999999999</v>
      </c>
      <c r="G77">
        <v>31.215399999999999</v>
      </c>
      <c r="H77">
        <v>32</v>
      </c>
      <c r="I77">
        <v>1</v>
      </c>
      <c r="J77" s="1">
        <f t="shared" si="3"/>
        <v>0.76810000000000045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31.9267</v>
      </c>
      <c r="G78">
        <v>31.126100000000001</v>
      </c>
      <c r="H78">
        <v>32</v>
      </c>
      <c r="I78">
        <v>1</v>
      </c>
      <c r="J78" s="1">
        <f t="shared" si="3"/>
        <v>0.80059999999999931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31.783300000000001</v>
      </c>
      <c r="G79">
        <v>31.014199999999999</v>
      </c>
      <c r="H79">
        <v>32</v>
      </c>
      <c r="I79">
        <v>1</v>
      </c>
      <c r="J79" s="1">
        <f t="shared" si="3"/>
        <v>0.76910000000000167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31.7608</v>
      </c>
      <c r="G80">
        <v>31.013300000000001</v>
      </c>
      <c r="H80">
        <v>32</v>
      </c>
      <c r="I80">
        <v>1</v>
      </c>
      <c r="J80" s="1">
        <f t="shared" si="3"/>
        <v>0.74749999999999872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31.996300000000002</v>
      </c>
      <c r="G81">
        <v>31.2301</v>
      </c>
      <c r="H81">
        <v>32</v>
      </c>
      <c r="I81">
        <v>1</v>
      </c>
      <c r="J81" s="1">
        <f t="shared" si="3"/>
        <v>0.76620000000000132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32.6646</v>
      </c>
      <c r="G82">
        <v>31.812799999999999</v>
      </c>
      <c r="H82">
        <v>32</v>
      </c>
      <c r="I82">
        <v>1</v>
      </c>
      <c r="J82" s="1">
        <f t="shared" si="3"/>
        <v>0.85180000000000078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32.115699999999997</v>
      </c>
      <c r="G83">
        <v>31.367699999999999</v>
      </c>
      <c r="H83">
        <v>32</v>
      </c>
      <c r="I83">
        <v>1</v>
      </c>
      <c r="J83" s="1">
        <f t="shared" si="3"/>
        <v>0.74799999999999756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32.024999999999999</v>
      </c>
      <c r="G84">
        <v>31.2502</v>
      </c>
      <c r="H84">
        <v>32</v>
      </c>
      <c r="I84">
        <v>1</v>
      </c>
      <c r="J84" s="1">
        <f t="shared" si="3"/>
        <v>0.77479999999999905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32.1492</v>
      </c>
      <c r="G85">
        <v>31.393899999999999</v>
      </c>
      <c r="H85">
        <v>32</v>
      </c>
      <c r="I85">
        <v>1</v>
      </c>
      <c r="J85" s="1">
        <f t="shared" si="3"/>
        <v>0.75530000000000186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31.99</v>
      </c>
      <c r="G86">
        <v>31.202200000000001</v>
      </c>
      <c r="H86">
        <v>32</v>
      </c>
      <c r="I86">
        <v>1</v>
      </c>
      <c r="J86" s="1">
        <f t="shared" si="3"/>
        <v>0.78779999999999717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31.979099999999999</v>
      </c>
      <c r="G87">
        <v>31.240100000000002</v>
      </c>
      <c r="H87">
        <v>32</v>
      </c>
      <c r="I87">
        <v>1</v>
      </c>
      <c r="J87" s="1">
        <f t="shared" si="3"/>
        <v>0.73899999999999721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32.022300000000001</v>
      </c>
      <c r="G88">
        <v>31.288799999999998</v>
      </c>
      <c r="H88">
        <v>32</v>
      </c>
      <c r="I88">
        <v>1</v>
      </c>
      <c r="J88" s="1">
        <f t="shared" si="3"/>
        <v>0.73350000000000293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32.116399999999999</v>
      </c>
      <c r="G89">
        <v>31.3719</v>
      </c>
      <c r="H89">
        <v>32</v>
      </c>
      <c r="I89">
        <v>1</v>
      </c>
      <c r="J89" s="1">
        <f t="shared" si="3"/>
        <v>0.74449999999999861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32.887</v>
      </c>
      <c r="G90">
        <v>32.102699999999999</v>
      </c>
      <c r="H90">
        <v>32</v>
      </c>
      <c r="I90">
        <v>1</v>
      </c>
      <c r="J90" s="1">
        <f t="shared" si="3"/>
        <v>0.78430000000000177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32.272500000000001</v>
      </c>
      <c r="G91">
        <v>31.546099999999999</v>
      </c>
      <c r="H91">
        <v>32</v>
      </c>
      <c r="I91">
        <v>1</v>
      </c>
      <c r="J91" s="1">
        <f t="shared" si="3"/>
        <v>0.72640000000000171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32.320500000000003</v>
      </c>
      <c r="G92">
        <v>31.589099999999998</v>
      </c>
      <c r="H92">
        <v>32</v>
      </c>
      <c r="I92">
        <v>1</v>
      </c>
      <c r="J92" s="1">
        <f t="shared" si="3"/>
        <v>0.73140000000000427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32.333399999999997</v>
      </c>
      <c r="G93">
        <v>31.617699999999999</v>
      </c>
      <c r="H93">
        <v>32</v>
      </c>
      <c r="I93">
        <v>1</v>
      </c>
      <c r="J93" s="1">
        <f t="shared" si="3"/>
        <v>0.71569999999999823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32.2453</v>
      </c>
      <c r="G94">
        <v>31.5106</v>
      </c>
      <c r="H94">
        <v>32</v>
      </c>
      <c r="I94">
        <v>1</v>
      </c>
      <c r="J94" s="1">
        <f t="shared" si="3"/>
        <v>0.73470000000000013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32.206600000000002</v>
      </c>
      <c r="G95">
        <v>31.498899999999999</v>
      </c>
      <c r="H95">
        <v>32</v>
      </c>
      <c r="I95">
        <v>1</v>
      </c>
      <c r="J95" s="1">
        <f t="shared" si="3"/>
        <v>0.70770000000000266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32.055</v>
      </c>
      <c r="G96">
        <v>31.366199999999999</v>
      </c>
      <c r="H96">
        <v>32</v>
      </c>
      <c r="I96">
        <v>1</v>
      </c>
      <c r="J96" s="1">
        <f t="shared" si="3"/>
        <v>0.68880000000000052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32.2881</v>
      </c>
      <c r="G97">
        <v>31.603899999999999</v>
      </c>
      <c r="H97">
        <v>32</v>
      </c>
      <c r="I97">
        <v>1</v>
      </c>
      <c r="J97" s="1">
        <f t="shared" si="3"/>
        <v>0.68420000000000059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32.957700000000003</v>
      </c>
      <c r="G98">
        <v>32.226100000000002</v>
      </c>
      <c r="H98">
        <v>32</v>
      </c>
      <c r="I98">
        <v>1</v>
      </c>
      <c r="J98" s="1">
        <f t="shared" si="3"/>
        <v>0.73160000000000025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32.3491</v>
      </c>
      <c r="G99">
        <v>31.676200000000001</v>
      </c>
      <c r="H99">
        <v>32</v>
      </c>
      <c r="I99">
        <v>1</v>
      </c>
      <c r="J99" s="1">
        <f t="shared" si="3"/>
        <v>0.6728999999999985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32.386800000000001</v>
      </c>
      <c r="G100">
        <v>31.6951</v>
      </c>
      <c r="H100">
        <v>32</v>
      </c>
      <c r="I100">
        <v>1</v>
      </c>
      <c r="J100" s="1">
        <f t="shared" si="3"/>
        <v>0.69170000000000087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32.457299999999996</v>
      </c>
      <c r="G101">
        <v>31.7897</v>
      </c>
      <c r="H101">
        <v>32</v>
      </c>
      <c r="I101">
        <v>1</v>
      </c>
      <c r="J101" s="1">
        <f t="shared" si="3"/>
        <v>0.66759999999999664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32.331899999999997</v>
      </c>
      <c r="G102">
        <v>31.649799999999999</v>
      </c>
      <c r="H102">
        <v>32</v>
      </c>
      <c r="I102">
        <v>1</v>
      </c>
      <c r="J102" s="1">
        <f t="shared" si="3"/>
        <v>0.68209999999999837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32.146299999999997</v>
      </c>
      <c r="G103">
        <v>31.4954</v>
      </c>
      <c r="H103">
        <v>32</v>
      </c>
      <c r="I103">
        <v>1</v>
      </c>
      <c r="J103" s="1">
        <f t="shared" si="3"/>
        <v>0.65089999999999648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32.172199999999997</v>
      </c>
      <c r="G104">
        <v>31.5382</v>
      </c>
      <c r="H104">
        <v>32</v>
      </c>
      <c r="I104">
        <v>1</v>
      </c>
      <c r="J104" s="1">
        <f t="shared" si="3"/>
        <v>0.63399999999999679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32.435499999999998</v>
      </c>
      <c r="G105">
        <v>31.7959</v>
      </c>
      <c r="H105">
        <v>32</v>
      </c>
      <c r="I105">
        <v>1</v>
      </c>
      <c r="J105" s="1">
        <f t="shared" si="3"/>
        <v>0.63959999999999795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33.131799999999998</v>
      </c>
      <c r="G106">
        <v>32.449199999999998</v>
      </c>
      <c r="H106">
        <v>32</v>
      </c>
      <c r="I106">
        <v>1</v>
      </c>
      <c r="J106" s="1">
        <f t="shared" si="3"/>
        <v>0.68260000000000076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32.451799999999999</v>
      </c>
      <c r="G107">
        <v>31.834399999999999</v>
      </c>
      <c r="H107">
        <v>32</v>
      </c>
      <c r="I107">
        <v>1</v>
      </c>
      <c r="J107" s="1">
        <f t="shared" si="3"/>
        <v>0.61739999999999995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32.338900000000002</v>
      </c>
      <c r="G108">
        <v>31.7164</v>
      </c>
      <c r="H108">
        <v>32</v>
      </c>
      <c r="I108">
        <v>1</v>
      </c>
      <c r="J108" s="1">
        <f t="shared" si="3"/>
        <v>0.62250000000000227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32.5732</v>
      </c>
      <c r="G109">
        <v>31.961099999999998</v>
      </c>
      <c r="H109">
        <v>32</v>
      </c>
      <c r="I109">
        <v>1</v>
      </c>
      <c r="J109" s="1">
        <f t="shared" si="3"/>
        <v>0.61210000000000164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32.3386</v>
      </c>
      <c r="G110">
        <v>31.710999999999999</v>
      </c>
      <c r="H110">
        <v>32</v>
      </c>
      <c r="I110">
        <v>1</v>
      </c>
      <c r="J110" s="1">
        <f t="shared" si="3"/>
        <v>0.62760000000000105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32.219499999999996</v>
      </c>
      <c r="G111">
        <v>31.626899999999999</v>
      </c>
      <c r="H111">
        <v>32</v>
      </c>
      <c r="I111">
        <v>1</v>
      </c>
      <c r="J111" s="1">
        <f t="shared" si="3"/>
        <v>0.59259999999999735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32.404699999999998</v>
      </c>
      <c r="G112">
        <v>31.811499999999999</v>
      </c>
      <c r="H112">
        <v>32</v>
      </c>
      <c r="I112">
        <v>1</v>
      </c>
      <c r="J112" s="1">
        <f t="shared" si="3"/>
        <v>0.59319999999999951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32.586199999999998</v>
      </c>
      <c r="G113">
        <v>31.9846</v>
      </c>
      <c r="H113">
        <v>32</v>
      </c>
      <c r="I113">
        <v>1</v>
      </c>
      <c r="J113" s="1">
        <f t="shared" si="3"/>
        <v>0.60159999999999769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33.366199999999999</v>
      </c>
      <c r="G114">
        <v>32.706000000000003</v>
      </c>
      <c r="H114">
        <v>32</v>
      </c>
      <c r="I114">
        <v>1</v>
      </c>
      <c r="J114" s="1">
        <f t="shared" si="3"/>
        <v>0.66019999999999612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32.713999999999999</v>
      </c>
      <c r="G115">
        <v>32.118000000000002</v>
      </c>
      <c r="H115">
        <v>32</v>
      </c>
      <c r="I115">
        <v>1</v>
      </c>
      <c r="J115" s="1">
        <f t="shared" si="3"/>
        <v>0.59599999999999653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32.609499999999997</v>
      </c>
      <c r="G116">
        <v>32.012</v>
      </c>
      <c r="H116">
        <v>32</v>
      </c>
      <c r="I116">
        <v>1</v>
      </c>
      <c r="J116" s="1">
        <f t="shared" si="3"/>
        <v>0.59749999999999659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32.8371</v>
      </c>
      <c r="G117">
        <v>32.248100000000001</v>
      </c>
      <c r="H117">
        <v>32</v>
      </c>
      <c r="I117">
        <v>1</v>
      </c>
      <c r="J117" s="1">
        <f t="shared" si="3"/>
        <v>0.58899999999999864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32.637300000000003</v>
      </c>
      <c r="G118">
        <v>32.032699999999998</v>
      </c>
      <c r="H118">
        <v>32</v>
      </c>
      <c r="I118">
        <v>1</v>
      </c>
      <c r="J118" s="1">
        <f t="shared" si="3"/>
        <v>0.60460000000000491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32.464199999999998</v>
      </c>
      <c r="G119">
        <v>31.891400000000001</v>
      </c>
      <c r="H119">
        <v>32</v>
      </c>
      <c r="I119">
        <v>1</v>
      </c>
      <c r="J119" s="1">
        <f t="shared" si="3"/>
        <v>0.57279999999999731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32.628700000000002</v>
      </c>
      <c r="G120">
        <v>32.0578</v>
      </c>
      <c r="H120">
        <v>32</v>
      </c>
      <c r="I120">
        <v>1</v>
      </c>
      <c r="J120" s="1">
        <f t="shared" si="3"/>
        <v>0.57090000000000174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32.868000000000002</v>
      </c>
      <c r="G121">
        <v>32.278199999999998</v>
      </c>
      <c r="H121">
        <v>32</v>
      </c>
      <c r="I121">
        <v>1</v>
      </c>
      <c r="J121" s="1">
        <f t="shared" si="3"/>
        <v>0.58980000000000388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33.5807</v>
      </c>
      <c r="G123">
        <v>33.359900000000003</v>
      </c>
      <c r="H123">
        <v>32</v>
      </c>
      <c r="I123">
        <v>1</v>
      </c>
      <c r="J123" s="1">
        <f t="shared" si="3"/>
        <v>0.220799999999997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33.367800000000003</v>
      </c>
      <c r="G124">
        <v>32.992100000000001</v>
      </c>
      <c r="H124">
        <v>32</v>
      </c>
      <c r="I124">
        <v>1</v>
      </c>
      <c r="J124" s="1">
        <f t="shared" si="3"/>
        <v>0.37570000000000192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33.630000000000003</v>
      </c>
      <c r="G125">
        <v>33.453200000000002</v>
      </c>
      <c r="H125">
        <v>32</v>
      </c>
      <c r="I125">
        <v>1</v>
      </c>
      <c r="J125" s="1">
        <f t="shared" si="3"/>
        <v>0.17680000000000007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33.343800000000002</v>
      </c>
      <c r="G126">
        <v>32.959200000000003</v>
      </c>
      <c r="H126">
        <v>32</v>
      </c>
      <c r="I126">
        <v>1</v>
      </c>
      <c r="J126" s="1">
        <f t="shared" si="3"/>
        <v>0.38459999999999894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33.273699999999998</v>
      </c>
      <c r="G127">
        <v>32.982399999999998</v>
      </c>
      <c r="H127">
        <v>32</v>
      </c>
      <c r="I127">
        <v>1</v>
      </c>
      <c r="J127" s="1">
        <f t="shared" si="3"/>
        <v>0.29129999999999967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33.433</v>
      </c>
      <c r="G128">
        <v>33.2378</v>
      </c>
      <c r="H128">
        <v>32</v>
      </c>
      <c r="I128">
        <v>1</v>
      </c>
      <c r="J128" s="1">
        <f t="shared" si="3"/>
        <v>0.19519999999999982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33.635100000000001</v>
      </c>
      <c r="G129">
        <v>33.503700000000002</v>
      </c>
      <c r="H129">
        <v>32</v>
      </c>
      <c r="I129">
        <v>1</v>
      </c>
      <c r="J129" s="1">
        <f t="shared" si="3"/>
        <v>0.1313999999999993</v>
      </c>
      <c r="K129">
        <f t="shared" si="4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34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30.948799999999999</v>
      </c>
      <c r="G18">
        <v>30.305099999999999</v>
      </c>
      <c r="H18">
        <v>32</v>
      </c>
      <c r="I18">
        <v>0</v>
      </c>
      <c r="J18" s="1">
        <f t="shared" si="0"/>
        <v>0.64369999999999905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30.9468</v>
      </c>
      <c r="G26">
        <v>30.3</v>
      </c>
      <c r="H26">
        <v>32</v>
      </c>
      <c r="I26">
        <v>1</v>
      </c>
      <c r="J26" s="1">
        <f t="shared" si="0"/>
        <v>0.64679999999999893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30.7225</v>
      </c>
      <c r="G27">
        <v>30.1432</v>
      </c>
      <c r="H27">
        <v>32</v>
      </c>
      <c r="I27">
        <v>1</v>
      </c>
      <c r="J27" s="1">
        <f t="shared" si="0"/>
        <v>0.57929999999999993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30.639099999999999</v>
      </c>
      <c r="G28">
        <v>30.099</v>
      </c>
      <c r="H28">
        <v>32</v>
      </c>
      <c r="I28">
        <v>1</v>
      </c>
      <c r="J28" s="1">
        <f t="shared" si="0"/>
        <v>0.54009999999999891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30.787600000000001</v>
      </c>
      <c r="G29">
        <v>30.190799999999999</v>
      </c>
      <c r="H29">
        <v>32</v>
      </c>
      <c r="I29">
        <v>1</v>
      </c>
      <c r="J29" s="1">
        <f t="shared" si="0"/>
        <v>0.59680000000000177</v>
      </c>
      <c r="K29">
        <f t="shared" si="1"/>
        <v>1</v>
      </c>
    </row>
    <row r="30" spans="1:11" x14ac:dyDescent="0.25">
      <c r="A30" s="1">
        <f>SUM(J:J)</f>
        <v>55.635500000000008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30.752500000000001</v>
      </c>
      <c r="G30">
        <v>30.121700000000001</v>
      </c>
      <c r="H30">
        <v>32</v>
      </c>
      <c r="I30">
        <v>1</v>
      </c>
      <c r="J30" s="1">
        <f t="shared" si="0"/>
        <v>0.63080000000000069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30.601299999999998</v>
      </c>
      <c r="G31">
        <v>30.027899999999999</v>
      </c>
      <c r="H31">
        <v>32</v>
      </c>
      <c r="I31">
        <v>1</v>
      </c>
      <c r="J31" s="1">
        <f t="shared" si="0"/>
        <v>0.57339999999999947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30.724699999999999</v>
      </c>
      <c r="G32">
        <v>30.077100000000002</v>
      </c>
      <c r="H32">
        <v>32</v>
      </c>
      <c r="I32">
        <v>1</v>
      </c>
      <c r="J32" s="1">
        <f t="shared" si="0"/>
        <v>0.64759999999999707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30.840699999999998</v>
      </c>
      <c r="G33">
        <v>30.2212</v>
      </c>
      <c r="H33">
        <v>32</v>
      </c>
      <c r="I33">
        <v>1</v>
      </c>
      <c r="J33" s="1">
        <f t="shared" si="0"/>
        <v>0.61949999999999861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31.310600000000001</v>
      </c>
      <c r="G34">
        <v>30.597799999999999</v>
      </c>
      <c r="H34">
        <v>32</v>
      </c>
      <c r="I34">
        <v>1</v>
      </c>
      <c r="J34" s="1">
        <f t="shared" si="0"/>
        <v>0.71280000000000143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30.9757</v>
      </c>
      <c r="G35">
        <v>30.327300000000001</v>
      </c>
      <c r="H35">
        <v>32</v>
      </c>
      <c r="I35">
        <v>1</v>
      </c>
      <c r="J35" s="1">
        <f t="shared" si="0"/>
        <v>0.64839999999999876</v>
      </c>
      <c r="K35">
        <f t="shared" si="1"/>
        <v>1</v>
      </c>
    </row>
    <row r="36" spans="1:11" x14ac:dyDescent="0.25">
      <c r="A36" s="3">
        <f>A30/A33</f>
        <v>0.53495673076923089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30.849</v>
      </c>
      <c r="G36">
        <v>30.211099999999998</v>
      </c>
      <c r="H36">
        <v>32</v>
      </c>
      <c r="I36">
        <v>1</v>
      </c>
      <c r="J36" s="1">
        <f t="shared" si="0"/>
        <v>0.63790000000000191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30.993099999999998</v>
      </c>
      <c r="G37">
        <v>30.354600000000001</v>
      </c>
      <c r="H37">
        <v>32</v>
      </c>
      <c r="I37">
        <v>1</v>
      </c>
      <c r="J37" s="1">
        <f t="shared" si="0"/>
        <v>0.63849999999999696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30.789100000000001</v>
      </c>
      <c r="G38">
        <v>30.164400000000001</v>
      </c>
      <c r="H38">
        <v>32</v>
      </c>
      <c r="I38">
        <v>1</v>
      </c>
      <c r="J38" s="1">
        <f t="shared" si="0"/>
        <v>0.6247000000000007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30.814299999999999</v>
      </c>
      <c r="G39">
        <v>30.202000000000002</v>
      </c>
      <c r="H39">
        <v>32</v>
      </c>
      <c r="I39">
        <v>1</v>
      </c>
      <c r="J39" s="1">
        <f t="shared" si="0"/>
        <v>0.61229999999999762</v>
      </c>
      <c r="K39">
        <f t="shared" si="1"/>
        <v>1</v>
      </c>
    </row>
    <row r="40" spans="1:11" x14ac:dyDescent="0.25">
      <c r="A40" s="3">
        <f>AVERAGE(J26:J35)</f>
        <v>0.6195499999999996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30.945399999999999</v>
      </c>
      <c r="G40">
        <v>30.3094</v>
      </c>
      <c r="H40">
        <v>32</v>
      </c>
      <c r="I40">
        <v>1</v>
      </c>
      <c r="J40" s="1">
        <f t="shared" si="0"/>
        <v>0.63599999999999923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30.9726</v>
      </c>
      <c r="G41">
        <v>30.3157</v>
      </c>
      <c r="H41">
        <v>32</v>
      </c>
      <c r="I41">
        <v>1</v>
      </c>
      <c r="J41" s="1">
        <f t="shared" si="0"/>
        <v>0.65690000000000026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31.538900000000002</v>
      </c>
      <c r="G42">
        <v>30.846299999999999</v>
      </c>
      <c r="H42">
        <v>32</v>
      </c>
      <c r="I42">
        <v>1</v>
      </c>
      <c r="J42" s="1">
        <f t="shared" si="0"/>
        <v>0.69260000000000232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31.154599999999999</v>
      </c>
      <c r="G43">
        <v>30.515000000000001</v>
      </c>
      <c r="H43">
        <v>32</v>
      </c>
      <c r="I43">
        <v>1</v>
      </c>
      <c r="J43" s="1">
        <f t="shared" si="0"/>
        <v>0.63959999999999795</v>
      </c>
      <c r="K43">
        <f t="shared" si="1"/>
        <v>1</v>
      </c>
    </row>
    <row r="44" spans="1:11" x14ac:dyDescent="0.25">
      <c r="A44" s="3">
        <f>AVERAGE(J26:J28)</f>
        <v>0.58873333333333255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31.109500000000001</v>
      </c>
      <c r="G44">
        <v>30.459599999999998</v>
      </c>
      <c r="H44">
        <v>32</v>
      </c>
      <c r="I44">
        <v>1</v>
      </c>
      <c r="J44" s="1">
        <f t="shared" si="0"/>
        <v>0.64990000000000236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30.959</v>
      </c>
      <c r="G45">
        <v>30.3462</v>
      </c>
      <c r="H45">
        <v>32</v>
      </c>
      <c r="I45">
        <v>1</v>
      </c>
      <c r="J45" s="1">
        <f t="shared" si="0"/>
        <v>0.61280000000000001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30.949100000000001</v>
      </c>
      <c r="G46">
        <v>30.3245</v>
      </c>
      <c r="H46">
        <v>32</v>
      </c>
      <c r="I46">
        <v>1</v>
      </c>
      <c r="J46" s="1">
        <f t="shared" si="0"/>
        <v>0.62460000000000093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31.0213</v>
      </c>
      <c r="G47">
        <v>30.414200000000001</v>
      </c>
      <c r="H47">
        <v>32</v>
      </c>
      <c r="I47">
        <v>1</v>
      </c>
      <c r="J47" s="1">
        <f t="shared" si="0"/>
        <v>0.60709999999999908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30.870799999999999</v>
      </c>
      <c r="G48">
        <v>30.283000000000001</v>
      </c>
      <c r="H48">
        <v>32</v>
      </c>
      <c r="I48">
        <v>1</v>
      </c>
      <c r="J48" s="1">
        <f t="shared" si="0"/>
        <v>0.58779999999999788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30.944800000000001</v>
      </c>
      <c r="G49">
        <v>30.356000000000002</v>
      </c>
      <c r="H49">
        <v>32</v>
      </c>
      <c r="I49">
        <v>1</v>
      </c>
      <c r="J49" s="1">
        <f t="shared" si="0"/>
        <v>0.5887999999999991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31.96</v>
      </c>
      <c r="G50">
        <v>31.271599999999999</v>
      </c>
      <c r="H50">
        <v>32</v>
      </c>
      <c r="I50">
        <v>1</v>
      </c>
      <c r="J50" s="1">
        <f t="shared" si="0"/>
        <v>0.68840000000000146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31.195399999999999</v>
      </c>
      <c r="G51">
        <v>30.597200000000001</v>
      </c>
      <c r="H51">
        <v>32</v>
      </c>
      <c r="I51">
        <v>1</v>
      </c>
      <c r="J51" s="1">
        <f t="shared" si="0"/>
        <v>0.59819999999999851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31.285399999999999</v>
      </c>
      <c r="G52">
        <v>30.6692</v>
      </c>
      <c r="H52">
        <v>32</v>
      </c>
      <c r="I52">
        <v>1</v>
      </c>
      <c r="J52" s="1">
        <f t="shared" si="0"/>
        <v>0.61619999999999919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31.351900000000001</v>
      </c>
      <c r="G53">
        <v>30.748999999999999</v>
      </c>
      <c r="H53">
        <v>32</v>
      </c>
      <c r="I53">
        <v>1</v>
      </c>
      <c r="J53" s="1">
        <f t="shared" si="0"/>
        <v>0.60290000000000177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31.211200000000002</v>
      </c>
      <c r="G54">
        <v>30.613299999999999</v>
      </c>
      <c r="H54">
        <v>32</v>
      </c>
      <c r="I54">
        <v>1</v>
      </c>
      <c r="J54" s="1">
        <f t="shared" si="0"/>
        <v>0.59790000000000276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31.112400000000001</v>
      </c>
      <c r="G55">
        <v>30.5228</v>
      </c>
      <c r="H55">
        <v>32</v>
      </c>
      <c r="I55">
        <v>1</v>
      </c>
      <c r="J55" s="1">
        <f t="shared" si="0"/>
        <v>0.58960000000000079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31.139199999999999</v>
      </c>
      <c r="G56">
        <v>30.556899999999999</v>
      </c>
      <c r="H56">
        <v>32</v>
      </c>
      <c r="I56">
        <v>1</v>
      </c>
      <c r="J56" s="1">
        <f t="shared" si="0"/>
        <v>0.58230000000000004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31.489599999999999</v>
      </c>
      <c r="G57">
        <v>30.870200000000001</v>
      </c>
      <c r="H57">
        <v>32</v>
      </c>
      <c r="I57">
        <v>1</v>
      </c>
      <c r="J57" s="1">
        <f t="shared" si="0"/>
        <v>0.61939999999999884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31.927</v>
      </c>
      <c r="G58">
        <v>31.2654</v>
      </c>
      <c r="H58">
        <v>32</v>
      </c>
      <c r="I58">
        <v>1</v>
      </c>
      <c r="J58" s="1">
        <f t="shared" si="0"/>
        <v>0.66159999999999997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31.4466</v>
      </c>
      <c r="G59">
        <v>30.851700000000001</v>
      </c>
      <c r="H59">
        <v>32</v>
      </c>
      <c r="I59">
        <v>1</v>
      </c>
      <c r="J59" s="1">
        <f t="shared" si="0"/>
        <v>0.5948999999999991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31.352699999999999</v>
      </c>
      <c r="G60">
        <v>30.762899999999998</v>
      </c>
      <c r="H60">
        <v>32</v>
      </c>
      <c r="I60">
        <v>1</v>
      </c>
      <c r="J60" s="1">
        <f t="shared" si="0"/>
        <v>0.58980000000000032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31.5868</v>
      </c>
      <c r="G61">
        <v>30.987100000000002</v>
      </c>
      <c r="H61">
        <v>32</v>
      </c>
      <c r="I61">
        <v>1</v>
      </c>
      <c r="J61" s="1">
        <f t="shared" si="0"/>
        <v>0.59969999999999857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31.548400000000001</v>
      </c>
      <c r="G62">
        <v>30.938199999999998</v>
      </c>
      <c r="H62">
        <v>32</v>
      </c>
      <c r="I62">
        <v>1</v>
      </c>
      <c r="J62" s="1">
        <f t="shared" si="0"/>
        <v>0.61020000000000252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31.137599999999999</v>
      </c>
      <c r="G63">
        <v>30.582999999999998</v>
      </c>
      <c r="H63">
        <v>32</v>
      </c>
      <c r="I63">
        <v>1</v>
      </c>
      <c r="J63" s="1">
        <f t="shared" si="0"/>
        <v>0.55460000000000065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31.418500000000002</v>
      </c>
      <c r="G64">
        <v>30.846599999999999</v>
      </c>
      <c r="H64">
        <v>32</v>
      </c>
      <c r="I64">
        <v>1</v>
      </c>
      <c r="J64" s="1">
        <f t="shared" si="0"/>
        <v>0.57190000000000296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31.5686</v>
      </c>
      <c r="G65">
        <v>30.962800000000001</v>
      </c>
      <c r="H65">
        <v>32</v>
      </c>
      <c r="I65">
        <v>1</v>
      </c>
      <c r="J65" s="1">
        <f t="shared" si="0"/>
        <v>0.60579999999999856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32.073399999999999</v>
      </c>
      <c r="G66">
        <v>31.424800000000001</v>
      </c>
      <c r="H66">
        <v>32</v>
      </c>
      <c r="I66">
        <v>1</v>
      </c>
      <c r="J66" s="1">
        <f t="shared" ref="J66:J129" si="3">F66-G66</f>
        <v>0.64859999999999829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31.6309</v>
      </c>
      <c r="G67">
        <v>31.0442</v>
      </c>
      <c r="H67">
        <v>32</v>
      </c>
      <c r="I67">
        <v>1</v>
      </c>
      <c r="J67" s="1">
        <f t="shared" si="3"/>
        <v>0.58670000000000044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31.584599999999998</v>
      </c>
      <c r="G68">
        <v>30.992799999999999</v>
      </c>
      <c r="H68">
        <v>32</v>
      </c>
      <c r="I68">
        <v>1</v>
      </c>
      <c r="J68" s="1">
        <f t="shared" si="3"/>
        <v>0.59179999999999922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31.6509</v>
      </c>
      <c r="G69">
        <v>31.072500000000002</v>
      </c>
      <c r="H69">
        <v>32</v>
      </c>
      <c r="I69">
        <v>1</v>
      </c>
      <c r="J69" s="1">
        <f t="shared" si="3"/>
        <v>0.57839999999999847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31.510300000000001</v>
      </c>
      <c r="G70">
        <v>30.9206</v>
      </c>
      <c r="H70">
        <v>32</v>
      </c>
      <c r="I70">
        <v>1</v>
      </c>
      <c r="J70" s="1">
        <f t="shared" si="3"/>
        <v>0.58970000000000056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31.444400000000002</v>
      </c>
      <c r="G71">
        <v>30.878299999999999</v>
      </c>
      <c r="H71">
        <v>32</v>
      </c>
      <c r="I71">
        <v>1</v>
      </c>
      <c r="J71" s="1">
        <f t="shared" si="3"/>
        <v>0.56610000000000227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31.473299999999998</v>
      </c>
      <c r="G72">
        <v>30.915500000000002</v>
      </c>
      <c r="H72">
        <v>32</v>
      </c>
      <c r="I72">
        <v>1</v>
      </c>
      <c r="J72" s="1">
        <f t="shared" si="3"/>
        <v>0.55779999999999674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31.641999999999999</v>
      </c>
      <c r="G73">
        <v>31.063600000000001</v>
      </c>
      <c r="H73">
        <v>32</v>
      </c>
      <c r="I73">
        <v>1</v>
      </c>
      <c r="J73" s="1">
        <f t="shared" si="3"/>
        <v>0.57839999999999847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32.204599999999999</v>
      </c>
      <c r="G74">
        <v>31.5685</v>
      </c>
      <c r="H74">
        <v>32</v>
      </c>
      <c r="I74">
        <v>1</v>
      </c>
      <c r="J74" s="1">
        <f t="shared" si="3"/>
        <v>0.636099999999999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31.6355</v>
      </c>
      <c r="G75">
        <v>31.066099999999999</v>
      </c>
      <c r="H75">
        <v>32</v>
      </c>
      <c r="I75">
        <v>1</v>
      </c>
      <c r="J75" s="1">
        <f t="shared" si="3"/>
        <v>0.56940000000000168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31.763200000000001</v>
      </c>
      <c r="G76">
        <v>31.1845</v>
      </c>
      <c r="H76">
        <v>32</v>
      </c>
      <c r="I76">
        <v>1</v>
      </c>
      <c r="J76" s="1">
        <f t="shared" si="3"/>
        <v>0.57870000000000132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31.7774</v>
      </c>
      <c r="G77">
        <v>31.215399999999999</v>
      </c>
      <c r="H77">
        <v>32</v>
      </c>
      <c r="I77">
        <v>1</v>
      </c>
      <c r="J77" s="1">
        <f t="shared" si="3"/>
        <v>0.56200000000000117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31.701799999999999</v>
      </c>
      <c r="G78">
        <v>31.126100000000001</v>
      </c>
      <c r="H78">
        <v>32</v>
      </c>
      <c r="I78">
        <v>1</v>
      </c>
      <c r="J78" s="1">
        <f t="shared" si="3"/>
        <v>0.57569999999999766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31.5686</v>
      </c>
      <c r="G79">
        <v>31.014199999999999</v>
      </c>
      <c r="H79">
        <v>32</v>
      </c>
      <c r="I79">
        <v>1</v>
      </c>
      <c r="J79" s="1">
        <f t="shared" si="3"/>
        <v>0.55440000000000111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31.5549</v>
      </c>
      <c r="G80">
        <v>31.013300000000001</v>
      </c>
      <c r="H80">
        <v>32</v>
      </c>
      <c r="I80">
        <v>1</v>
      </c>
      <c r="J80" s="1">
        <f t="shared" si="3"/>
        <v>0.54159999999999897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31.787199999999999</v>
      </c>
      <c r="G81">
        <v>31.2301</v>
      </c>
      <c r="H81">
        <v>32</v>
      </c>
      <c r="I81">
        <v>1</v>
      </c>
      <c r="J81" s="1">
        <f t="shared" si="3"/>
        <v>0.55709999999999837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32.432099999999998</v>
      </c>
      <c r="G82">
        <v>31.812799999999999</v>
      </c>
      <c r="H82">
        <v>32</v>
      </c>
      <c r="I82">
        <v>1</v>
      </c>
      <c r="J82" s="1">
        <f t="shared" si="3"/>
        <v>0.61929999999999907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31.9161</v>
      </c>
      <c r="G83">
        <v>31.367699999999999</v>
      </c>
      <c r="H83">
        <v>32</v>
      </c>
      <c r="I83">
        <v>1</v>
      </c>
      <c r="J83" s="1">
        <f t="shared" si="3"/>
        <v>0.54840000000000089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31.806999999999999</v>
      </c>
      <c r="G84">
        <v>31.2502</v>
      </c>
      <c r="H84">
        <v>32</v>
      </c>
      <c r="I84">
        <v>1</v>
      </c>
      <c r="J84" s="1">
        <f t="shared" si="3"/>
        <v>0.55679999999999907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31.941600000000001</v>
      </c>
      <c r="G85">
        <v>31.393899999999999</v>
      </c>
      <c r="H85">
        <v>32</v>
      </c>
      <c r="I85">
        <v>1</v>
      </c>
      <c r="J85" s="1">
        <f t="shared" si="3"/>
        <v>0.54770000000000252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31.767099999999999</v>
      </c>
      <c r="G86">
        <v>31.202200000000001</v>
      </c>
      <c r="H86">
        <v>32</v>
      </c>
      <c r="I86">
        <v>1</v>
      </c>
      <c r="J86" s="1">
        <f t="shared" si="3"/>
        <v>0.56489999999999796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31.773800000000001</v>
      </c>
      <c r="G87">
        <v>31.240100000000002</v>
      </c>
      <c r="H87">
        <v>32</v>
      </c>
      <c r="I87">
        <v>1</v>
      </c>
      <c r="J87" s="1">
        <f t="shared" si="3"/>
        <v>0.53369999999999962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31.825600000000001</v>
      </c>
      <c r="G88">
        <v>31.288799999999998</v>
      </c>
      <c r="H88">
        <v>32</v>
      </c>
      <c r="I88">
        <v>1</v>
      </c>
      <c r="J88" s="1">
        <f t="shared" si="3"/>
        <v>0.53680000000000305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31.909500000000001</v>
      </c>
      <c r="G89">
        <v>31.3719</v>
      </c>
      <c r="H89">
        <v>32</v>
      </c>
      <c r="I89">
        <v>1</v>
      </c>
      <c r="J89" s="1">
        <f t="shared" si="3"/>
        <v>0.53760000000000119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32.678400000000003</v>
      </c>
      <c r="G90">
        <v>32.102699999999999</v>
      </c>
      <c r="H90">
        <v>32</v>
      </c>
      <c r="I90">
        <v>1</v>
      </c>
      <c r="J90" s="1">
        <f t="shared" si="3"/>
        <v>0.57570000000000476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32.070900000000002</v>
      </c>
      <c r="G91">
        <v>31.546099999999999</v>
      </c>
      <c r="H91">
        <v>32</v>
      </c>
      <c r="I91">
        <v>1</v>
      </c>
      <c r="J91" s="1">
        <f t="shared" si="3"/>
        <v>0.5248000000000026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32.122700000000002</v>
      </c>
      <c r="G92">
        <v>31.589099999999998</v>
      </c>
      <c r="H92">
        <v>32</v>
      </c>
      <c r="I92">
        <v>1</v>
      </c>
      <c r="J92" s="1">
        <f t="shared" si="3"/>
        <v>0.5336000000000034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32.1357</v>
      </c>
      <c r="G93">
        <v>31.617699999999999</v>
      </c>
      <c r="H93">
        <v>32</v>
      </c>
      <c r="I93">
        <v>1</v>
      </c>
      <c r="J93" s="1">
        <f t="shared" si="3"/>
        <v>0.51800000000000068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32.043300000000002</v>
      </c>
      <c r="G94">
        <v>31.5106</v>
      </c>
      <c r="H94">
        <v>32</v>
      </c>
      <c r="I94">
        <v>1</v>
      </c>
      <c r="J94" s="1">
        <f t="shared" si="3"/>
        <v>0.53270000000000195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32.015000000000001</v>
      </c>
      <c r="G95">
        <v>31.498899999999999</v>
      </c>
      <c r="H95">
        <v>32</v>
      </c>
      <c r="I95">
        <v>1</v>
      </c>
      <c r="J95" s="1">
        <f t="shared" si="3"/>
        <v>0.51610000000000156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31.863800000000001</v>
      </c>
      <c r="G96">
        <v>31.366199999999999</v>
      </c>
      <c r="H96">
        <v>32</v>
      </c>
      <c r="I96">
        <v>1</v>
      </c>
      <c r="J96" s="1">
        <f t="shared" si="3"/>
        <v>0.49760000000000204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32.105499999999999</v>
      </c>
      <c r="G97">
        <v>31.603899999999999</v>
      </c>
      <c r="H97">
        <v>32</v>
      </c>
      <c r="I97">
        <v>1</v>
      </c>
      <c r="J97" s="1">
        <f t="shared" si="3"/>
        <v>0.50159999999999982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32.762599999999999</v>
      </c>
      <c r="G98">
        <v>32.226100000000002</v>
      </c>
      <c r="H98">
        <v>32</v>
      </c>
      <c r="I98">
        <v>1</v>
      </c>
      <c r="J98" s="1">
        <f t="shared" si="3"/>
        <v>0.53649999999999665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32.165500000000002</v>
      </c>
      <c r="G99">
        <v>31.676200000000001</v>
      </c>
      <c r="H99">
        <v>32</v>
      </c>
      <c r="I99">
        <v>1</v>
      </c>
      <c r="J99" s="1">
        <f t="shared" si="3"/>
        <v>0.48930000000000007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32.198300000000003</v>
      </c>
      <c r="G100">
        <v>31.6951</v>
      </c>
      <c r="H100">
        <v>32</v>
      </c>
      <c r="I100">
        <v>1</v>
      </c>
      <c r="J100" s="1">
        <f t="shared" si="3"/>
        <v>0.5032000000000032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32.279299999999999</v>
      </c>
      <c r="G101">
        <v>31.7897</v>
      </c>
      <c r="H101">
        <v>32</v>
      </c>
      <c r="I101">
        <v>1</v>
      </c>
      <c r="J101" s="1">
        <f t="shared" si="3"/>
        <v>0.48959999999999937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32.150500000000001</v>
      </c>
      <c r="G102">
        <v>31.649799999999999</v>
      </c>
      <c r="H102">
        <v>32</v>
      </c>
      <c r="I102">
        <v>1</v>
      </c>
      <c r="J102" s="1">
        <f t="shared" si="3"/>
        <v>0.50070000000000192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31.9725</v>
      </c>
      <c r="G103">
        <v>31.4954</v>
      </c>
      <c r="H103">
        <v>32</v>
      </c>
      <c r="I103">
        <v>1</v>
      </c>
      <c r="J103" s="1">
        <f t="shared" si="3"/>
        <v>0.47710000000000008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32.001100000000001</v>
      </c>
      <c r="G104">
        <v>31.5382</v>
      </c>
      <c r="H104">
        <v>32</v>
      </c>
      <c r="I104">
        <v>1</v>
      </c>
      <c r="J104" s="1">
        <f t="shared" si="3"/>
        <v>0.4629000000000012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32.265300000000003</v>
      </c>
      <c r="G105">
        <v>31.7959</v>
      </c>
      <c r="H105">
        <v>32</v>
      </c>
      <c r="I105">
        <v>1</v>
      </c>
      <c r="J105" s="1">
        <f t="shared" si="3"/>
        <v>0.46940000000000381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32.950699999999998</v>
      </c>
      <c r="G106">
        <v>32.449199999999998</v>
      </c>
      <c r="H106">
        <v>32</v>
      </c>
      <c r="I106">
        <v>1</v>
      </c>
      <c r="J106" s="1">
        <f t="shared" si="3"/>
        <v>0.50150000000000006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32.285299999999999</v>
      </c>
      <c r="G107">
        <v>31.834399999999999</v>
      </c>
      <c r="H107">
        <v>32</v>
      </c>
      <c r="I107">
        <v>1</v>
      </c>
      <c r="J107" s="1">
        <f t="shared" si="3"/>
        <v>0.45090000000000074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32.1678</v>
      </c>
      <c r="G108">
        <v>31.7164</v>
      </c>
      <c r="H108">
        <v>32</v>
      </c>
      <c r="I108">
        <v>1</v>
      </c>
      <c r="J108" s="1">
        <f t="shared" si="3"/>
        <v>0.45139999999999958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32.4114</v>
      </c>
      <c r="G109">
        <v>31.961099999999998</v>
      </c>
      <c r="H109">
        <v>32</v>
      </c>
      <c r="I109">
        <v>1</v>
      </c>
      <c r="J109" s="1">
        <f t="shared" si="3"/>
        <v>0.45030000000000214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32.169499999999999</v>
      </c>
      <c r="G110">
        <v>31.710999999999999</v>
      </c>
      <c r="H110">
        <v>32</v>
      </c>
      <c r="I110">
        <v>1</v>
      </c>
      <c r="J110" s="1">
        <f t="shared" si="3"/>
        <v>0.4585000000000008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32.060099999999998</v>
      </c>
      <c r="G111">
        <v>31.626899999999999</v>
      </c>
      <c r="H111">
        <v>32</v>
      </c>
      <c r="I111">
        <v>1</v>
      </c>
      <c r="J111" s="1">
        <f t="shared" si="3"/>
        <v>0.43319999999999936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32.247100000000003</v>
      </c>
      <c r="G112">
        <v>31.811499999999999</v>
      </c>
      <c r="H112">
        <v>32</v>
      </c>
      <c r="I112">
        <v>1</v>
      </c>
      <c r="J112" s="1">
        <f t="shared" si="3"/>
        <v>0.43560000000000443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32.427999999999997</v>
      </c>
      <c r="G113">
        <v>31.9846</v>
      </c>
      <c r="H113">
        <v>32</v>
      </c>
      <c r="I113">
        <v>1</v>
      </c>
      <c r="J113" s="1">
        <f t="shared" si="3"/>
        <v>0.44339999999999691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33.1937</v>
      </c>
      <c r="G114">
        <v>32.706000000000003</v>
      </c>
      <c r="H114">
        <v>32</v>
      </c>
      <c r="I114">
        <v>1</v>
      </c>
      <c r="J114" s="1">
        <f t="shared" si="3"/>
        <v>0.48769999999999669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32.556699999999999</v>
      </c>
      <c r="G115">
        <v>32.118000000000002</v>
      </c>
      <c r="H115">
        <v>32</v>
      </c>
      <c r="I115">
        <v>1</v>
      </c>
      <c r="J115" s="1">
        <f t="shared" si="3"/>
        <v>0.4386999999999972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32.449100000000001</v>
      </c>
      <c r="G116">
        <v>32.012</v>
      </c>
      <c r="H116">
        <v>32</v>
      </c>
      <c r="I116">
        <v>1</v>
      </c>
      <c r="J116" s="1">
        <f t="shared" si="3"/>
        <v>0.43710000000000093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32.682400000000001</v>
      </c>
      <c r="G117">
        <v>32.248100000000001</v>
      </c>
      <c r="H117">
        <v>32</v>
      </c>
      <c r="I117">
        <v>1</v>
      </c>
      <c r="J117" s="1">
        <f t="shared" si="3"/>
        <v>0.43430000000000035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32.476599999999998</v>
      </c>
      <c r="G118">
        <v>32.032699999999998</v>
      </c>
      <c r="H118">
        <v>32</v>
      </c>
      <c r="I118">
        <v>1</v>
      </c>
      <c r="J118" s="1">
        <f t="shared" si="3"/>
        <v>0.4438999999999993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32.311700000000002</v>
      </c>
      <c r="G119">
        <v>31.891400000000001</v>
      </c>
      <c r="H119">
        <v>32</v>
      </c>
      <c r="I119">
        <v>1</v>
      </c>
      <c r="J119" s="1">
        <f t="shared" si="3"/>
        <v>0.42030000000000101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32.480800000000002</v>
      </c>
      <c r="G120">
        <v>32.0578</v>
      </c>
      <c r="H120">
        <v>32</v>
      </c>
      <c r="I120">
        <v>1</v>
      </c>
      <c r="J120" s="1">
        <f t="shared" si="3"/>
        <v>0.42300000000000182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32.712699999999998</v>
      </c>
      <c r="G121">
        <v>32.278199999999998</v>
      </c>
      <c r="H121">
        <v>32</v>
      </c>
      <c r="I121">
        <v>1</v>
      </c>
      <c r="J121" s="1">
        <f t="shared" si="3"/>
        <v>0.43449999999999989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33.521500000000003</v>
      </c>
      <c r="G123">
        <v>33.359900000000003</v>
      </c>
      <c r="H123">
        <v>32</v>
      </c>
      <c r="I123">
        <v>1</v>
      </c>
      <c r="J123" s="1">
        <f t="shared" si="3"/>
        <v>0.16159999999999997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33.268799999999999</v>
      </c>
      <c r="G124">
        <v>32.992100000000001</v>
      </c>
      <c r="H124">
        <v>32</v>
      </c>
      <c r="I124">
        <v>1</v>
      </c>
      <c r="J124" s="1">
        <f t="shared" si="3"/>
        <v>0.27669999999999817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33.584899999999998</v>
      </c>
      <c r="G125">
        <v>33.453200000000002</v>
      </c>
      <c r="H125">
        <v>32</v>
      </c>
      <c r="I125">
        <v>1</v>
      </c>
      <c r="J125" s="1">
        <f t="shared" si="3"/>
        <v>0.13169999999999504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33.242899999999999</v>
      </c>
      <c r="G126">
        <v>32.959200000000003</v>
      </c>
      <c r="H126">
        <v>32</v>
      </c>
      <c r="I126">
        <v>1</v>
      </c>
      <c r="J126" s="1">
        <f t="shared" si="3"/>
        <v>0.28369999999999607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33.196800000000003</v>
      </c>
      <c r="G127">
        <v>32.982399999999998</v>
      </c>
      <c r="H127">
        <v>32</v>
      </c>
      <c r="I127">
        <v>1</v>
      </c>
      <c r="J127" s="1">
        <f t="shared" si="3"/>
        <v>0.21440000000000481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33.385199999999998</v>
      </c>
      <c r="G128">
        <v>33.2378</v>
      </c>
      <c r="H128">
        <v>32</v>
      </c>
      <c r="I128">
        <v>1</v>
      </c>
      <c r="J128" s="1">
        <f t="shared" si="3"/>
        <v>0.14739999999999753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33.6008</v>
      </c>
      <c r="G129">
        <v>33.503700000000002</v>
      </c>
      <c r="H129">
        <v>32</v>
      </c>
      <c r="I129">
        <v>1</v>
      </c>
      <c r="J129" s="1">
        <f t="shared" si="3"/>
        <v>9.7099999999997522E-2</v>
      </c>
      <c r="K129">
        <f t="shared" si="4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35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30.688700000000001</v>
      </c>
      <c r="G18">
        <v>30.305099999999999</v>
      </c>
      <c r="H18">
        <v>32</v>
      </c>
      <c r="I18">
        <v>0</v>
      </c>
      <c r="J18" s="1">
        <f t="shared" si="0"/>
        <v>0.38360000000000127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30.696200000000001</v>
      </c>
      <c r="G26">
        <v>30.3</v>
      </c>
      <c r="H26">
        <v>32</v>
      </c>
      <c r="I26">
        <v>1</v>
      </c>
      <c r="J26" s="1">
        <f t="shared" si="0"/>
        <v>0.39620000000000033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30.495999999999999</v>
      </c>
      <c r="G27">
        <v>30.1432</v>
      </c>
      <c r="H27">
        <v>32</v>
      </c>
      <c r="I27">
        <v>1</v>
      </c>
      <c r="J27" s="1">
        <f t="shared" si="0"/>
        <v>0.35279999999999845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30.429500000000001</v>
      </c>
      <c r="G28">
        <v>30.099</v>
      </c>
      <c r="H28">
        <v>32</v>
      </c>
      <c r="I28">
        <v>1</v>
      </c>
      <c r="J28" s="1">
        <f t="shared" si="0"/>
        <v>0.33050000000000068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30.556899999999999</v>
      </c>
      <c r="G29">
        <v>30.190799999999999</v>
      </c>
      <c r="H29">
        <v>32</v>
      </c>
      <c r="I29">
        <v>1</v>
      </c>
      <c r="J29" s="1">
        <f t="shared" si="0"/>
        <v>0.36609999999999943</v>
      </c>
      <c r="K29">
        <f t="shared" si="1"/>
        <v>1</v>
      </c>
    </row>
    <row r="30" spans="1:11" x14ac:dyDescent="0.25">
      <c r="A30" s="1">
        <f>SUM(J:J)</f>
        <v>34.477499999999992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30.506399999999999</v>
      </c>
      <c r="G30">
        <v>30.121700000000001</v>
      </c>
      <c r="H30">
        <v>32</v>
      </c>
      <c r="I30">
        <v>1</v>
      </c>
      <c r="J30" s="1">
        <f t="shared" si="0"/>
        <v>0.38469999999999871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30.376799999999999</v>
      </c>
      <c r="G31">
        <v>30.027899999999999</v>
      </c>
      <c r="H31">
        <v>32</v>
      </c>
      <c r="I31">
        <v>1</v>
      </c>
      <c r="J31" s="1">
        <f t="shared" si="0"/>
        <v>0.34890000000000043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30.4711</v>
      </c>
      <c r="G32">
        <v>30.077100000000002</v>
      </c>
      <c r="H32">
        <v>32</v>
      </c>
      <c r="I32">
        <v>1</v>
      </c>
      <c r="J32" s="1">
        <f t="shared" si="0"/>
        <v>0.39399999999999835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30.598099999999999</v>
      </c>
      <c r="G33">
        <v>30.2212</v>
      </c>
      <c r="H33">
        <v>32</v>
      </c>
      <c r="I33">
        <v>1</v>
      </c>
      <c r="J33" s="1">
        <f t="shared" si="0"/>
        <v>0.37689999999999912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31.033899999999999</v>
      </c>
      <c r="G34">
        <v>30.597799999999999</v>
      </c>
      <c r="H34">
        <v>32</v>
      </c>
      <c r="I34">
        <v>1</v>
      </c>
      <c r="J34" s="1">
        <f t="shared" si="0"/>
        <v>0.43609999999999971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30.726400000000002</v>
      </c>
      <c r="G35">
        <v>30.327300000000001</v>
      </c>
      <c r="H35">
        <v>32</v>
      </c>
      <c r="I35">
        <v>1</v>
      </c>
      <c r="J35" s="1">
        <f t="shared" si="0"/>
        <v>0.39910000000000068</v>
      </c>
      <c r="K35">
        <f t="shared" si="1"/>
        <v>1</v>
      </c>
    </row>
    <row r="36" spans="1:11" x14ac:dyDescent="0.25">
      <c r="A36" s="3">
        <f>A30/A33</f>
        <v>0.33151442307692303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30.601800000000001</v>
      </c>
      <c r="G36">
        <v>30.211099999999998</v>
      </c>
      <c r="H36">
        <v>32</v>
      </c>
      <c r="I36">
        <v>1</v>
      </c>
      <c r="J36" s="1">
        <f t="shared" si="0"/>
        <v>0.39070000000000249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30.7441</v>
      </c>
      <c r="G37">
        <v>30.354600000000001</v>
      </c>
      <c r="H37">
        <v>32</v>
      </c>
      <c r="I37">
        <v>1</v>
      </c>
      <c r="J37" s="1">
        <f t="shared" si="0"/>
        <v>0.38949999999999818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30.541499999999999</v>
      </c>
      <c r="G38">
        <v>30.164400000000001</v>
      </c>
      <c r="H38">
        <v>32</v>
      </c>
      <c r="I38">
        <v>1</v>
      </c>
      <c r="J38" s="1">
        <f t="shared" si="0"/>
        <v>0.37709999999999866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30.5762</v>
      </c>
      <c r="G39">
        <v>30.202000000000002</v>
      </c>
      <c r="H39">
        <v>32</v>
      </c>
      <c r="I39">
        <v>1</v>
      </c>
      <c r="J39" s="1">
        <f t="shared" si="0"/>
        <v>0.37419999999999831</v>
      </c>
      <c r="K39">
        <f t="shared" si="1"/>
        <v>1</v>
      </c>
    </row>
    <row r="40" spans="1:11" x14ac:dyDescent="0.25">
      <c r="A40" s="3">
        <f>AVERAGE(J26:J35)</f>
        <v>0.37852999999999959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30.695</v>
      </c>
      <c r="G40">
        <v>30.3094</v>
      </c>
      <c r="H40">
        <v>32</v>
      </c>
      <c r="I40">
        <v>1</v>
      </c>
      <c r="J40" s="1">
        <f t="shared" si="0"/>
        <v>0.38560000000000016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30.7166</v>
      </c>
      <c r="G41">
        <v>30.3157</v>
      </c>
      <c r="H41">
        <v>32</v>
      </c>
      <c r="I41">
        <v>1</v>
      </c>
      <c r="J41" s="1">
        <f t="shared" si="0"/>
        <v>0.40090000000000003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31.270499999999998</v>
      </c>
      <c r="G42">
        <v>30.846299999999999</v>
      </c>
      <c r="H42">
        <v>32</v>
      </c>
      <c r="I42">
        <v>1</v>
      </c>
      <c r="J42" s="1">
        <f t="shared" si="0"/>
        <v>0.42419999999999902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30.904499999999999</v>
      </c>
      <c r="G43">
        <v>30.515000000000001</v>
      </c>
      <c r="H43">
        <v>32</v>
      </c>
      <c r="I43">
        <v>1</v>
      </c>
      <c r="J43" s="1">
        <f t="shared" si="0"/>
        <v>0.38949999999999818</v>
      </c>
      <c r="K43">
        <f t="shared" si="1"/>
        <v>1</v>
      </c>
    </row>
    <row r="44" spans="1:11" x14ac:dyDescent="0.25">
      <c r="A44" s="3">
        <f>AVERAGE(J26:J28)</f>
        <v>0.35983333333333317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30.857099999999999</v>
      </c>
      <c r="G44">
        <v>30.459599999999998</v>
      </c>
      <c r="H44">
        <v>32</v>
      </c>
      <c r="I44">
        <v>1</v>
      </c>
      <c r="J44" s="1">
        <f t="shared" si="0"/>
        <v>0.39750000000000085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30.716899999999999</v>
      </c>
      <c r="G45">
        <v>30.3462</v>
      </c>
      <c r="H45">
        <v>32</v>
      </c>
      <c r="I45">
        <v>1</v>
      </c>
      <c r="J45" s="1">
        <f t="shared" si="0"/>
        <v>0.37069999999999936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30.708200000000001</v>
      </c>
      <c r="G46">
        <v>30.3245</v>
      </c>
      <c r="H46">
        <v>32</v>
      </c>
      <c r="I46">
        <v>1</v>
      </c>
      <c r="J46" s="1">
        <f t="shared" si="0"/>
        <v>0.38370000000000104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30.785699999999999</v>
      </c>
      <c r="G47">
        <v>30.414200000000001</v>
      </c>
      <c r="H47">
        <v>32</v>
      </c>
      <c r="I47">
        <v>1</v>
      </c>
      <c r="J47" s="1">
        <f t="shared" si="0"/>
        <v>0.3714999999999975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30.639199999999999</v>
      </c>
      <c r="G48">
        <v>30.283000000000001</v>
      </c>
      <c r="H48">
        <v>32</v>
      </c>
      <c r="I48">
        <v>1</v>
      </c>
      <c r="J48" s="1">
        <f t="shared" si="0"/>
        <v>0.35619999999999763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30.710899999999999</v>
      </c>
      <c r="G49">
        <v>30.356000000000002</v>
      </c>
      <c r="H49">
        <v>32</v>
      </c>
      <c r="I49">
        <v>1</v>
      </c>
      <c r="J49" s="1">
        <f t="shared" si="0"/>
        <v>0.35489999999999711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31.695900000000002</v>
      </c>
      <c r="G50">
        <v>31.271599999999999</v>
      </c>
      <c r="H50">
        <v>32</v>
      </c>
      <c r="I50">
        <v>1</v>
      </c>
      <c r="J50" s="1">
        <f t="shared" si="0"/>
        <v>0.42430000000000234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30.9603</v>
      </c>
      <c r="G51">
        <v>30.597200000000001</v>
      </c>
      <c r="H51">
        <v>32</v>
      </c>
      <c r="I51">
        <v>1</v>
      </c>
      <c r="J51" s="1">
        <f t="shared" si="0"/>
        <v>0.36309999999999931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31.047699999999999</v>
      </c>
      <c r="G52">
        <v>30.6692</v>
      </c>
      <c r="H52">
        <v>32</v>
      </c>
      <c r="I52">
        <v>1</v>
      </c>
      <c r="J52" s="1">
        <f t="shared" si="0"/>
        <v>0.37849999999999895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31.117699999999999</v>
      </c>
      <c r="G53">
        <v>30.748999999999999</v>
      </c>
      <c r="H53">
        <v>32</v>
      </c>
      <c r="I53">
        <v>1</v>
      </c>
      <c r="J53" s="1">
        <f t="shared" si="0"/>
        <v>0.36870000000000047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30.979299999999999</v>
      </c>
      <c r="G54">
        <v>30.613299999999999</v>
      </c>
      <c r="H54">
        <v>32</v>
      </c>
      <c r="I54">
        <v>1</v>
      </c>
      <c r="J54" s="1">
        <f t="shared" si="0"/>
        <v>0.36599999999999966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30.882200000000001</v>
      </c>
      <c r="G55">
        <v>30.5228</v>
      </c>
      <c r="H55">
        <v>32</v>
      </c>
      <c r="I55">
        <v>1</v>
      </c>
      <c r="J55" s="1">
        <f t="shared" si="0"/>
        <v>0.35940000000000083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30.9102</v>
      </c>
      <c r="G56">
        <v>30.556899999999999</v>
      </c>
      <c r="H56">
        <v>32</v>
      </c>
      <c r="I56">
        <v>1</v>
      </c>
      <c r="J56" s="1">
        <f t="shared" si="0"/>
        <v>0.35330000000000084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31.249600000000001</v>
      </c>
      <c r="G57">
        <v>30.870200000000001</v>
      </c>
      <c r="H57">
        <v>32</v>
      </c>
      <c r="I57">
        <v>1</v>
      </c>
      <c r="J57" s="1">
        <f t="shared" si="0"/>
        <v>0.3794000000000004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31.672000000000001</v>
      </c>
      <c r="G58">
        <v>31.2654</v>
      </c>
      <c r="H58">
        <v>32</v>
      </c>
      <c r="I58">
        <v>1</v>
      </c>
      <c r="J58" s="1">
        <f t="shared" si="0"/>
        <v>0.40660000000000096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31.2117</v>
      </c>
      <c r="G59">
        <v>30.851700000000001</v>
      </c>
      <c r="H59">
        <v>32</v>
      </c>
      <c r="I59">
        <v>1</v>
      </c>
      <c r="J59" s="1">
        <f t="shared" si="0"/>
        <v>0.35999999999999943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31.120100000000001</v>
      </c>
      <c r="G60">
        <v>30.762899999999998</v>
      </c>
      <c r="H60">
        <v>32</v>
      </c>
      <c r="I60">
        <v>1</v>
      </c>
      <c r="J60" s="1">
        <f t="shared" si="0"/>
        <v>0.3572000000000024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31.358899999999998</v>
      </c>
      <c r="G61">
        <v>30.987100000000002</v>
      </c>
      <c r="H61">
        <v>32</v>
      </c>
      <c r="I61">
        <v>1</v>
      </c>
      <c r="J61" s="1">
        <f t="shared" si="0"/>
        <v>0.3717999999999968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31.310400000000001</v>
      </c>
      <c r="G62">
        <v>30.938199999999998</v>
      </c>
      <c r="H62">
        <v>32</v>
      </c>
      <c r="I62">
        <v>1</v>
      </c>
      <c r="J62" s="1">
        <f t="shared" si="0"/>
        <v>0.37220000000000297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30.917100000000001</v>
      </c>
      <c r="G63">
        <v>30.582999999999998</v>
      </c>
      <c r="H63">
        <v>32</v>
      </c>
      <c r="I63">
        <v>1</v>
      </c>
      <c r="J63" s="1">
        <f t="shared" si="0"/>
        <v>0.33410000000000295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31.198399999999999</v>
      </c>
      <c r="G64">
        <v>30.846599999999999</v>
      </c>
      <c r="H64">
        <v>32</v>
      </c>
      <c r="I64">
        <v>1</v>
      </c>
      <c r="J64" s="1">
        <f t="shared" si="0"/>
        <v>0.35180000000000078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31.336400000000001</v>
      </c>
      <c r="G65">
        <v>30.962800000000001</v>
      </c>
      <c r="H65">
        <v>32</v>
      </c>
      <c r="I65">
        <v>1</v>
      </c>
      <c r="J65" s="1">
        <f t="shared" si="0"/>
        <v>0.37359999999999971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31.8264</v>
      </c>
      <c r="G66">
        <v>31.424800000000001</v>
      </c>
      <c r="H66">
        <v>32</v>
      </c>
      <c r="I66">
        <v>1</v>
      </c>
      <c r="J66" s="1">
        <f t="shared" ref="J66:J129" si="3">F66-G66</f>
        <v>0.4015999999999984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31.406300000000002</v>
      </c>
      <c r="G67">
        <v>31.0442</v>
      </c>
      <c r="H67">
        <v>32</v>
      </c>
      <c r="I67">
        <v>1</v>
      </c>
      <c r="J67" s="1">
        <f t="shared" si="3"/>
        <v>0.36210000000000164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31.352799999999998</v>
      </c>
      <c r="G68">
        <v>30.992799999999999</v>
      </c>
      <c r="H68">
        <v>32</v>
      </c>
      <c r="I68">
        <v>1</v>
      </c>
      <c r="J68" s="1">
        <f t="shared" si="3"/>
        <v>0.35999999999999943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31.428899999999999</v>
      </c>
      <c r="G69">
        <v>31.072500000000002</v>
      </c>
      <c r="H69">
        <v>32</v>
      </c>
      <c r="I69">
        <v>1</v>
      </c>
      <c r="J69" s="1">
        <f t="shared" si="3"/>
        <v>0.35639999999999716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31.282499999999999</v>
      </c>
      <c r="G70">
        <v>30.9206</v>
      </c>
      <c r="H70">
        <v>32</v>
      </c>
      <c r="I70">
        <v>1</v>
      </c>
      <c r="J70" s="1">
        <f t="shared" si="3"/>
        <v>0.36189999999999856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31.224299999999999</v>
      </c>
      <c r="G71">
        <v>30.878299999999999</v>
      </c>
      <c r="H71">
        <v>32</v>
      </c>
      <c r="I71">
        <v>1</v>
      </c>
      <c r="J71" s="1">
        <f t="shared" si="3"/>
        <v>0.34600000000000009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31.257200000000001</v>
      </c>
      <c r="G72">
        <v>30.915500000000002</v>
      </c>
      <c r="H72">
        <v>32</v>
      </c>
      <c r="I72">
        <v>1</v>
      </c>
      <c r="J72" s="1">
        <f t="shared" si="3"/>
        <v>0.34169999999999945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31.4191</v>
      </c>
      <c r="G73">
        <v>31.063600000000001</v>
      </c>
      <c r="H73">
        <v>32</v>
      </c>
      <c r="I73">
        <v>1</v>
      </c>
      <c r="J73" s="1">
        <f t="shared" si="3"/>
        <v>0.35549999999999926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31.963200000000001</v>
      </c>
      <c r="G74">
        <v>31.5685</v>
      </c>
      <c r="H74">
        <v>32</v>
      </c>
      <c r="I74">
        <v>1</v>
      </c>
      <c r="J74" s="1">
        <f t="shared" si="3"/>
        <v>0.39470000000000027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31.419799999999999</v>
      </c>
      <c r="G75">
        <v>31.066099999999999</v>
      </c>
      <c r="H75">
        <v>32</v>
      </c>
      <c r="I75">
        <v>1</v>
      </c>
      <c r="J75" s="1">
        <f t="shared" si="3"/>
        <v>0.3536999999999999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31.541699999999999</v>
      </c>
      <c r="G76">
        <v>31.1845</v>
      </c>
      <c r="H76">
        <v>32</v>
      </c>
      <c r="I76">
        <v>1</v>
      </c>
      <c r="J76" s="1">
        <f t="shared" si="3"/>
        <v>0.35719999999999885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31.5684</v>
      </c>
      <c r="G77">
        <v>31.215399999999999</v>
      </c>
      <c r="H77">
        <v>32</v>
      </c>
      <c r="I77">
        <v>1</v>
      </c>
      <c r="J77" s="1">
        <f t="shared" si="3"/>
        <v>0.35300000000000153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31.48</v>
      </c>
      <c r="G78">
        <v>31.126100000000001</v>
      </c>
      <c r="H78">
        <v>32</v>
      </c>
      <c r="I78">
        <v>1</v>
      </c>
      <c r="J78" s="1">
        <f t="shared" si="3"/>
        <v>0.35389999999999944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31.357099999999999</v>
      </c>
      <c r="G79">
        <v>31.014199999999999</v>
      </c>
      <c r="H79">
        <v>32</v>
      </c>
      <c r="I79">
        <v>1</v>
      </c>
      <c r="J79" s="1">
        <f t="shared" si="3"/>
        <v>0.3429000000000002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31.3504</v>
      </c>
      <c r="G80">
        <v>31.013300000000001</v>
      </c>
      <c r="H80">
        <v>32</v>
      </c>
      <c r="I80">
        <v>1</v>
      </c>
      <c r="J80" s="1">
        <f t="shared" si="3"/>
        <v>0.33709999999999951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31.579599999999999</v>
      </c>
      <c r="G81">
        <v>31.2301</v>
      </c>
      <c r="H81">
        <v>32</v>
      </c>
      <c r="I81">
        <v>1</v>
      </c>
      <c r="J81" s="1">
        <f t="shared" si="3"/>
        <v>0.34949999999999903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32.198300000000003</v>
      </c>
      <c r="G82">
        <v>31.812799999999999</v>
      </c>
      <c r="H82">
        <v>32</v>
      </c>
      <c r="I82">
        <v>1</v>
      </c>
      <c r="J82" s="1">
        <f t="shared" si="3"/>
        <v>0.38550000000000395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31.711200000000002</v>
      </c>
      <c r="G83">
        <v>31.367699999999999</v>
      </c>
      <c r="H83">
        <v>32</v>
      </c>
      <c r="I83">
        <v>1</v>
      </c>
      <c r="J83" s="1">
        <f t="shared" si="3"/>
        <v>0.34350000000000236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31.5944</v>
      </c>
      <c r="G84">
        <v>31.2502</v>
      </c>
      <c r="H84">
        <v>32</v>
      </c>
      <c r="I84">
        <v>1</v>
      </c>
      <c r="J84" s="1">
        <f t="shared" si="3"/>
        <v>0.34420000000000073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31.736699999999999</v>
      </c>
      <c r="G85">
        <v>31.393899999999999</v>
      </c>
      <c r="H85">
        <v>32</v>
      </c>
      <c r="I85">
        <v>1</v>
      </c>
      <c r="J85" s="1">
        <f t="shared" si="3"/>
        <v>0.34280000000000044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31.5489</v>
      </c>
      <c r="G86">
        <v>31.202200000000001</v>
      </c>
      <c r="H86">
        <v>32</v>
      </c>
      <c r="I86">
        <v>1</v>
      </c>
      <c r="J86" s="1">
        <f t="shared" si="3"/>
        <v>0.34669999999999845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31.57</v>
      </c>
      <c r="G87">
        <v>31.240100000000002</v>
      </c>
      <c r="H87">
        <v>32</v>
      </c>
      <c r="I87">
        <v>1</v>
      </c>
      <c r="J87" s="1">
        <f t="shared" si="3"/>
        <v>0.32989999999999853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31.625299999999999</v>
      </c>
      <c r="G88">
        <v>31.288799999999998</v>
      </c>
      <c r="H88">
        <v>32</v>
      </c>
      <c r="I88">
        <v>1</v>
      </c>
      <c r="J88" s="1">
        <f t="shared" si="3"/>
        <v>0.33650000000000091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31.705400000000001</v>
      </c>
      <c r="G89">
        <v>31.3719</v>
      </c>
      <c r="H89">
        <v>32</v>
      </c>
      <c r="I89">
        <v>1</v>
      </c>
      <c r="J89" s="1">
        <f t="shared" si="3"/>
        <v>0.3335000000000008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32.470500000000001</v>
      </c>
      <c r="G90">
        <v>32.102699999999999</v>
      </c>
      <c r="H90">
        <v>32</v>
      </c>
      <c r="I90">
        <v>1</v>
      </c>
      <c r="J90" s="1">
        <f t="shared" si="3"/>
        <v>0.36780000000000257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31.870100000000001</v>
      </c>
      <c r="G91">
        <v>31.546099999999999</v>
      </c>
      <c r="H91">
        <v>32</v>
      </c>
      <c r="I91">
        <v>1</v>
      </c>
      <c r="J91" s="1">
        <f t="shared" si="3"/>
        <v>0.32400000000000162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31.922999999999998</v>
      </c>
      <c r="G92">
        <v>31.589099999999998</v>
      </c>
      <c r="H92">
        <v>32</v>
      </c>
      <c r="I92">
        <v>1</v>
      </c>
      <c r="J92" s="1">
        <f t="shared" si="3"/>
        <v>0.33389999999999986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31.9392</v>
      </c>
      <c r="G93">
        <v>31.617699999999999</v>
      </c>
      <c r="H93">
        <v>32</v>
      </c>
      <c r="I93">
        <v>1</v>
      </c>
      <c r="J93" s="1">
        <f t="shared" si="3"/>
        <v>0.32150000000000034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31.841699999999999</v>
      </c>
      <c r="G94">
        <v>31.5106</v>
      </c>
      <c r="H94">
        <v>32</v>
      </c>
      <c r="I94">
        <v>1</v>
      </c>
      <c r="J94" s="1">
        <f t="shared" si="3"/>
        <v>0.33109999999999928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31.821200000000001</v>
      </c>
      <c r="G95">
        <v>31.498899999999999</v>
      </c>
      <c r="H95">
        <v>32</v>
      </c>
      <c r="I95">
        <v>1</v>
      </c>
      <c r="J95" s="1">
        <f t="shared" si="3"/>
        <v>0.32230000000000203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31.673100000000002</v>
      </c>
      <c r="G96">
        <v>31.366199999999999</v>
      </c>
      <c r="H96">
        <v>32</v>
      </c>
      <c r="I96">
        <v>1</v>
      </c>
      <c r="J96" s="1">
        <f t="shared" si="3"/>
        <v>0.30690000000000239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31.9193</v>
      </c>
      <c r="G97">
        <v>31.603899999999999</v>
      </c>
      <c r="H97">
        <v>32</v>
      </c>
      <c r="I97">
        <v>1</v>
      </c>
      <c r="J97" s="1">
        <f t="shared" si="3"/>
        <v>0.31540000000000035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32.569899999999997</v>
      </c>
      <c r="G98">
        <v>32.226100000000002</v>
      </c>
      <c r="H98">
        <v>32</v>
      </c>
      <c r="I98">
        <v>1</v>
      </c>
      <c r="J98" s="1">
        <f t="shared" si="3"/>
        <v>0.34379999999999455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31.984500000000001</v>
      </c>
      <c r="G99">
        <v>31.676200000000001</v>
      </c>
      <c r="H99">
        <v>32</v>
      </c>
      <c r="I99">
        <v>1</v>
      </c>
      <c r="J99" s="1">
        <f t="shared" si="3"/>
        <v>0.30829999999999913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32.010300000000001</v>
      </c>
      <c r="G100">
        <v>31.6951</v>
      </c>
      <c r="H100">
        <v>32</v>
      </c>
      <c r="I100">
        <v>1</v>
      </c>
      <c r="J100" s="1">
        <f t="shared" si="3"/>
        <v>0.31520000000000081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32.097799999999999</v>
      </c>
      <c r="G101">
        <v>31.7897</v>
      </c>
      <c r="H101">
        <v>32</v>
      </c>
      <c r="I101">
        <v>1</v>
      </c>
      <c r="J101" s="1">
        <f t="shared" si="3"/>
        <v>0.3080999999999996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31.965599999999998</v>
      </c>
      <c r="G102">
        <v>31.649799999999999</v>
      </c>
      <c r="H102">
        <v>32</v>
      </c>
      <c r="I102">
        <v>1</v>
      </c>
      <c r="J102" s="1">
        <f t="shared" si="3"/>
        <v>0.31579999999999941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31.7942</v>
      </c>
      <c r="G103">
        <v>31.4954</v>
      </c>
      <c r="H103">
        <v>32</v>
      </c>
      <c r="I103">
        <v>1</v>
      </c>
      <c r="J103" s="1">
        <f t="shared" si="3"/>
        <v>0.29879999999999995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31.828199999999999</v>
      </c>
      <c r="G104">
        <v>31.5382</v>
      </c>
      <c r="H104">
        <v>32</v>
      </c>
      <c r="I104">
        <v>1</v>
      </c>
      <c r="J104" s="1">
        <f t="shared" si="3"/>
        <v>0.28999999999999915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32.0946</v>
      </c>
      <c r="G105">
        <v>31.7959</v>
      </c>
      <c r="H105">
        <v>32</v>
      </c>
      <c r="I105">
        <v>1</v>
      </c>
      <c r="J105" s="1">
        <f t="shared" si="3"/>
        <v>0.29870000000000019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32.772399999999998</v>
      </c>
      <c r="G106">
        <v>32.449199999999998</v>
      </c>
      <c r="H106">
        <v>32</v>
      </c>
      <c r="I106">
        <v>1</v>
      </c>
      <c r="J106" s="1">
        <f t="shared" si="3"/>
        <v>0.32319999999999993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32.121200000000002</v>
      </c>
      <c r="G107">
        <v>31.834399999999999</v>
      </c>
      <c r="H107">
        <v>32</v>
      </c>
      <c r="I107">
        <v>1</v>
      </c>
      <c r="J107" s="1">
        <f t="shared" si="3"/>
        <v>0.28680000000000305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32.001600000000003</v>
      </c>
      <c r="G108">
        <v>31.7164</v>
      </c>
      <c r="H108">
        <v>32</v>
      </c>
      <c r="I108">
        <v>1</v>
      </c>
      <c r="J108" s="1">
        <f t="shared" si="3"/>
        <v>0.28520000000000323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32.246299999999998</v>
      </c>
      <c r="G109">
        <v>31.961099999999998</v>
      </c>
      <c r="H109">
        <v>32</v>
      </c>
      <c r="I109">
        <v>1</v>
      </c>
      <c r="J109" s="1">
        <f t="shared" si="3"/>
        <v>0.28519999999999968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32.002699999999997</v>
      </c>
      <c r="G110">
        <v>31.710999999999999</v>
      </c>
      <c r="H110">
        <v>32</v>
      </c>
      <c r="I110">
        <v>1</v>
      </c>
      <c r="J110" s="1">
        <f t="shared" si="3"/>
        <v>0.29169999999999874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31.9025</v>
      </c>
      <c r="G111">
        <v>31.626899999999999</v>
      </c>
      <c r="H111">
        <v>32</v>
      </c>
      <c r="I111">
        <v>1</v>
      </c>
      <c r="J111" s="1">
        <f t="shared" si="3"/>
        <v>0.27560000000000073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32.088799999999999</v>
      </c>
      <c r="G112">
        <v>31.811499999999999</v>
      </c>
      <c r="H112">
        <v>32</v>
      </c>
      <c r="I112">
        <v>1</v>
      </c>
      <c r="J112" s="1">
        <f t="shared" si="3"/>
        <v>0.27730000000000032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32.2682</v>
      </c>
      <c r="G113">
        <v>31.9846</v>
      </c>
      <c r="H113">
        <v>32</v>
      </c>
      <c r="I113">
        <v>1</v>
      </c>
      <c r="J113" s="1">
        <f t="shared" si="3"/>
        <v>0.28359999999999985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33.026699999999998</v>
      </c>
      <c r="G114">
        <v>32.706000000000003</v>
      </c>
      <c r="H114">
        <v>32</v>
      </c>
      <c r="I114">
        <v>1</v>
      </c>
      <c r="J114" s="1">
        <f t="shared" si="3"/>
        <v>0.3206999999999951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32.4009</v>
      </c>
      <c r="G115">
        <v>32.118000000000002</v>
      </c>
      <c r="H115">
        <v>32</v>
      </c>
      <c r="I115">
        <v>1</v>
      </c>
      <c r="J115" s="1">
        <f t="shared" si="3"/>
        <v>0.28289999999999793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32.2926</v>
      </c>
      <c r="G116">
        <v>32.012</v>
      </c>
      <c r="H116">
        <v>32</v>
      </c>
      <c r="I116">
        <v>1</v>
      </c>
      <c r="J116" s="1">
        <f t="shared" si="3"/>
        <v>0.28059999999999974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32.5319</v>
      </c>
      <c r="G117">
        <v>32.248100000000001</v>
      </c>
      <c r="H117">
        <v>32</v>
      </c>
      <c r="I117">
        <v>1</v>
      </c>
      <c r="J117" s="1">
        <f t="shared" si="3"/>
        <v>0.28379999999999939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32.317500000000003</v>
      </c>
      <c r="G118">
        <v>32.032699999999998</v>
      </c>
      <c r="H118">
        <v>32</v>
      </c>
      <c r="I118">
        <v>1</v>
      </c>
      <c r="J118" s="1">
        <f t="shared" si="3"/>
        <v>0.28480000000000416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32.162199999999999</v>
      </c>
      <c r="G119">
        <v>31.891400000000001</v>
      </c>
      <c r="H119">
        <v>32</v>
      </c>
      <c r="I119">
        <v>1</v>
      </c>
      <c r="J119" s="1">
        <f t="shared" si="3"/>
        <v>0.27079999999999771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32.331899999999997</v>
      </c>
      <c r="G120">
        <v>32.0578</v>
      </c>
      <c r="H120">
        <v>32</v>
      </c>
      <c r="I120">
        <v>1</v>
      </c>
      <c r="J120" s="1">
        <f t="shared" si="3"/>
        <v>0.27409999999999712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32.562199999999997</v>
      </c>
      <c r="G121">
        <v>32.278199999999998</v>
      </c>
      <c r="H121">
        <v>32</v>
      </c>
      <c r="I121">
        <v>1</v>
      </c>
      <c r="J121" s="1">
        <f t="shared" si="3"/>
        <v>0.28399999999999892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33.462200000000003</v>
      </c>
      <c r="G123">
        <v>33.359900000000003</v>
      </c>
      <c r="H123">
        <v>32</v>
      </c>
      <c r="I123">
        <v>1</v>
      </c>
      <c r="J123" s="1">
        <f t="shared" si="3"/>
        <v>0.10229999999999961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33.169699999999999</v>
      </c>
      <c r="G124">
        <v>32.992100000000001</v>
      </c>
      <c r="H124">
        <v>32</v>
      </c>
      <c r="I124">
        <v>1</v>
      </c>
      <c r="J124" s="1">
        <f t="shared" si="3"/>
        <v>0.1775999999999982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33.5379</v>
      </c>
      <c r="G125">
        <v>33.453200000000002</v>
      </c>
      <c r="H125">
        <v>32</v>
      </c>
      <c r="I125">
        <v>1</v>
      </c>
      <c r="J125" s="1">
        <f t="shared" si="3"/>
        <v>8.4699999999997999E-2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33.141800000000003</v>
      </c>
      <c r="G126">
        <v>32.959200000000003</v>
      </c>
      <c r="H126">
        <v>32</v>
      </c>
      <c r="I126">
        <v>1</v>
      </c>
      <c r="J126" s="1">
        <f t="shared" si="3"/>
        <v>0.18260000000000076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33.120100000000001</v>
      </c>
      <c r="G127">
        <v>32.982399999999998</v>
      </c>
      <c r="H127">
        <v>32</v>
      </c>
      <c r="I127">
        <v>1</v>
      </c>
      <c r="J127" s="1">
        <f t="shared" si="3"/>
        <v>0.13770000000000238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33.332900000000002</v>
      </c>
      <c r="G128">
        <v>33.2378</v>
      </c>
      <c r="H128">
        <v>32</v>
      </c>
      <c r="I128">
        <v>1</v>
      </c>
      <c r="J128" s="1">
        <f t="shared" si="3"/>
        <v>9.5100000000002183E-2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33.564399999999999</v>
      </c>
      <c r="G129">
        <v>33.503700000000002</v>
      </c>
      <c r="H129">
        <v>32</v>
      </c>
      <c r="I129">
        <v>1</v>
      </c>
      <c r="J129" s="1">
        <f t="shared" si="3"/>
        <v>6.069999999999709E-2</v>
      </c>
      <c r="K129">
        <f t="shared" si="4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33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30.479900000000001</v>
      </c>
      <c r="G18">
        <v>30.305099999999999</v>
      </c>
      <c r="H18">
        <v>32</v>
      </c>
      <c r="I18">
        <v>0</v>
      </c>
      <c r="J18" s="1">
        <f t="shared" si="0"/>
        <v>0.17480000000000118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30.485600000000002</v>
      </c>
      <c r="G26">
        <v>30.3</v>
      </c>
      <c r="H26">
        <v>32</v>
      </c>
      <c r="I26">
        <v>1</v>
      </c>
      <c r="J26" s="1">
        <f t="shared" si="0"/>
        <v>0.18560000000000088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30.306699999999999</v>
      </c>
      <c r="G27">
        <v>30.1432</v>
      </c>
      <c r="H27">
        <v>32</v>
      </c>
      <c r="I27">
        <v>1</v>
      </c>
      <c r="J27" s="1">
        <f t="shared" si="0"/>
        <v>0.16349999999999909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30.249300000000002</v>
      </c>
      <c r="G28">
        <v>30.099</v>
      </c>
      <c r="H28">
        <v>32</v>
      </c>
      <c r="I28">
        <v>1</v>
      </c>
      <c r="J28" s="1">
        <f t="shared" si="0"/>
        <v>0.15030000000000143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30.352699999999999</v>
      </c>
      <c r="G29">
        <v>30.190799999999999</v>
      </c>
      <c r="H29">
        <v>32</v>
      </c>
      <c r="I29">
        <v>1</v>
      </c>
      <c r="J29" s="1">
        <f t="shared" si="0"/>
        <v>0.16189999999999927</v>
      </c>
      <c r="K29">
        <f t="shared" si="1"/>
        <v>1</v>
      </c>
    </row>
    <row r="30" spans="1:11" x14ac:dyDescent="0.25">
      <c r="A30" s="1">
        <f>SUM(J:J)</f>
        <v>15.318200000000029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30.294799999999999</v>
      </c>
      <c r="G30">
        <v>30.121700000000001</v>
      </c>
      <c r="H30">
        <v>32</v>
      </c>
      <c r="I30">
        <v>1</v>
      </c>
      <c r="J30" s="1">
        <f t="shared" si="0"/>
        <v>0.17309999999999803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30.1828</v>
      </c>
      <c r="G31">
        <v>30.027899999999999</v>
      </c>
      <c r="H31">
        <v>32</v>
      </c>
      <c r="I31">
        <v>1</v>
      </c>
      <c r="J31" s="1">
        <f t="shared" si="0"/>
        <v>0.15490000000000137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30.252500000000001</v>
      </c>
      <c r="G32">
        <v>30.077100000000002</v>
      </c>
      <c r="H32">
        <v>32</v>
      </c>
      <c r="I32">
        <v>1</v>
      </c>
      <c r="J32" s="1">
        <f t="shared" si="0"/>
        <v>0.17539999999999978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30.389600000000002</v>
      </c>
      <c r="G33">
        <v>30.2212</v>
      </c>
      <c r="H33">
        <v>32</v>
      </c>
      <c r="I33">
        <v>1</v>
      </c>
      <c r="J33" s="1">
        <f t="shared" si="0"/>
        <v>0.16840000000000188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30.798999999999999</v>
      </c>
      <c r="G34">
        <v>30.597799999999999</v>
      </c>
      <c r="H34">
        <v>32</v>
      </c>
      <c r="I34">
        <v>1</v>
      </c>
      <c r="J34" s="1">
        <f t="shared" si="0"/>
        <v>0.20120000000000005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30.507999999999999</v>
      </c>
      <c r="G35">
        <v>30.327300000000001</v>
      </c>
      <c r="H35">
        <v>32</v>
      </c>
      <c r="I35">
        <v>1</v>
      </c>
      <c r="J35" s="1">
        <f t="shared" si="0"/>
        <v>0.18069999999999808</v>
      </c>
      <c r="K35">
        <f t="shared" si="1"/>
        <v>1</v>
      </c>
    </row>
    <row r="36" spans="1:11" x14ac:dyDescent="0.25">
      <c r="A36" s="3">
        <f>A30/A33</f>
        <v>0.14729038461538491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30.3827</v>
      </c>
      <c r="G36">
        <v>30.211099999999998</v>
      </c>
      <c r="H36">
        <v>32</v>
      </c>
      <c r="I36">
        <v>1</v>
      </c>
      <c r="J36" s="1">
        <f t="shared" si="0"/>
        <v>0.17160000000000153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30.528700000000001</v>
      </c>
      <c r="G37">
        <v>30.354600000000001</v>
      </c>
      <c r="H37">
        <v>32</v>
      </c>
      <c r="I37">
        <v>1</v>
      </c>
      <c r="J37" s="1">
        <f t="shared" si="0"/>
        <v>0.17409999999999926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30.331900000000001</v>
      </c>
      <c r="G38">
        <v>30.164400000000001</v>
      </c>
      <c r="H38">
        <v>32</v>
      </c>
      <c r="I38">
        <v>1</v>
      </c>
      <c r="J38" s="1">
        <f t="shared" si="0"/>
        <v>0.16750000000000043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30.369</v>
      </c>
      <c r="G39">
        <v>30.202000000000002</v>
      </c>
      <c r="H39">
        <v>32</v>
      </c>
      <c r="I39">
        <v>1</v>
      </c>
      <c r="J39" s="1">
        <f t="shared" si="0"/>
        <v>0.16699999999999804</v>
      </c>
      <c r="K39">
        <f t="shared" si="1"/>
        <v>1</v>
      </c>
    </row>
    <row r="40" spans="1:11" x14ac:dyDescent="0.25">
      <c r="A40" s="3">
        <f>AVERAGE(J26:J35)</f>
        <v>0.17149999999999999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30.4787</v>
      </c>
      <c r="G40">
        <v>30.3094</v>
      </c>
      <c r="H40">
        <v>32</v>
      </c>
      <c r="I40">
        <v>1</v>
      </c>
      <c r="J40" s="1">
        <f t="shared" si="0"/>
        <v>0.16929999999999978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30.4971</v>
      </c>
      <c r="G41">
        <v>30.3157</v>
      </c>
      <c r="H41">
        <v>32</v>
      </c>
      <c r="I41">
        <v>1</v>
      </c>
      <c r="J41" s="1">
        <f t="shared" si="0"/>
        <v>0.18140000000000001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31.0397</v>
      </c>
      <c r="G42">
        <v>30.846299999999999</v>
      </c>
      <c r="H42">
        <v>32</v>
      </c>
      <c r="I42">
        <v>1</v>
      </c>
      <c r="J42" s="1">
        <f t="shared" si="0"/>
        <v>0.19340000000000046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30.689900000000002</v>
      </c>
      <c r="G43">
        <v>30.515000000000001</v>
      </c>
      <c r="H43">
        <v>32</v>
      </c>
      <c r="I43">
        <v>1</v>
      </c>
      <c r="J43" s="1">
        <f t="shared" si="0"/>
        <v>0.17490000000000094</v>
      </c>
      <c r="K43">
        <f t="shared" si="1"/>
        <v>1</v>
      </c>
    </row>
    <row r="44" spans="1:11" x14ac:dyDescent="0.25">
      <c r="A44" s="3">
        <f>AVERAGE(J26:J28)</f>
        <v>0.16646666666666712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30.636800000000001</v>
      </c>
      <c r="G44">
        <v>30.459599999999998</v>
      </c>
      <c r="H44">
        <v>32</v>
      </c>
      <c r="I44">
        <v>1</v>
      </c>
      <c r="J44" s="1">
        <f t="shared" si="0"/>
        <v>0.17720000000000269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30.503399999999999</v>
      </c>
      <c r="G45">
        <v>30.3462</v>
      </c>
      <c r="H45">
        <v>32</v>
      </c>
      <c r="I45">
        <v>1</v>
      </c>
      <c r="J45" s="1">
        <f t="shared" si="0"/>
        <v>0.15719999999999956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30.495000000000001</v>
      </c>
      <c r="G46">
        <v>30.3245</v>
      </c>
      <c r="H46">
        <v>32</v>
      </c>
      <c r="I46">
        <v>1</v>
      </c>
      <c r="J46" s="1">
        <f t="shared" si="0"/>
        <v>0.17050000000000054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30.582100000000001</v>
      </c>
      <c r="G47">
        <v>30.414200000000001</v>
      </c>
      <c r="H47">
        <v>32</v>
      </c>
      <c r="I47">
        <v>1</v>
      </c>
      <c r="J47" s="1">
        <f t="shared" si="0"/>
        <v>0.16789999999999949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30.437100000000001</v>
      </c>
      <c r="G48">
        <v>30.283000000000001</v>
      </c>
      <c r="H48">
        <v>32</v>
      </c>
      <c r="I48">
        <v>1</v>
      </c>
      <c r="J48" s="1">
        <f t="shared" si="0"/>
        <v>0.15409999999999968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30.5091</v>
      </c>
      <c r="G49">
        <v>30.356000000000002</v>
      </c>
      <c r="H49">
        <v>32</v>
      </c>
      <c r="I49">
        <v>1</v>
      </c>
      <c r="J49" s="1">
        <f t="shared" si="0"/>
        <v>0.15309999999999846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31.4651</v>
      </c>
      <c r="G50">
        <v>31.271599999999999</v>
      </c>
      <c r="H50">
        <v>32</v>
      </c>
      <c r="I50">
        <v>1</v>
      </c>
      <c r="J50" s="1">
        <f t="shared" si="0"/>
        <v>0.19350000000000023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30.752500000000001</v>
      </c>
      <c r="G51">
        <v>30.597200000000001</v>
      </c>
      <c r="H51">
        <v>32</v>
      </c>
      <c r="I51">
        <v>1</v>
      </c>
      <c r="J51" s="1">
        <f t="shared" si="0"/>
        <v>0.15530000000000044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30.836500000000001</v>
      </c>
      <c r="G52">
        <v>30.6692</v>
      </c>
      <c r="H52">
        <v>32</v>
      </c>
      <c r="I52">
        <v>1</v>
      </c>
      <c r="J52" s="1">
        <f t="shared" si="0"/>
        <v>0.16730000000000089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30.907599999999999</v>
      </c>
      <c r="G53">
        <v>30.748999999999999</v>
      </c>
      <c r="H53">
        <v>32</v>
      </c>
      <c r="I53">
        <v>1</v>
      </c>
      <c r="J53" s="1">
        <f t="shared" si="0"/>
        <v>0.15859999999999985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30.774899999999999</v>
      </c>
      <c r="G54">
        <v>30.613299999999999</v>
      </c>
      <c r="H54">
        <v>32</v>
      </c>
      <c r="I54">
        <v>1</v>
      </c>
      <c r="J54" s="1">
        <f t="shared" si="0"/>
        <v>0.16159999999999997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30.6782</v>
      </c>
      <c r="G55">
        <v>30.5228</v>
      </c>
      <c r="H55">
        <v>32</v>
      </c>
      <c r="I55">
        <v>1</v>
      </c>
      <c r="J55" s="1">
        <f t="shared" si="0"/>
        <v>0.1554000000000002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30.707000000000001</v>
      </c>
      <c r="G56">
        <v>30.556899999999999</v>
      </c>
      <c r="H56">
        <v>32</v>
      </c>
      <c r="I56">
        <v>1</v>
      </c>
      <c r="J56" s="1">
        <f t="shared" si="0"/>
        <v>0.1501000000000019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31.038599999999999</v>
      </c>
      <c r="G57">
        <v>30.870200000000001</v>
      </c>
      <c r="H57">
        <v>32</v>
      </c>
      <c r="I57">
        <v>1</v>
      </c>
      <c r="J57" s="1">
        <f t="shared" si="0"/>
        <v>0.16839999999999833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31.4438</v>
      </c>
      <c r="G58">
        <v>31.2654</v>
      </c>
      <c r="H58">
        <v>32</v>
      </c>
      <c r="I58">
        <v>1</v>
      </c>
      <c r="J58" s="1">
        <f t="shared" si="0"/>
        <v>0.17839999999999989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31.0045</v>
      </c>
      <c r="G59">
        <v>30.851700000000001</v>
      </c>
      <c r="H59">
        <v>32</v>
      </c>
      <c r="I59">
        <v>1</v>
      </c>
      <c r="J59" s="1">
        <f t="shared" si="0"/>
        <v>0.15279999999999916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30.912400000000002</v>
      </c>
      <c r="G60">
        <v>30.762899999999998</v>
      </c>
      <c r="H60">
        <v>32</v>
      </c>
      <c r="I60">
        <v>1</v>
      </c>
      <c r="J60" s="1">
        <f t="shared" si="0"/>
        <v>0.1495000000000033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31.151399999999999</v>
      </c>
      <c r="G61">
        <v>30.987100000000002</v>
      </c>
      <c r="H61">
        <v>32</v>
      </c>
      <c r="I61">
        <v>1</v>
      </c>
      <c r="J61" s="1">
        <f t="shared" si="0"/>
        <v>0.16429999999999723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31.0992</v>
      </c>
      <c r="G62">
        <v>30.938199999999998</v>
      </c>
      <c r="H62">
        <v>32</v>
      </c>
      <c r="I62">
        <v>1</v>
      </c>
      <c r="J62" s="1">
        <f t="shared" si="0"/>
        <v>0.16100000000000136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30.717400000000001</v>
      </c>
      <c r="G63">
        <v>30.582999999999998</v>
      </c>
      <c r="H63">
        <v>32</v>
      </c>
      <c r="I63">
        <v>1</v>
      </c>
      <c r="J63" s="1">
        <f t="shared" si="0"/>
        <v>0.13440000000000296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30.998100000000001</v>
      </c>
      <c r="G64">
        <v>30.846599999999999</v>
      </c>
      <c r="H64">
        <v>32</v>
      </c>
      <c r="I64">
        <v>1</v>
      </c>
      <c r="J64" s="1">
        <f t="shared" si="0"/>
        <v>0.15150000000000219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31.1279</v>
      </c>
      <c r="G65">
        <v>30.962800000000001</v>
      </c>
      <c r="H65">
        <v>32</v>
      </c>
      <c r="I65">
        <v>1</v>
      </c>
      <c r="J65" s="1">
        <f t="shared" si="0"/>
        <v>0.16509999999999891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31.604500000000002</v>
      </c>
      <c r="G66">
        <v>31.424800000000001</v>
      </c>
      <c r="H66">
        <v>32</v>
      </c>
      <c r="I66">
        <v>1</v>
      </c>
      <c r="J66" s="1">
        <f t="shared" ref="J66:J129" si="3">F66-G66</f>
        <v>0.17970000000000041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31.202000000000002</v>
      </c>
      <c r="G67">
        <v>31.0442</v>
      </c>
      <c r="H67">
        <v>32</v>
      </c>
      <c r="I67">
        <v>1</v>
      </c>
      <c r="J67" s="1">
        <f t="shared" si="3"/>
        <v>0.15780000000000172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31.147600000000001</v>
      </c>
      <c r="G68">
        <v>30.992799999999999</v>
      </c>
      <c r="H68">
        <v>32</v>
      </c>
      <c r="I68">
        <v>1</v>
      </c>
      <c r="J68" s="1">
        <f t="shared" si="3"/>
        <v>0.1548000000000016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31.2287</v>
      </c>
      <c r="G69">
        <v>31.072500000000002</v>
      </c>
      <c r="H69">
        <v>32</v>
      </c>
      <c r="I69">
        <v>1</v>
      </c>
      <c r="J69" s="1">
        <f t="shared" si="3"/>
        <v>0.15619999999999834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31.0748</v>
      </c>
      <c r="G70">
        <v>30.9206</v>
      </c>
      <c r="H70">
        <v>32</v>
      </c>
      <c r="I70">
        <v>1</v>
      </c>
      <c r="J70" s="1">
        <f t="shared" si="3"/>
        <v>0.15419999999999945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31.025400000000001</v>
      </c>
      <c r="G71">
        <v>30.878299999999999</v>
      </c>
      <c r="H71">
        <v>32</v>
      </c>
      <c r="I71">
        <v>1</v>
      </c>
      <c r="J71" s="1">
        <f t="shared" si="3"/>
        <v>0.14710000000000178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31.061299999999999</v>
      </c>
      <c r="G72">
        <v>30.915500000000002</v>
      </c>
      <c r="H72">
        <v>32</v>
      </c>
      <c r="I72">
        <v>1</v>
      </c>
      <c r="J72" s="1">
        <f t="shared" si="3"/>
        <v>0.14579999999999771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31.215800000000002</v>
      </c>
      <c r="G73">
        <v>31.063600000000001</v>
      </c>
      <c r="H73">
        <v>32</v>
      </c>
      <c r="I73">
        <v>1</v>
      </c>
      <c r="J73" s="1">
        <f t="shared" si="3"/>
        <v>0.15220000000000056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31.747699999999998</v>
      </c>
      <c r="G74">
        <v>31.5685</v>
      </c>
      <c r="H74">
        <v>32</v>
      </c>
      <c r="I74">
        <v>1</v>
      </c>
      <c r="J74" s="1">
        <f t="shared" si="3"/>
        <v>0.17919999999999803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31.2226</v>
      </c>
      <c r="G75">
        <v>31.066099999999999</v>
      </c>
      <c r="H75">
        <v>32</v>
      </c>
      <c r="I75">
        <v>1</v>
      </c>
      <c r="J75" s="1">
        <f t="shared" si="3"/>
        <v>0.15650000000000119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31.344100000000001</v>
      </c>
      <c r="G76">
        <v>31.1845</v>
      </c>
      <c r="H76">
        <v>32</v>
      </c>
      <c r="I76">
        <v>1</v>
      </c>
      <c r="J76" s="1">
        <f t="shared" si="3"/>
        <v>0.15960000000000107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31.378799999999998</v>
      </c>
      <c r="G77">
        <v>31.215399999999999</v>
      </c>
      <c r="H77">
        <v>32</v>
      </c>
      <c r="I77">
        <v>1</v>
      </c>
      <c r="J77" s="1">
        <f t="shared" si="3"/>
        <v>0.16339999999999932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31.2804</v>
      </c>
      <c r="G78">
        <v>31.126100000000001</v>
      </c>
      <c r="H78">
        <v>32</v>
      </c>
      <c r="I78">
        <v>1</v>
      </c>
      <c r="J78" s="1">
        <f t="shared" si="3"/>
        <v>0.15429999999999922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31.165800000000001</v>
      </c>
      <c r="G79">
        <v>31.014199999999999</v>
      </c>
      <c r="H79">
        <v>32</v>
      </c>
      <c r="I79">
        <v>1</v>
      </c>
      <c r="J79" s="1">
        <f t="shared" si="3"/>
        <v>0.15160000000000196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31.162199999999999</v>
      </c>
      <c r="G80">
        <v>31.013300000000001</v>
      </c>
      <c r="H80">
        <v>32</v>
      </c>
      <c r="I80">
        <v>1</v>
      </c>
      <c r="J80" s="1">
        <f t="shared" si="3"/>
        <v>0.14889999999999759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31.389700000000001</v>
      </c>
      <c r="G81">
        <v>31.2301</v>
      </c>
      <c r="H81">
        <v>32</v>
      </c>
      <c r="I81">
        <v>1</v>
      </c>
      <c r="J81" s="1">
        <f t="shared" si="3"/>
        <v>0.15960000000000107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31.9894</v>
      </c>
      <c r="G82">
        <v>31.812799999999999</v>
      </c>
      <c r="H82">
        <v>32</v>
      </c>
      <c r="I82">
        <v>1</v>
      </c>
      <c r="J82" s="1">
        <f t="shared" si="3"/>
        <v>0.17660000000000053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31.5276</v>
      </c>
      <c r="G83">
        <v>31.367699999999999</v>
      </c>
      <c r="H83">
        <v>32</v>
      </c>
      <c r="I83">
        <v>1</v>
      </c>
      <c r="J83" s="1">
        <f t="shared" si="3"/>
        <v>0.15990000000000038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31.3996</v>
      </c>
      <c r="G84">
        <v>31.2502</v>
      </c>
      <c r="H84">
        <v>32</v>
      </c>
      <c r="I84">
        <v>1</v>
      </c>
      <c r="J84" s="1">
        <f t="shared" si="3"/>
        <v>0.14939999999999998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31.550799999999999</v>
      </c>
      <c r="G85">
        <v>31.393899999999999</v>
      </c>
      <c r="H85">
        <v>32</v>
      </c>
      <c r="I85">
        <v>1</v>
      </c>
      <c r="J85" s="1">
        <f t="shared" si="3"/>
        <v>0.15690000000000026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31.351800000000001</v>
      </c>
      <c r="G86">
        <v>31.202200000000001</v>
      </c>
      <c r="H86">
        <v>32</v>
      </c>
      <c r="I86">
        <v>1</v>
      </c>
      <c r="J86" s="1">
        <f t="shared" si="3"/>
        <v>0.14959999999999951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31.3872</v>
      </c>
      <c r="G87">
        <v>31.240100000000002</v>
      </c>
      <c r="H87">
        <v>32</v>
      </c>
      <c r="I87">
        <v>1</v>
      </c>
      <c r="J87" s="1">
        <f t="shared" si="3"/>
        <v>0.14709999999999823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31.445599999999999</v>
      </c>
      <c r="G88">
        <v>31.288799999999998</v>
      </c>
      <c r="H88">
        <v>32</v>
      </c>
      <c r="I88">
        <v>1</v>
      </c>
      <c r="J88" s="1">
        <f t="shared" si="3"/>
        <v>0.15680000000000049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31.519300000000001</v>
      </c>
      <c r="G89">
        <v>31.3719</v>
      </c>
      <c r="H89">
        <v>32</v>
      </c>
      <c r="I89">
        <v>1</v>
      </c>
      <c r="J89" s="1">
        <f t="shared" si="3"/>
        <v>0.14740000000000109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32.273899999999998</v>
      </c>
      <c r="G90">
        <v>32.102699999999999</v>
      </c>
      <c r="H90">
        <v>32</v>
      </c>
      <c r="I90">
        <v>1</v>
      </c>
      <c r="J90" s="1">
        <f t="shared" si="3"/>
        <v>0.17119999999999891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31.688300000000002</v>
      </c>
      <c r="G91">
        <v>31.546099999999999</v>
      </c>
      <c r="H91">
        <v>32</v>
      </c>
      <c r="I91">
        <v>1</v>
      </c>
      <c r="J91" s="1">
        <f t="shared" si="3"/>
        <v>0.14220000000000255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31.740400000000001</v>
      </c>
      <c r="G92">
        <v>31.589099999999998</v>
      </c>
      <c r="H92">
        <v>32</v>
      </c>
      <c r="I92">
        <v>1</v>
      </c>
      <c r="J92" s="1">
        <f t="shared" si="3"/>
        <v>0.15130000000000265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31.759499999999999</v>
      </c>
      <c r="G93">
        <v>31.617699999999999</v>
      </c>
      <c r="H93">
        <v>32</v>
      </c>
      <c r="I93">
        <v>1</v>
      </c>
      <c r="J93" s="1">
        <f t="shared" si="3"/>
        <v>0.14179999999999993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31.658200000000001</v>
      </c>
      <c r="G94">
        <v>31.5106</v>
      </c>
      <c r="H94">
        <v>32</v>
      </c>
      <c r="I94">
        <v>1</v>
      </c>
      <c r="J94" s="1">
        <f t="shared" si="3"/>
        <v>0.14760000000000062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31.642900000000001</v>
      </c>
      <c r="G95">
        <v>31.498899999999999</v>
      </c>
      <c r="H95">
        <v>32</v>
      </c>
      <c r="I95">
        <v>1</v>
      </c>
      <c r="J95" s="1">
        <f t="shared" si="3"/>
        <v>0.1440000000000019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31.498899999999999</v>
      </c>
      <c r="G96">
        <v>31.366199999999999</v>
      </c>
      <c r="H96">
        <v>32</v>
      </c>
      <c r="I96">
        <v>1</v>
      </c>
      <c r="J96" s="1">
        <f t="shared" si="3"/>
        <v>0.13269999999999982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31.746500000000001</v>
      </c>
      <c r="G97">
        <v>31.603899999999999</v>
      </c>
      <c r="H97">
        <v>32</v>
      </c>
      <c r="I97">
        <v>1</v>
      </c>
      <c r="J97" s="1">
        <f t="shared" si="3"/>
        <v>0.14260000000000161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32.387999999999998</v>
      </c>
      <c r="G98">
        <v>32.226100000000002</v>
      </c>
      <c r="H98">
        <v>32</v>
      </c>
      <c r="I98">
        <v>1</v>
      </c>
      <c r="J98" s="1">
        <f t="shared" si="3"/>
        <v>0.16189999999999571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31.810600000000001</v>
      </c>
      <c r="G99">
        <v>31.676200000000001</v>
      </c>
      <c r="H99">
        <v>32</v>
      </c>
      <c r="I99">
        <v>1</v>
      </c>
      <c r="J99" s="1">
        <f t="shared" si="3"/>
        <v>0.13439999999999941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31.834199999999999</v>
      </c>
      <c r="G100">
        <v>31.6951</v>
      </c>
      <c r="H100">
        <v>32</v>
      </c>
      <c r="I100">
        <v>1</v>
      </c>
      <c r="J100" s="1">
        <f t="shared" si="3"/>
        <v>0.13909999999999911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31.927600000000002</v>
      </c>
      <c r="G101">
        <v>31.7897</v>
      </c>
      <c r="H101">
        <v>32</v>
      </c>
      <c r="I101">
        <v>1</v>
      </c>
      <c r="J101" s="1">
        <f t="shared" si="3"/>
        <v>0.13790000000000191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31.791699999999999</v>
      </c>
      <c r="G102">
        <v>31.649799999999999</v>
      </c>
      <c r="H102">
        <v>32</v>
      </c>
      <c r="I102">
        <v>1</v>
      </c>
      <c r="J102" s="1">
        <f t="shared" si="3"/>
        <v>0.14189999999999969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31.6265</v>
      </c>
      <c r="G103">
        <v>31.4954</v>
      </c>
      <c r="H103">
        <v>32</v>
      </c>
      <c r="I103">
        <v>1</v>
      </c>
      <c r="J103" s="1">
        <f t="shared" si="3"/>
        <v>0.13109999999999999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31.666799999999999</v>
      </c>
      <c r="G104">
        <v>31.5382</v>
      </c>
      <c r="H104">
        <v>32</v>
      </c>
      <c r="I104">
        <v>1</v>
      </c>
      <c r="J104" s="1">
        <f t="shared" si="3"/>
        <v>0.12859999999999872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31.931000000000001</v>
      </c>
      <c r="G105">
        <v>31.7959</v>
      </c>
      <c r="H105">
        <v>32</v>
      </c>
      <c r="I105">
        <v>1</v>
      </c>
      <c r="J105" s="1">
        <f t="shared" si="3"/>
        <v>0.13510000000000133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32.597900000000003</v>
      </c>
      <c r="G106">
        <v>32.449199999999998</v>
      </c>
      <c r="H106">
        <v>32</v>
      </c>
      <c r="I106">
        <v>1</v>
      </c>
      <c r="J106" s="1">
        <f t="shared" si="3"/>
        <v>0.14870000000000516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31.9635</v>
      </c>
      <c r="G107">
        <v>31.834399999999999</v>
      </c>
      <c r="H107">
        <v>32</v>
      </c>
      <c r="I107">
        <v>1</v>
      </c>
      <c r="J107" s="1">
        <f t="shared" si="3"/>
        <v>0.1291000000000011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31.841100000000001</v>
      </c>
      <c r="G108">
        <v>31.7164</v>
      </c>
      <c r="H108">
        <v>32</v>
      </c>
      <c r="I108">
        <v>1</v>
      </c>
      <c r="J108" s="1">
        <f t="shared" si="3"/>
        <v>0.1247000000000007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32.090400000000002</v>
      </c>
      <c r="G109">
        <v>31.961099999999998</v>
      </c>
      <c r="H109">
        <v>32</v>
      </c>
      <c r="I109">
        <v>1</v>
      </c>
      <c r="J109" s="1">
        <f t="shared" si="3"/>
        <v>0.12930000000000419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31.8413</v>
      </c>
      <c r="G110">
        <v>31.710999999999999</v>
      </c>
      <c r="H110">
        <v>32</v>
      </c>
      <c r="I110">
        <v>1</v>
      </c>
      <c r="J110" s="1">
        <f t="shared" si="3"/>
        <v>0.13030000000000186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31.745699999999999</v>
      </c>
      <c r="G111">
        <v>31.626899999999999</v>
      </c>
      <c r="H111">
        <v>32</v>
      </c>
      <c r="I111">
        <v>1</v>
      </c>
      <c r="J111" s="1">
        <f t="shared" si="3"/>
        <v>0.11880000000000024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31.934899999999999</v>
      </c>
      <c r="G112">
        <v>31.811499999999999</v>
      </c>
      <c r="H112">
        <v>32</v>
      </c>
      <c r="I112">
        <v>1</v>
      </c>
      <c r="J112" s="1">
        <f t="shared" si="3"/>
        <v>0.12340000000000018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32.111600000000003</v>
      </c>
      <c r="G113">
        <v>31.9846</v>
      </c>
      <c r="H113">
        <v>32</v>
      </c>
      <c r="I113">
        <v>1</v>
      </c>
      <c r="J113" s="1">
        <f t="shared" si="3"/>
        <v>0.12700000000000244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32.857199999999999</v>
      </c>
      <c r="G114">
        <v>32.706000000000003</v>
      </c>
      <c r="H114">
        <v>32</v>
      </c>
      <c r="I114">
        <v>1</v>
      </c>
      <c r="J114" s="1">
        <f t="shared" si="3"/>
        <v>0.15119999999999578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32.247900000000001</v>
      </c>
      <c r="G115">
        <v>32.118000000000002</v>
      </c>
      <c r="H115">
        <v>32</v>
      </c>
      <c r="I115">
        <v>1</v>
      </c>
      <c r="J115" s="1">
        <f t="shared" si="3"/>
        <v>0.12989999999999924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32.136400000000002</v>
      </c>
      <c r="G116">
        <v>32.012</v>
      </c>
      <c r="H116">
        <v>32</v>
      </c>
      <c r="I116">
        <v>1</v>
      </c>
      <c r="J116" s="1">
        <f t="shared" si="3"/>
        <v>0.1244000000000014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32.380600000000001</v>
      </c>
      <c r="G117">
        <v>32.248100000000001</v>
      </c>
      <c r="H117">
        <v>32</v>
      </c>
      <c r="I117">
        <v>1</v>
      </c>
      <c r="J117" s="1">
        <f t="shared" si="3"/>
        <v>0.13250000000000028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32.158000000000001</v>
      </c>
      <c r="G118">
        <v>32.032699999999998</v>
      </c>
      <c r="H118">
        <v>32</v>
      </c>
      <c r="I118">
        <v>1</v>
      </c>
      <c r="J118" s="1">
        <f t="shared" si="3"/>
        <v>0.12530000000000285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32.011600000000001</v>
      </c>
      <c r="G119">
        <v>31.891400000000001</v>
      </c>
      <c r="H119">
        <v>32</v>
      </c>
      <c r="I119">
        <v>1</v>
      </c>
      <c r="J119" s="1">
        <f t="shared" si="3"/>
        <v>0.12020000000000053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32.183399999999999</v>
      </c>
      <c r="G120">
        <v>32.0578</v>
      </c>
      <c r="H120">
        <v>32</v>
      </c>
      <c r="I120">
        <v>1</v>
      </c>
      <c r="J120" s="1">
        <f t="shared" si="3"/>
        <v>0.1255999999999986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32.407800000000002</v>
      </c>
      <c r="G121">
        <v>32.278199999999998</v>
      </c>
      <c r="H121">
        <v>32</v>
      </c>
      <c r="I121">
        <v>1</v>
      </c>
      <c r="J121" s="1">
        <f t="shared" si="3"/>
        <v>0.12960000000000349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33.402000000000001</v>
      </c>
      <c r="G123">
        <v>33.359900000000003</v>
      </c>
      <c r="H123">
        <v>32</v>
      </c>
      <c r="I123">
        <v>1</v>
      </c>
      <c r="J123" s="1">
        <f t="shared" si="3"/>
        <v>4.2099999999997806E-2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33.070500000000003</v>
      </c>
      <c r="G124">
        <v>32.992100000000001</v>
      </c>
      <c r="H124">
        <v>32</v>
      </c>
      <c r="I124">
        <v>1</v>
      </c>
      <c r="J124" s="1">
        <f t="shared" si="3"/>
        <v>7.8400000000002024E-2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33.491700000000002</v>
      </c>
      <c r="G125">
        <v>33.453200000000002</v>
      </c>
      <c r="H125">
        <v>32</v>
      </c>
      <c r="I125">
        <v>1</v>
      </c>
      <c r="J125" s="1">
        <f t="shared" si="3"/>
        <v>3.8499999999999091E-2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33.038400000000003</v>
      </c>
      <c r="G126">
        <v>32.959200000000003</v>
      </c>
      <c r="H126">
        <v>32</v>
      </c>
      <c r="I126">
        <v>1</v>
      </c>
      <c r="J126" s="1">
        <f t="shared" si="3"/>
        <v>7.9200000000000159E-2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33.040999999999997</v>
      </c>
      <c r="G127">
        <v>32.982399999999998</v>
      </c>
      <c r="H127">
        <v>32</v>
      </c>
      <c r="I127">
        <v>1</v>
      </c>
      <c r="J127" s="1">
        <f t="shared" si="3"/>
        <v>5.8599999999998431E-2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33.2789</v>
      </c>
      <c r="G128">
        <v>33.2378</v>
      </c>
      <c r="H128">
        <v>32</v>
      </c>
      <c r="I128">
        <v>1</v>
      </c>
      <c r="J128" s="1">
        <f t="shared" si="3"/>
        <v>4.1100000000000136E-2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33.529800000000002</v>
      </c>
      <c r="G129">
        <v>33.503700000000002</v>
      </c>
      <c r="H129">
        <v>32</v>
      </c>
      <c r="I129">
        <v>1</v>
      </c>
      <c r="J129" s="1">
        <f t="shared" si="3"/>
        <v>2.6099999999999568E-2</v>
      </c>
      <c r="K129">
        <f t="shared" si="4"/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44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96.065599999999932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32.4069</v>
      </c>
      <c r="G34">
        <v>30.400300000000001</v>
      </c>
      <c r="H34">
        <v>38</v>
      </c>
      <c r="I34">
        <v>0</v>
      </c>
      <c r="J34" s="1">
        <f t="shared" si="0"/>
        <v>2.0065999999999988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31.156199999999998</v>
      </c>
      <c r="G35">
        <v>30.103000000000002</v>
      </c>
      <c r="H35">
        <v>38</v>
      </c>
      <c r="I35">
        <v>0</v>
      </c>
      <c r="J35" s="1">
        <f t="shared" si="0"/>
        <v>1.0531999999999968</v>
      </c>
      <c r="K35">
        <f t="shared" si="1"/>
        <v>1</v>
      </c>
    </row>
    <row r="36" spans="1:11" x14ac:dyDescent="0.25">
      <c r="A36" s="3">
        <f>A30/A33</f>
        <v>1.0441913043478253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30.7529</v>
      </c>
      <c r="G37">
        <v>30.127300000000002</v>
      </c>
      <c r="H37">
        <v>38</v>
      </c>
      <c r="I37">
        <v>1</v>
      </c>
      <c r="J37" s="1">
        <f t="shared" si="0"/>
        <v>0.6255999999999986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1.4270499999999995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31.378799999999998</v>
      </c>
      <c r="G40">
        <v>30.127300000000002</v>
      </c>
      <c r="H40">
        <v>38</v>
      </c>
      <c r="I40">
        <v>1</v>
      </c>
      <c r="J40" s="1">
        <f t="shared" si="0"/>
        <v>1.2514999999999965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31.652000000000001</v>
      </c>
      <c r="G41">
        <v>30.1968</v>
      </c>
      <c r="H41">
        <v>38</v>
      </c>
      <c r="I41">
        <v>1</v>
      </c>
      <c r="J41" s="1">
        <f t="shared" si="0"/>
        <v>1.4552000000000014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31.8797</v>
      </c>
      <c r="G42">
        <v>30.7121</v>
      </c>
      <c r="H42">
        <v>38</v>
      </c>
      <c r="I42">
        <v>1</v>
      </c>
      <c r="J42" s="1">
        <f t="shared" si="0"/>
        <v>1.1676000000000002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31.9785</v>
      </c>
      <c r="G43">
        <v>30.430800000000001</v>
      </c>
      <c r="H43">
        <v>38</v>
      </c>
      <c r="I43">
        <v>1</v>
      </c>
      <c r="J43" s="1">
        <f t="shared" si="0"/>
        <v>1.547699999999999</v>
      </c>
      <c r="K43">
        <f t="shared" si="1"/>
        <v>1</v>
      </c>
    </row>
    <row r="44" spans="1:11" x14ac:dyDescent="0.25">
      <c r="A44" s="3">
        <f>AVERAGE(J34:J36)</f>
        <v>1.0199333333333318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32.090499999999999</v>
      </c>
      <c r="G44">
        <v>30.357199999999999</v>
      </c>
      <c r="H44">
        <v>38</v>
      </c>
      <c r="I44">
        <v>1</v>
      </c>
      <c r="J44" s="1">
        <f t="shared" si="0"/>
        <v>1.7332999999999998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31.5838</v>
      </c>
      <c r="G45">
        <v>30.281099999999999</v>
      </c>
      <c r="H45">
        <v>38</v>
      </c>
      <c r="I45">
        <v>1</v>
      </c>
      <c r="J45" s="1">
        <f t="shared" si="0"/>
        <v>1.3027000000000015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31.926500000000001</v>
      </c>
      <c r="G46">
        <v>30.2637</v>
      </c>
      <c r="H46">
        <v>38</v>
      </c>
      <c r="I46">
        <v>1</v>
      </c>
      <c r="J46" s="1">
        <f t="shared" si="0"/>
        <v>1.6628000000000007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31.899799999999999</v>
      </c>
      <c r="G47">
        <v>30.360600000000002</v>
      </c>
      <c r="H47">
        <v>38</v>
      </c>
      <c r="I47">
        <v>1</v>
      </c>
      <c r="J47" s="1">
        <f t="shared" si="0"/>
        <v>1.5391999999999975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31.611899999999999</v>
      </c>
      <c r="G48">
        <v>30.219899999999999</v>
      </c>
      <c r="H48">
        <v>38</v>
      </c>
      <c r="I48">
        <v>1</v>
      </c>
      <c r="J48" s="1">
        <f t="shared" si="0"/>
        <v>1.3919999999999995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31.501799999999999</v>
      </c>
      <c r="G49">
        <v>30.283300000000001</v>
      </c>
      <c r="H49">
        <v>38</v>
      </c>
      <c r="I49">
        <v>1</v>
      </c>
      <c r="J49" s="1">
        <f t="shared" si="0"/>
        <v>1.2184999999999988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32.6496</v>
      </c>
      <c r="G50">
        <v>31.187000000000001</v>
      </c>
      <c r="H50">
        <v>38</v>
      </c>
      <c r="I50">
        <v>1</v>
      </c>
      <c r="J50" s="1">
        <f t="shared" si="0"/>
        <v>1.4625999999999983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31.718299999999999</v>
      </c>
      <c r="G51">
        <v>30.535599999999999</v>
      </c>
      <c r="H51">
        <v>38</v>
      </c>
      <c r="I51">
        <v>1</v>
      </c>
      <c r="J51" s="1">
        <f t="shared" si="0"/>
        <v>1.1827000000000005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31.720400000000001</v>
      </c>
      <c r="G52">
        <v>30.581600000000002</v>
      </c>
      <c r="H52">
        <v>38</v>
      </c>
      <c r="I52">
        <v>1</v>
      </c>
      <c r="J52" s="1">
        <f t="shared" si="0"/>
        <v>1.1387999999999998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31.9057</v>
      </c>
      <c r="G53">
        <v>30.690999999999999</v>
      </c>
      <c r="H53">
        <v>38</v>
      </c>
      <c r="I53">
        <v>1</v>
      </c>
      <c r="J53" s="1">
        <f t="shared" si="0"/>
        <v>1.2147000000000006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31.6206</v>
      </c>
      <c r="G54">
        <v>30.5336</v>
      </c>
      <c r="H54">
        <v>38</v>
      </c>
      <c r="I54">
        <v>1</v>
      </c>
      <c r="J54" s="1">
        <f t="shared" si="0"/>
        <v>1.0869999999999997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31.537299999999998</v>
      </c>
      <c r="G55">
        <v>30.4466</v>
      </c>
      <c r="H55">
        <v>38</v>
      </c>
      <c r="I55">
        <v>1</v>
      </c>
      <c r="J55" s="1">
        <f t="shared" si="0"/>
        <v>1.0906999999999982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31.633299999999998</v>
      </c>
      <c r="G56">
        <v>30.490300000000001</v>
      </c>
      <c r="H56">
        <v>38</v>
      </c>
      <c r="I56">
        <v>1</v>
      </c>
      <c r="J56" s="1">
        <f t="shared" si="0"/>
        <v>1.1429999999999971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32.085700000000003</v>
      </c>
      <c r="G57">
        <v>30.808599999999998</v>
      </c>
      <c r="H57">
        <v>38</v>
      </c>
      <c r="I57">
        <v>1</v>
      </c>
      <c r="J57" s="1">
        <f t="shared" si="0"/>
        <v>1.2771000000000043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32.524299999999997</v>
      </c>
      <c r="G58">
        <v>31.1952</v>
      </c>
      <c r="H58">
        <v>38</v>
      </c>
      <c r="I58">
        <v>1</v>
      </c>
      <c r="J58" s="1">
        <f t="shared" si="0"/>
        <v>1.3290999999999968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32.036799999999999</v>
      </c>
      <c r="G59">
        <v>30.8049</v>
      </c>
      <c r="H59">
        <v>38</v>
      </c>
      <c r="I59">
        <v>1</v>
      </c>
      <c r="J59" s="1">
        <f t="shared" si="0"/>
        <v>1.2318999999999996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31.948399999999999</v>
      </c>
      <c r="G60">
        <v>30.710100000000001</v>
      </c>
      <c r="H60">
        <v>38</v>
      </c>
      <c r="I60">
        <v>1</v>
      </c>
      <c r="J60" s="1">
        <f t="shared" si="0"/>
        <v>1.2382999999999988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32.1389</v>
      </c>
      <c r="G61">
        <v>30.9316</v>
      </c>
      <c r="H61">
        <v>38</v>
      </c>
      <c r="I61">
        <v>1</v>
      </c>
      <c r="J61" s="1">
        <f t="shared" si="0"/>
        <v>1.2073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32.162999999999997</v>
      </c>
      <c r="G62">
        <v>30.874199999999998</v>
      </c>
      <c r="H62">
        <v>38</v>
      </c>
      <c r="I62">
        <v>1</v>
      </c>
      <c r="J62" s="1">
        <f t="shared" si="0"/>
        <v>1.2887999999999984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31.697800000000001</v>
      </c>
      <c r="G63">
        <v>30.540600000000001</v>
      </c>
      <c r="H63">
        <v>38</v>
      </c>
      <c r="I63">
        <v>1</v>
      </c>
      <c r="J63" s="1">
        <f t="shared" si="0"/>
        <v>1.1571999999999996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31.9665</v>
      </c>
      <c r="G64">
        <v>30.797999999999998</v>
      </c>
      <c r="H64">
        <v>38</v>
      </c>
      <c r="I64">
        <v>1</v>
      </c>
      <c r="J64" s="1">
        <f t="shared" si="0"/>
        <v>1.1685000000000016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32.112000000000002</v>
      </c>
      <c r="G65">
        <v>30.903500000000001</v>
      </c>
      <c r="H65">
        <v>38</v>
      </c>
      <c r="I65">
        <v>1</v>
      </c>
      <c r="J65" s="1">
        <f t="shared" si="0"/>
        <v>1.2085000000000008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32.693199999999997</v>
      </c>
      <c r="G66">
        <v>31.361499999999999</v>
      </c>
      <c r="H66">
        <v>38</v>
      </c>
      <c r="I66">
        <v>1</v>
      </c>
      <c r="J66" s="1">
        <f t="shared" ref="J66:J129" si="3">F66-G66</f>
        <v>1.3316999999999979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32.176600000000001</v>
      </c>
      <c r="G67">
        <v>30.987100000000002</v>
      </c>
      <c r="H67">
        <v>38</v>
      </c>
      <c r="I67">
        <v>1</v>
      </c>
      <c r="J67" s="1">
        <f t="shared" si="3"/>
        <v>1.1894999999999989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32.137099999999997</v>
      </c>
      <c r="G68">
        <v>30.937799999999999</v>
      </c>
      <c r="H68">
        <v>38</v>
      </c>
      <c r="I68">
        <v>1</v>
      </c>
      <c r="J68" s="1">
        <f t="shared" si="3"/>
        <v>1.1992999999999974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32.191099999999999</v>
      </c>
      <c r="G69">
        <v>31.020499999999998</v>
      </c>
      <c r="H69">
        <v>38</v>
      </c>
      <c r="I69">
        <v>1</v>
      </c>
      <c r="J69" s="1">
        <f t="shared" si="3"/>
        <v>1.1706000000000003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32.049100000000003</v>
      </c>
      <c r="G70">
        <v>30.854700000000001</v>
      </c>
      <c r="H70">
        <v>38</v>
      </c>
      <c r="I70">
        <v>1</v>
      </c>
      <c r="J70" s="1">
        <f t="shared" si="3"/>
        <v>1.1944000000000017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31.973600000000001</v>
      </c>
      <c r="G71">
        <v>30.8308</v>
      </c>
      <c r="H71">
        <v>38</v>
      </c>
      <c r="I71">
        <v>1</v>
      </c>
      <c r="J71" s="1">
        <f t="shared" si="3"/>
        <v>1.1428000000000011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31.9892</v>
      </c>
      <c r="G72">
        <v>30.8673</v>
      </c>
      <c r="H72">
        <v>38</v>
      </c>
      <c r="I72">
        <v>1</v>
      </c>
      <c r="J72" s="1">
        <f t="shared" si="3"/>
        <v>1.1219000000000001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32.182299999999998</v>
      </c>
      <c r="G73">
        <v>31.006799999999998</v>
      </c>
      <c r="H73">
        <v>38</v>
      </c>
      <c r="I73">
        <v>1</v>
      </c>
      <c r="J73" s="1">
        <f t="shared" si="3"/>
        <v>1.1754999999999995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32.7851</v>
      </c>
      <c r="G74">
        <v>31.5199</v>
      </c>
      <c r="H74">
        <v>38</v>
      </c>
      <c r="I74">
        <v>1</v>
      </c>
      <c r="J74" s="1">
        <f t="shared" si="3"/>
        <v>1.2652000000000001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32.160200000000003</v>
      </c>
      <c r="G75">
        <v>31.0259</v>
      </c>
      <c r="H75">
        <v>38</v>
      </c>
      <c r="I75">
        <v>1</v>
      </c>
      <c r="J75" s="1">
        <f t="shared" si="3"/>
        <v>1.1343000000000032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32.292299999999997</v>
      </c>
      <c r="G76">
        <v>31.130700000000001</v>
      </c>
      <c r="H76">
        <v>38</v>
      </c>
      <c r="I76">
        <v>1</v>
      </c>
      <c r="J76" s="1">
        <f t="shared" si="3"/>
        <v>1.1615999999999964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32.274999999999999</v>
      </c>
      <c r="G77">
        <v>31.177700000000002</v>
      </c>
      <c r="H77">
        <v>38</v>
      </c>
      <c r="I77">
        <v>1</v>
      </c>
      <c r="J77" s="1">
        <f t="shared" si="3"/>
        <v>1.0972999999999971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32.2361</v>
      </c>
      <c r="G78">
        <v>31.073799999999999</v>
      </c>
      <c r="H78">
        <v>38</v>
      </c>
      <c r="I78">
        <v>1</v>
      </c>
      <c r="J78" s="1">
        <f t="shared" si="3"/>
        <v>1.1623000000000019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32.073</v>
      </c>
      <c r="G79">
        <v>30.970099999999999</v>
      </c>
      <c r="H79">
        <v>38</v>
      </c>
      <c r="I79">
        <v>1</v>
      </c>
      <c r="J79" s="1">
        <f t="shared" si="3"/>
        <v>1.1029000000000018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32.051000000000002</v>
      </c>
      <c r="G80">
        <v>30.9694</v>
      </c>
      <c r="H80">
        <v>38</v>
      </c>
      <c r="I80">
        <v>1</v>
      </c>
      <c r="J80" s="1">
        <f t="shared" si="3"/>
        <v>1.0816000000000017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32.270699999999998</v>
      </c>
      <c r="G81">
        <v>31.171700000000001</v>
      </c>
      <c r="H81">
        <v>38</v>
      </c>
      <c r="I81">
        <v>1</v>
      </c>
      <c r="J81" s="1">
        <f t="shared" si="3"/>
        <v>1.0989999999999966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32.980400000000003</v>
      </c>
      <c r="G82">
        <v>31.768899999999999</v>
      </c>
      <c r="H82">
        <v>38</v>
      </c>
      <c r="I82">
        <v>1</v>
      </c>
      <c r="J82" s="1">
        <f t="shared" si="3"/>
        <v>1.2115000000000045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32.395000000000003</v>
      </c>
      <c r="G83">
        <v>31.332799999999999</v>
      </c>
      <c r="H83">
        <v>38</v>
      </c>
      <c r="I83">
        <v>1</v>
      </c>
      <c r="J83" s="1">
        <f t="shared" si="3"/>
        <v>1.0622000000000043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32.3172</v>
      </c>
      <c r="G84">
        <v>31.217700000000001</v>
      </c>
      <c r="H84">
        <v>38</v>
      </c>
      <c r="I84">
        <v>1</v>
      </c>
      <c r="J84" s="1">
        <f t="shared" si="3"/>
        <v>1.099499999999999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32.428899999999999</v>
      </c>
      <c r="G85">
        <v>31.3611</v>
      </c>
      <c r="H85">
        <v>38</v>
      </c>
      <c r="I85">
        <v>1</v>
      </c>
      <c r="J85" s="1">
        <f t="shared" si="3"/>
        <v>1.0677999999999983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32.290900000000001</v>
      </c>
      <c r="G86">
        <v>31.176100000000002</v>
      </c>
      <c r="H86">
        <v>38</v>
      </c>
      <c r="I86">
        <v>1</v>
      </c>
      <c r="J86" s="1">
        <f t="shared" si="3"/>
        <v>1.1147999999999989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32.251300000000001</v>
      </c>
      <c r="G87">
        <v>31.2074</v>
      </c>
      <c r="H87">
        <v>38</v>
      </c>
      <c r="I87">
        <v>1</v>
      </c>
      <c r="J87" s="1">
        <f t="shared" si="3"/>
        <v>1.0439000000000007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32.2941</v>
      </c>
      <c r="G88">
        <v>31.261800000000001</v>
      </c>
      <c r="H88">
        <v>38</v>
      </c>
      <c r="I88">
        <v>1</v>
      </c>
      <c r="J88" s="1">
        <f t="shared" si="3"/>
        <v>1.0322999999999993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32.388599999999997</v>
      </c>
      <c r="G89">
        <v>31.331099999999999</v>
      </c>
      <c r="H89">
        <v>38</v>
      </c>
      <c r="I89">
        <v>1</v>
      </c>
      <c r="J89" s="1">
        <f t="shared" si="3"/>
        <v>1.0574999999999974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33.1828</v>
      </c>
      <c r="G90">
        <v>32.078000000000003</v>
      </c>
      <c r="H90">
        <v>38</v>
      </c>
      <c r="I90">
        <v>1</v>
      </c>
      <c r="J90" s="1">
        <f t="shared" si="3"/>
        <v>1.1047999999999973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32.540799999999997</v>
      </c>
      <c r="G91">
        <v>31.515999999999998</v>
      </c>
      <c r="H91">
        <v>38</v>
      </c>
      <c r="I91">
        <v>1</v>
      </c>
      <c r="J91" s="1">
        <f t="shared" si="3"/>
        <v>1.024799999999999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32.591700000000003</v>
      </c>
      <c r="G92">
        <v>31.5627</v>
      </c>
      <c r="H92">
        <v>38</v>
      </c>
      <c r="I92">
        <v>1</v>
      </c>
      <c r="J92" s="1">
        <f t="shared" si="3"/>
        <v>1.0290000000000035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32.599299999999999</v>
      </c>
      <c r="G93">
        <v>31.594899999999999</v>
      </c>
      <c r="H93">
        <v>38</v>
      </c>
      <c r="I93">
        <v>1</v>
      </c>
      <c r="J93" s="1">
        <f t="shared" si="3"/>
        <v>1.0044000000000004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32.5184</v>
      </c>
      <c r="G94">
        <v>31.4876</v>
      </c>
      <c r="H94">
        <v>38</v>
      </c>
      <c r="I94">
        <v>1</v>
      </c>
      <c r="J94" s="1">
        <f t="shared" si="3"/>
        <v>1.0307999999999993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32.460299999999997</v>
      </c>
      <c r="G95">
        <v>31.4649</v>
      </c>
      <c r="H95">
        <v>38</v>
      </c>
      <c r="I95">
        <v>1</v>
      </c>
      <c r="J95" s="1">
        <f t="shared" si="3"/>
        <v>0.99539999999999651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32.306699999999999</v>
      </c>
      <c r="G96">
        <v>31.3355</v>
      </c>
      <c r="H96">
        <v>38</v>
      </c>
      <c r="I96">
        <v>1</v>
      </c>
      <c r="J96" s="1">
        <f t="shared" si="3"/>
        <v>0.97119999999999962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32.536200000000001</v>
      </c>
      <c r="G97">
        <v>31.5854</v>
      </c>
      <c r="H97">
        <v>38</v>
      </c>
      <c r="I97">
        <v>1</v>
      </c>
      <c r="J97" s="1">
        <f t="shared" si="3"/>
        <v>0.95080000000000098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33.219499999999996</v>
      </c>
      <c r="G98">
        <v>32.208300000000001</v>
      </c>
      <c r="H98">
        <v>38</v>
      </c>
      <c r="I98">
        <v>1</v>
      </c>
      <c r="J98" s="1">
        <f t="shared" si="3"/>
        <v>1.0111999999999952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32.598500000000001</v>
      </c>
      <c r="G99">
        <v>31.651</v>
      </c>
      <c r="H99">
        <v>38</v>
      </c>
      <c r="I99">
        <v>1</v>
      </c>
      <c r="J99" s="1">
        <f t="shared" si="3"/>
        <v>0.94750000000000156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32.642699999999998</v>
      </c>
      <c r="G100">
        <v>31.669699999999999</v>
      </c>
      <c r="H100">
        <v>38</v>
      </c>
      <c r="I100">
        <v>1</v>
      </c>
      <c r="J100" s="1">
        <f t="shared" si="3"/>
        <v>0.97299999999999898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32.700099999999999</v>
      </c>
      <c r="G101">
        <v>31.769600000000001</v>
      </c>
      <c r="H101">
        <v>38</v>
      </c>
      <c r="I101">
        <v>1</v>
      </c>
      <c r="J101" s="1">
        <f t="shared" si="3"/>
        <v>0.93049999999999855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32.5762</v>
      </c>
      <c r="G102">
        <v>31.617799999999999</v>
      </c>
      <c r="H102">
        <v>38</v>
      </c>
      <c r="I102">
        <v>1</v>
      </c>
      <c r="J102" s="1">
        <f t="shared" si="3"/>
        <v>0.95840000000000103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32.390300000000003</v>
      </c>
      <c r="G103">
        <v>31.4816</v>
      </c>
      <c r="H103">
        <v>38</v>
      </c>
      <c r="I103">
        <v>1</v>
      </c>
      <c r="J103" s="1">
        <f t="shared" si="3"/>
        <v>0.90870000000000317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32.406100000000002</v>
      </c>
      <c r="G104">
        <v>31.521100000000001</v>
      </c>
      <c r="H104">
        <v>38</v>
      </c>
      <c r="I104">
        <v>1</v>
      </c>
      <c r="J104" s="1">
        <f t="shared" si="3"/>
        <v>0.88500000000000156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32.655999999999999</v>
      </c>
      <c r="G105">
        <v>31.765899999999998</v>
      </c>
      <c r="H105">
        <v>38</v>
      </c>
      <c r="I105">
        <v>1</v>
      </c>
      <c r="J105" s="1">
        <f t="shared" si="3"/>
        <v>0.89010000000000034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33.377299999999998</v>
      </c>
      <c r="G106">
        <v>32.435899999999997</v>
      </c>
      <c r="H106">
        <v>38</v>
      </c>
      <c r="I106">
        <v>1</v>
      </c>
      <c r="J106" s="1">
        <f t="shared" si="3"/>
        <v>0.94140000000000157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32.671599999999998</v>
      </c>
      <c r="G107">
        <v>31.8203</v>
      </c>
      <c r="H107">
        <v>38</v>
      </c>
      <c r="I107">
        <v>1</v>
      </c>
      <c r="J107" s="1">
        <f t="shared" si="3"/>
        <v>0.85129999999999839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32.565300000000001</v>
      </c>
      <c r="G108">
        <v>31.712399999999999</v>
      </c>
      <c r="H108">
        <v>38</v>
      </c>
      <c r="I108">
        <v>1</v>
      </c>
      <c r="J108" s="1">
        <f t="shared" si="3"/>
        <v>0.85290000000000177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32.793199999999999</v>
      </c>
      <c r="G109">
        <v>31.9496</v>
      </c>
      <c r="H109">
        <v>38</v>
      </c>
      <c r="I109">
        <v>1</v>
      </c>
      <c r="J109" s="1">
        <f t="shared" si="3"/>
        <v>0.84359999999999857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32.560400000000001</v>
      </c>
      <c r="G110">
        <v>31.704999999999998</v>
      </c>
      <c r="H110">
        <v>38</v>
      </c>
      <c r="I110">
        <v>1</v>
      </c>
      <c r="J110" s="1">
        <f t="shared" si="3"/>
        <v>0.85540000000000305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32.430999999999997</v>
      </c>
      <c r="G111">
        <v>31.620200000000001</v>
      </c>
      <c r="H111">
        <v>38</v>
      </c>
      <c r="I111">
        <v>1</v>
      </c>
      <c r="J111" s="1">
        <f t="shared" si="3"/>
        <v>0.81079999999999686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32.613799999999998</v>
      </c>
      <c r="G112">
        <v>31.8003</v>
      </c>
      <c r="H112">
        <v>38</v>
      </c>
      <c r="I112">
        <v>1</v>
      </c>
      <c r="J112" s="1">
        <f t="shared" si="3"/>
        <v>0.81349999999999767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32.8108</v>
      </c>
      <c r="G113">
        <v>31.981200000000001</v>
      </c>
      <c r="H113">
        <v>38</v>
      </c>
      <c r="I113">
        <v>1</v>
      </c>
      <c r="J113" s="1">
        <f t="shared" si="3"/>
        <v>0.82959999999999923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33.601799999999997</v>
      </c>
      <c r="G114">
        <v>32.708100000000002</v>
      </c>
      <c r="H114">
        <v>38</v>
      </c>
      <c r="I114">
        <v>1</v>
      </c>
      <c r="J114" s="1">
        <f t="shared" si="3"/>
        <v>0.8936999999999955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32.927999999999997</v>
      </c>
      <c r="G115">
        <v>32.113900000000001</v>
      </c>
      <c r="H115">
        <v>38</v>
      </c>
      <c r="I115">
        <v>1</v>
      </c>
      <c r="J115" s="1">
        <f t="shared" si="3"/>
        <v>0.81409999999999627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32.828000000000003</v>
      </c>
      <c r="G116">
        <v>32.009</v>
      </c>
      <c r="H116">
        <v>38</v>
      </c>
      <c r="I116">
        <v>1</v>
      </c>
      <c r="J116" s="1">
        <f t="shared" si="3"/>
        <v>0.81900000000000261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33.0471</v>
      </c>
      <c r="G117">
        <v>32.245800000000003</v>
      </c>
      <c r="H117">
        <v>38</v>
      </c>
      <c r="I117">
        <v>1</v>
      </c>
      <c r="J117" s="1">
        <f t="shared" si="3"/>
        <v>0.80129999999999768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32.854599999999998</v>
      </c>
      <c r="G118">
        <v>32.021299999999997</v>
      </c>
      <c r="H118">
        <v>38</v>
      </c>
      <c r="I118">
        <v>1</v>
      </c>
      <c r="J118" s="1">
        <f t="shared" si="3"/>
        <v>0.83330000000000126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32.67</v>
      </c>
      <c r="G119">
        <v>31.889800000000001</v>
      </c>
      <c r="H119">
        <v>38</v>
      </c>
      <c r="I119">
        <v>1</v>
      </c>
      <c r="J119" s="1">
        <f t="shared" si="3"/>
        <v>0.78020000000000067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32.835099999999997</v>
      </c>
      <c r="G120">
        <v>32.066600000000001</v>
      </c>
      <c r="H120">
        <v>38</v>
      </c>
      <c r="I120">
        <v>1</v>
      </c>
      <c r="J120" s="1">
        <f t="shared" si="3"/>
        <v>0.76849999999999596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33.067799999999998</v>
      </c>
      <c r="G121">
        <v>32.2759</v>
      </c>
      <c r="H121">
        <v>38</v>
      </c>
      <c r="I121">
        <v>1</v>
      </c>
      <c r="J121" s="1">
        <f t="shared" si="3"/>
        <v>0.79189999999999827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33.6631</v>
      </c>
      <c r="G123">
        <v>33.3566</v>
      </c>
      <c r="H123">
        <v>38</v>
      </c>
      <c r="I123">
        <v>1</v>
      </c>
      <c r="J123" s="1">
        <f t="shared" si="3"/>
        <v>0.30649999999999977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33.502899999999997</v>
      </c>
      <c r="G124">
        <v>32.988599999999998</v>
      </c>
      <c r="H124">
        <v>38</v>
      </c>
      <c r="I124">
        <v>1</v>
      </c>
      <c r="J124" s="1">
        <f t="shared" si="3"/>
        <v>0.51429999999999865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33.691899999999997</v>
      </c>
      <c r="G125">
        <v>33.443100000000001</v>
      </c>
      <c r="H125">
        <v>38</v>
      </c>
      <c r="I125">
        <v>1</v>
      </c>
      <c r="J125" s="1">
        <f t="shared" si="3"/>
        <v>0.24879999999999569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33.480699999999999</v>
      </c>
      <c r="G126">
        <v>32.956499999999998</v>
      </c>
      <c r="H126">
        <v>38</v>
      </c>
      <c r="I126">
        <v>1</v>
      </c>
      <c r="J126" s="1">
        <f t="shared" si="3"/>
        <v>0.52420000000000044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33.382399999999997</v>
      </c>
      <c r="G127">
        <v>32.9786</v>
      </c>
      <c r="H127">
        <v>38</v>
      </c>
      <c r="I127">
        <v>1</v>
      </c>
      <c r="J127" s="1">
        <f t="shared" si="3"/>
        <v>0.40379999999999683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33.500500000000002</v>
      </c>
      <c r="G128">
        <v>33.232199999999999</v>
      </c>
      <c r="H128">
        <v>38</v>
      </c>
      <c r="I128">
        <v>1</v>
      </c>
      <c r="J128" s="1">
        <f t="shared" si="3"/>
        <v>0.26830000000000354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33.68</v>
      </c>
      <c r="G129">
        <v>33.497900000000001</v>
      </c>
      <c r="H129">
        <v>38</v>
      </c>
      <c r="I129">
        <v>1</v>
      </c>
      <c r="J129" s="1">
        <f t="shared" si="3"/>
        <v>0.18209999999999837</v>
      </c>
      <c r="K129">
        <f t="shared" si="4"/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29"/>
  <sheetViews>
    <sheetView workbookViewId="0">
      <selection activeCell="C1" sqref="C1:I1048576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41</v>
      </c>
      <c r="B1">
        <v>0</v>
      </c>
      <c r="C1">
        <v>0</v>
      </c>
      <c r="D1">
        <v>30.3002</v>
      </c>
      <c r="E1">
        <v>33.838299999999997</v>
      </c>
      <c r="F1">
        <v>30.3002</v>
      </c>
      <c r="G1">
        <v>30.3002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30.0184</v>
      </c>
      <c r="E2">
        <v>33.173499999999997</v>
      </c>
      <c r="F2">
        <v>30.0184</v>
      </c>
      <c r="G2">
        <v>30.0184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29.748000000000001</v>
      </c>
      <c r="E3">
        <v>32.460500000000003</v>
      </c>
      <c r="F3">
        <v>29.748000000000001</v>
      </c>
      <c r="G3">
        <v>29.748000000000001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29.823599999999999</v>
      </c>
      <c r="E4">
        <v>32.645400000000002</v>
      </c>
      <c r="F4">
        <v>29.823599999999999</v>
      </c>
      <c r="G4">
        <v>29.823599999999999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29.837299999999999</v>
      </c>
      <c r="E5">
        <v>32.524799999999999</v>
      </c>
      <c r="F5">
        <v>29.837299999999999</v>
      </c>
      <c r="G5">
        <v>29.837299999999999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29.825600000000001</v>
      </c>
      <c r="E6">
        <v>32.621200000000002</v>
      </c>
      <c r="F6">
        <v>29.825600000000001</v>
      </c>
      <c r="G6">
        <v>29.825600000000001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29.6554</v>
      </c>
      <c r="E7">
        <v>32.388399999999997</v>
      </c>
      <c r="F7">
        <v>29.6554</v>
      </c>
      <c r="G7">
        <v>29.6554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29.722899999999999</v>
      </c>
      <c r="E8">
        <v>32.387</v>
      </c>
      <c r="F8">
        <v>29.722899999999999</v>
      </c>
      <c r="G8">
        <v>29.722899999999999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29.784600000000001</v>
      </c>
      <c r="E9">
        <v>32.479700000000001</v>
      </c>
      <c r="F9">
        <v>29.784600000000001</v>
      </c>
      <c r="G9">
        <v>29.784600000000001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30.174600000000002</v>
      </c>
      <c r="E10">
        <v>33.273400000000002</v>
      </c>
      <c r="F10">
        <v>30.174600000000002</v>
      </c>
      <c r="G10">
        <v>30.174600000000002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29.833100000000002</v>
      </c>
      <c r="E11">
        <v>32.453099999999999</v>
      </c>
      <c r="F11">
        <v>29.833100000000002</v>
      </c>
      <c r="G11">
        <v>29.833100000000002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29.7821</v>
      </c>
      <c r="E12">
        <v>32.53</v>
      </c>
      <c r="F12">
        <v>29.7821</v>
      </c>
      <c r="G12">
        <v>29.7821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29.885899999999999</v>
      </c>
      <c r="E13">
        <v>32.554099999999998</v>
      </c>
      <c r="F13">
        <v>29.885899999999999</v>
      </c>
      <c r="G13">
        <v>29.885899999999999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29.729800000000001</v>
      </c>
      <c r="E14">
        <v>32.5503</v>
      </c>
      <c r="F14">
        <v>29.729800000000001</v>
      </c>
      <c r="G14">
        <v>29.729800000000001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29.697299999999998</v>
      </c>
      <c r="E15">
        <v>32.330300000000001</v>
      </c>
      <c r="F15">
        <v>29.697299999999998</v>
      </c>
      <c r="G15">
        <v>29.697299999999998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29.707699999999999</v>
      </c>
      <c r="E16">
        <v>32.278700000000001</v>
      </c>
      <c r="F16">
        <v>29.707699999999999</v>
      </c>
      <c r="G16">
        <v>29.707699999999999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29.796800000000001</v>
      </c>
      <c r="E17">
        <v>32.566200000000002</v>
      </c>
      <c r="F17">
        <v>29.796800000000001</v>
      </c>
      <c r="G17">
        <v>29.796800000000001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30.305099999999999</v>
      </c>
      <c r="E18">
        <v>33.383600000000001</v>
      </c>
      <c r="F18">
        <v>30.305099999999999</v>
      </c>
      <c r="G18">
        <v>30.305099999999999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29.896699999999999</v>
      </c>
      <c r="E19">
        <v>32.478299999999997</v>
      </c>
      <c r="F19">
        <v>29.896699999999999</v>
      </c>
      <c r="G19">
        <v>29.896699999999999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29.939</v>
      </c>
      <c r="E20">
        <v>32.628700000000002</v>
      </c>
      <c r="F20">
        <v>29.939</v>
      </c>
      <c r="G20">
        <v>29.939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29.9316</v>
      </c>
      <c r="E21">
        <v>32.581400000000002</v>
      </c>
      <c r="F21">
        <v>29.9316</v>
      </c>
      <c r="G21">
        <v>29.9316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29.884399999999999</v>
      </c>
      <c r="E22">
        <v>32.633899999999997</v>
      </c>
      <c r="F22">
        <v>29.884399999999999</v>
      </c>
      <c r="G22">
        <v>29.884399999999999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29.7058</v>
      </c>
      <c r="E23">
        <v>32.325299999999999</v>
      </c>
      <c r="F23">
        <v>29.7058</v>
      </c>
      <c r="G23">
        <v>29.7058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29.725200000000001</v>
      </c>
      <c r="E24">
        <v>32.293999999999997</v>
      </c>
      <c r="F24">
        <v>29.725200000000001</v>
      </c>
      <c r="G24">
        <v>29.725200000000001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29.860800000000001</v>
      </c>
      <c r="E25">
        <v>32.719200000000001</v>
      </c>
      <c r="F25">
        <v>29.860800000000001</v>
      </c>
      <c r="G25">
        <v>29.860800000000001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30.3</v>
      </c>
      <c r="E26">
        <v>33.400700000000001</v>
      </c>
      <c r="F26">
        <v>30.3</v>
      </c>
      <c r="G26">
        <v>30.3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29.970400000000001</v>
      </c>
      <c r="E27">
        <v>32.759900000000002</v>
      </c>
      <c r="F27">
        <v>29.970400000000001</v>
      </c>
      <c r="G27">
        <v>29.970400000000001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29.9239</v>
      </c>
      <c r="E28">
        <v>32.6006</v>
      </c>
      <c r="F28">
        <v>29.9239</v>
      </c>
      <c r="G28">
        <v>29.9239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30.030799999999999</v>
      </c>
      <c r="E29">
        <v>32.6648</v>
      </c>
      <c r="F29">
        <v>30.030799999999999</v>
      </c>
      <c r="G29">
        <v>30.030799999999999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46.18959999999997</v>
      </c>
      <c r="B30">
        <f t="shared" si="2"/>
        <v>29</v>
      </c>
      <c r="C30">
        <v>25</v>
      </c>
      <c r="D30">
        <v>29.962199999999999</v>
      </c>
      <c r="E30">
        <v>32.703099999999999</v>
      </c>
      <c r="F30">
        <v>29.962199999999999</v>
      </c>
      <c r="G30">
        <v>29.962199999999999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29.761500000000002</v>
      </c>
      <c r="E31">
        <v>32.436399999999999</v>
      </c>
      <c r="F31">
        <v>29.761500000000002</v>
      </c>
      <c r="G31">
        <v>29.761500000000002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29.715699999999998</v>
      </c>
      <c r="E32">
        <v>32.524900000000002</v>
      </c>
      <c r="F32">
        <v>29.715699999999998</v>
      </c>
      <c r="G32">
        <v>29.715699999999998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30.055800000000001</v>
      </c>
      <c r="E33">
        <v>32.808999999999997</v>
      </c>
      <c r="F33">
        <v>30.055800000000001</v>
      </c>
      <c r="G33">
        <v>30.055800000000001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30.400300000000001</v>
      </c>
      <c r="E34">
        <v>33.481000000000002</v>
      </c>
      <c r="F34">
        <v>31.5383</v>
      </c>
      <c r="G34">
        <v>30.400300000000001</v>
      </c>
      <c r="H34">
        <v>38</v>
      </c>
      <c r="I34">
        <v>0</v>
      </c>
      <c r="J34" s="1">
        <f t="shared" si="0"/>
        <v>1.1379999999999981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30.103000000000002</v>
      </c>
      <c r="E35">
        <v>32.882399999999997</v>
      </c>
      <c r="F35">
        <v>30.221299999999999</v>
      </c>
      <c r="G35">
        <v>30.103000000000002</v>
      </c>
      <c r="H35">
        <v>38</v>
      </c>
      <c r="I35">
        <v>0</v>
      </c>
      <c r="J35" s="1">
        <f t="shared" si="0"/>
        <v>0.11829999999999785</v>
      </c>
      <c r="K35">
        <f t="shared" si="1"/>
        <v>1</v>
      </c>
    </row>
    <row r="36" spans="1:11" x14ac:dyDescent="0.25">
      <c r="A36" s="3">
        <f>A30/A33</f>
        <v>0.50206086956521712</v>
      </c>
      <c r="B36">
        <f t="shared" si="2"/>
        <v>35</v>
      </c>
      <c r="C36">
        <v>34</v>
      </c>
      <c r="D36">
        <v>30.016100000000002</v>
      </c>
      <c r="E36">
        <v>32.729500000000002</v>
      </c>
      <c r="F36">
        <v>30.016100000000002</v>
      </c>
      <c r="G36">
        <v>30.016100000000002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30.127300000000002</v>
      </c>
      <c r="E37">
        <v>32.820900000000002</v>
      </c>
      <c r="F37">
        <v>30.180199999999999</v>
      </c>
      <c r="G37">
        <v>30.127300000000002</v>
      </c>
      <c r="H37">
        <v>38</v>
      </c>
      <c r="I37">
        <v>1</v>
      </c>
      <c r="J37" s="1">
        <f t="shared" si="0"/>
        <v>5.2899999999997505E-2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30.0078</v>
      </c>
      <c r="E38">
        <v>32.787599999999998</v>
      </c>
      <c r="F38">
        <v>30.0078</v>
      </c>
      <c r="G38">
        <v>30.0078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29.9681</v>
      </c>
      <c r="E39">
        <v>32.5839</v>
      </c>
      <c r="F39">
        <v>29.9681</v>
      </c>
      <c r="G39">
        <v>29.9681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0.70044000000000006</v>
      </c>
      <c r="B40">
        <f t="shared" si="2"/>
        <v>39</v>
      </c>
      <c r="C40">
        <v>37</v>
      </c>
      <c r="D40">
        <v>29.996200000000002</v>
      </c>
      <c r="E40">
        <v>32.749699999999997</v>
      </c>
      <c r="F40">
        <v>30.513100000000001</v>
      </c>
      <c r="G40">
        <v>30.127300000000002</v>
      </c>
      <c r="H40">
        <v>38</v>
      </c>
      <c r="I40">
        <v>1</v>
      </c>
      <c r="J40" s="1">
        <f t="shared" si="0"/>
        <v>0.3857999999999997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30.072900000000001</v>
      </c>
      <c r="E41">
        <v>32.816200000000002</v>
      </c>
      <c r="F41">
        <v>30.808399999999999</v>
      </c>
      <c r="G41">
        <v>30.1968</v>
      </c>
      <c r="H41">
        <v>38</v>
      </c>
      <c r="I41">
        <v>1</v>
      </c>
      <c r="J41" s="1">
        <f t="shared" si="0"/>
        <v>0.61159999999999926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30.559799999999999</v>
      </c>
      <c r="E42">
        <v>33.573599999999999</v>
      </c>
      <c r="F42">
        <v>31.169</v>
      </c>
      <c r="G42">
        <v>30.7121</v>
      </c>
      <c r="H42">
        <v>38</v>
      </c>
      <c r="I42">
        <v>1</v>
      </c>
      <c r="J42" s="1">
        <f t="shared" si="0"/>
        <v>0.45690000000000097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30.227900000000002</v>
      </c>
      <c r="E43">
        <v>32.969200000000001</v>
      </c>
      <c r="F43">
        <v>31.2607</v>
      </c>
      <c r="G43">
        <v>30.430800000000001</v>
      </c>
      <c r="H43">
        <v>38</v>
      </c>
      <c r="I43">
        <v>1</v>
      </c>
      <c r="J43" s="1">
        <f t="shared" si="0"/>
        <v>0.82989999999999853</v>
      </c>
      <c r="K43">
        <f t="shared" si="1"/>
        <v>1</v>
      </c>
    </row>
    <row r="44" spans="1:11" x14ac:dyDescent="0.25">
      <c r="A44" s="3">
        <f>AVERAGE(J34:J36)</f>
        <v>0.41876666666666534</v>
      </c>
      <c r="B44">
        <f t="shared" si="2"/>
        <v>43</v>
      </c>
      <c r="C44">
        <v>42</v>
      </c>
      <c r="D44">
        <v>30.1782</v>
      </c>
      <c r="E44">
        <v>32.968800000000002</v>
      </c>
      <c r="F44">
        <v>31.3323</v>
      </c>
      <c r="G44">
        <v>30.357199999999999</v>
      </c>
      <c r="H44">
        <v>38</v>
      </c>
      <c r="I44">
        <v>1</v>
      </c>
      <c r="J44" s="1">
        <f t="shared" si="0"/>
        <v>0.97510000000000119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30.0547</v>
      </c>
      <c r="E45">
        <v>32.781399999999998</v>
      </c>
      <c r="F45">
        <v>30.910900000000002</v>
      </c>
      <c r="G45">
        <v>30.281099999999999</v>
      </c>
      <c r="H45">
        <v>38</v>
      </c>
      <c r="I45">
        <v>1</v>
      </c>
      <c r="J45" s="1">
        <f t="shared" si="0"/>
        <v>0.62980000000000302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30.072500000000002</v>
      </c>
      <c r="E46">
        <v>32.7241</v>
      </c>
      <c r="F46">
        <v>31.2102</v>
      </c>
      <c r="G46">
        <v>30.2637</v>
      </c>
      <c r="H46">
        <v>38</v>
      </c>
      <c r="I46">
        <v>1</v>
      </c>
      <c r="J46" s="1">
        <f t="shared" si="0"/>
        <v>0.94650000000000034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30.111000000000001</v>
      </c>
      <c r="E47">
        <v>32.6922</v>
      </c>
      <c r="F47">
        <v>31.220199999999998</v>
      </c>
      <c r="G47">
        <v>30.360600000000002</v>
      </c>
      <c r="H47">
        <v>38</v>
      </c>
      <c r="I47">
        <v>1</v>
      </c>
      <c r="J47" s="1">
        <f t="shared" si="0"/>
        <v>0.85959999999999681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29.970199999999998</v>
      </c>
      <c r="E48">
        <v>32.562100000000001</v>
      </c>
      <c r="F48">
        <v>30.9527</v>
      </c>
      <c r="G48">
        <v>30.219899999999999</v>
      </c>
      <c r="H48">
        <v>38</v>
      </c>
      <c r="I48">
        <v>1</v>
      </c>
      <c r="J48" s="1">
        <f t="shared" si="0"/>
        <v>0.73280000000000101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30.046399999999998</v>
      </c>
      <c r="E49">
        <v>32.652700000000003</v>
      </c>
      <c r="F49">
        <v>30.8597</v>
      </c>
      <c r="G49">
        <v>30.283300000000001</v>
      </c>
      <c r="H49">
        <v>38</v>
      </c>
      <c r="I49">
        <v>1</v>
      </c>
      <c r="J49" s="1">
        <f t="shared" si="0"/>
        <v>0.57639999999999958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30.865400000000001</v>
      </c>
      <c r="E50">
        <v>33.818399999999997</v>
      </c>
      <c r="F50">
        <v>31.911799999999999</v>
      </c>
      <c r="G50">
        <v>31.187000000000001</v>
      </c>
      <c r="H50">
        <v>38</v>
      </c>
      <c r="I50">
        <v>1</v>
      </c>
      <c r="J50" s="1">
        <f t="shared" si="0"/>
        <v>0.72479999999999833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30.249400000000001</v>
      </c>
      <c r="E51">
        <v>32.916600000000003</v>
      </c>
      <c r="F51">
        <v>31.065100000000001</v>
      </c>
      <c r="G51">
        <v>30.535599999999999</v>
      </c>
      <c r="H51">
        <v>38</v>
      </c>
      <c r="I51">
        <v>1</v>
      </c>
      <c r="J51" s="1">
        <f t="shared" si="0"/>
        <v>0.5295000000000023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30.315899999999999</v>
      </c>
      <c r="E52">
        <v>33.0139</v>
      </c>
      <c r="F52">
        <v>31.072700000000001</v>
      </c>
      <c r="G52">
        <v>30.581600000000002</v>
      </c>
      <c r="H52">
        <v>38</v>
      </c>
      <c r="I52">
        <v>1</v>
      </c>
      <c r="J52" s="1">
        <f t="shared" si="0"/>
        <v>0.49109999999999943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30.403199999999998</v>
      </c>
      <c r="E53">
        <v>33.028399999999998</v>
      </c>
      <c r="F53">
        <v>31.256799999999998</v>
      </c>
      <c r="G53">
        <v>30.690999999999999</v>
      </c>
      <c r="H53">
        <v>38</v>
      </c>
      <c r="I53">
        <v>1</v>
      </c>
      <c r="J53" s="1">
        <f t="shared" si="0"/>
        <v>0.56579999999999941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30.264900000000001</v>
      </c>
      <c r="E54">
        <v>32.85</v>
      </c>
      <c r="F54">
        <v>30.998999999999999</v>
      </c>
      <c r="G54">
        <v>30.5336</v>
      </c>
      <c r="H54">
        <v>38</v>
      </c>
      <c r="I54">
        <v>1</v>
      </c>
      <c r="J54" s="1">
        <f t="shared" si="0"/>
        <v>0.46539999999999893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30.068300000000001</v>
      </c>
      <c r="E55">
        <v>32.764499999999998</v>
      </c>
      <c r="F55">
        <v>30.9161</v>
      </c>
      <c r="G55">
        <v>30.4466</v>
      </c>
      <c r="H55">
        <v>38</v>
      </c>
      <c r="I55">
        <v>1</v>
      </c>
      <c r="J55" s="1">
        <f t="shared" si="0"/>
        <v>0.46950000000000003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30.2012</v>
      </c>
      <c r="E56">
        <v>32.7684</v>
      </c>
      <c r="F56">
        <v>31.002099999999999</v>
      </c>
      <c r="G56">
        <v>30.490300000000001</v>
      </c>
      <c r="H56">
        <v>38</v>
      </c>
      <c r="I56">
        <v>1</v>
      </c>
      <c r="J56" s="1">
        <f t="shared" si="0"/>
        <v>0.51179999999999737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30.457899999999999</v>
      </c>
      <c r="E57">
        <v>33.129399999999997</v>
      </c>
      <c r="F57">
        <v>31.434000000000001</v>
      </c>
      <c r="G57">
        <v>30.808599999999998</v>
      </c>
      <c r="H57">
        <v>38</v>
      </c>
      <c r="I57">
        <v>1</v>
      </c>
      <c r="J57" s="1">
        <f t="shared" si="0"/>
        <v>0.62540000000000262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30.807400000000001</v>
      </c>
      <c r="E58">
        <v>33.776800000000001</v>
      </c>
      <c r="F58">
        <v>31.8215</v>
      </c>
      <c r="G58">
        <v>31.1952</v>
      </c>
      <c r="H58">
        <v>38</v>
      </c>
      <c r="I58">
        <v>1</v>
      </c>
      <c r="J58" s="1">
        <f t="shared" si="0"/>
        <v>0.62630000000000052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30.4434</v>
      </c>
      <c r="E59">
        <v>33.116599999999998</v>
      </c>
      <c r="F59">
        <v>31.394100000000002</v>
      </c>
      <c r="G59">
        <v>30.8049</v>
      </c>
      <c r="H59">
        <v>38</v>
      </c>
      <c r="I59">
        <v>1</v>
      </c>
      <c r="J59" s="1">
        <f t="shared" si="0"/>
        <v>0.58920000000000172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30.392499999999998</v>
      </c>
      <c r="E60">
        <v>33.018900000000002</v>
      </c>
      <c r="F60">
        <v>31.309000000000001</v>
      </c>
      <c r="G60">
        <v>30.710100000000001</v>
      </c>
      <c r="H60">
        <v>38</v>
      </c>
      <c r="I60">
        <v>1</v>
      </c>
      <c r="J60" s="1">
        <f t="shared" si="0"/>
        <v>0.59890000000000043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30.515499999999999</v>
      </c>
      <c r="E61">
        <v>33.153100000000002</v>
      </c>
      <c r="F61">
        <v>31.518699999999999</v>
      </c>
      <c r="G61">
        <v>30.9316</v>
      </c>
      <c r="H61">
        <v>38</v>
      </c>
      <c r="I61">
        <v>1</v>
      </c>
      <c r="J61" s="1">
        <f t="shared" si="0"/>
        <v>0.58709999999999951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30.497</v>
      </c>
      <c r="E62">
        <v>33.220999999999997</v>
      </c>
      <c r="F62">
        <v>31.506699999999999</v>
      </c>
      <c r="G62">
        <v>30.874199999999998</v>
      </c>
      <c r="H62">
        <v>38</v>
      </c>
      <c r="I62">
        <v>1</v>
      </c>
      <c r="J62" s="1">
        <f t="shared" si="0"/>
        <v>0.63250000000000028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30.136099999999999</v>
      </c>
      <c r="E63">
        <v>32.737699999999997</v>
      </c>
      <c r="F63">
        <v>31.091799999999999</v>
      </c>
      <c r="G63">
        <v>30.540600000000001</v>
      </c>
      <c r="H63">
        <v>38</v>
      </c>
      <c r="I63">
        <v>1</v>
      </c>
      <c r="J63" s="1">
        <f t="shared" si="0"/>
        <v>0.55119999999999791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30.347999999999999</v>
      </c>
      <c r="E64">
        <v>32.960500000000003</v>
      </c>
      <c r="F64">
        <v>31.363299999999999</v>
      </c>
      <c r="G64">
        <v>30.797999999999998</v>
      </c>
      <c r="H64">
        <v>38</v>
      </c>
      <c r="I64">
        <v>1</v>
      </c>
      <c r="J64" s="1">
        <f t="shared" si="0"/>
        <v>0.56530000000000058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30.4773</v>
      </c>
      <c r="E65">
        <v>33.1751</v>
      </c>
      <c r="F65">
        <v>31.4834</v>
      </c>
      <c r="G65">
        <v>30.903500000000001</v>
      </c>
      <c r="H65">
        <v>38</v>
      </c>
      <c r="I65">
        <v>1</v>
      </c>
      <c r="J65" s="1">
        <f t="shared" si="0"/>
        <v>0.57989999999999853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30.897600000000001</v>
      </c>
      <c r="E66">
        <v>33.831000000000003</v>
      </c>
      <c r="F66">
        <v>32.002000000000002</v>
      </c>
      <c r="G66">
        <v>31.361499999999999</v>
      </c>
      <c r="H66">
        <v>38</v>
      </c>
      <c r="I66">
        <v>1</v>
      </c>
      <c r="J66" s="1">
        <f t="shared" ref="J66:J129" si="3">F66-G66</f>
        <v>0.64050000000000296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30.5486</v>
      </c>
      <c r="E67">
        <v>33.209000000000003</v>
      </c>
      <c r="F67">
        <v>31.557600000000001</v>
      </c>
      <c r="G67">
        <v>30.987100000000002</v>
      </c>
      <c r="H67">
        <v>38</v>
      </c>
      <c r="I67">
        <v>1</v>
      </c>
      <c r="J67" s="1">
        <f t="shared" si="3"/>
        <v>0.57049999999999912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30.546500000000002</v>
      </c>
      <c r="E68">
        <v>33.216999999999999</v>
      </c>
      <c r="F68">
        <v>31.509499999999999</v>
      </c>
      <c r="G68">
        <v>30.937799999999999</v>
      </c>
      <c r="H68">
        <v>38</v>
      </c>
      <c r="I68">
        <v>1</v>
      </c>
      <c r="J68" s="1">
        <f t="shared" si="3"/>
        <v>0.57169999999999987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30.575800000000001</v>
      </c>
      <c r="E69">
        <v>33.180999999999997</v>
      </c>
      <c r="F69">
        <v>31.584499999999998</v>
      </c>
      <c r="G69">
        <v>31.020499999999998</v>
      </c>
      <c r="H69">
        <v>38</v>
      </c>
      <c r="I69">
        <v>1</v>
      </c>
      <c r="J69" s="1">
        <f t="shared" si="3"/>
        <v>0.56400000000000006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30.5092</v>
      </c>
      <c r="E70">
        <v>33.134399999999999</v>
      </c>
      <c r="F70">
        <v>31.4178</v>
      </c>
      <c r="G70">
        <v>30.854700000000001</v>
      </c>
      <c r="H70">
        <v>38</v>
      </c>
      <c r="I70">
        <v>1</v>
      </c>
      <c r="J70" s="1">
        <f t="shared" si="3"/>
        <v>0.5630999999999986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30.356000000000002</v>
      </c>
      <c r="E71">
        <v>32.9846</v>
      </c>
      <c r="F71">
        <v>31.3809</v>
      </c>
      <c r="G71">
        <v>30.8308</v>
      </c>
      <c r="H71">
        <v>38</v>
      </c>
      <c r="I71">
        <v>1</v>
      </c>
      <c r="J71" s="1">
        <f t="shared" si="3"/>
        <v>0.55010000000000048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30.360900000000001</v>
      </c>
      <c r="E72">
        <v>32.963799999999999</v>
      </c>
      <c r="F72">
        <v>31.404</v>
      </c>
      <c r="G72">
        <v>30.8673</v>
      </c>
      <c r="H72">
        <v>38</v>
      </c>
      <c r="I72">
        <v>1</v>
      </c>
      <c r="J72" s="1">
        <f t="shared" si="3"/>
        <v>0.53669999999999973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30.615500000000001</v>
      </c>
      <c r="E73">
        <v>33.186700000000002</v>
      </c>
      <c r="F73">
        <v>31.571300000000001</v>
      </c>
      <c r="G73">
        <v>31.006799999999998</v>
      </c>
      <c r="H73">
        <v>38</v>
      </c>
      <c r="I73">
        <v>1</v>
      </c>
      <c r="J73" s="1">
        <f t="shared" si="3"/>
        <v>0.56450000000000244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30.9039</v>
      </c>
      <c r="E74">
        <v>33.857999999999997</v>
      </c>
      <c r="F74">
        <v>32.133800000000001</v>
      </c>
      <c r="G74">
        <v>31.5199</v>
      </c>
      <c r="H74">
        <v>38</v>
      </c>
      <c r="I74">
        <v>1</v>
      </c>
      <c r="J74" s="1">
        <f t="shared" si="3"/>
        <v>0.613900000000001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30.541499999999999</v>
      </c>
      <c r="E75">
        <v>33.1038</v>
      </c>
      <c r="F75">
        <v>31.575099999999999</v>
      </c>
      <c r="G75">
        <v>31.0259</v>
      </c>
      <c r="H75">
        <v>38</v>
      </c>
      <c r="I75">
        <v>1</v>
      </c>
      <c r="J75" s="1">
        <f t="shared" si="3"/>
        <v>0.54919999999999902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30.603400000000001</v>
      </c>
      <c r="E76">
        <v>33.229399999999998</v>
      </c>
      <c r="F76">
        <v>31.697800000000001</v>
      </c>
      <c r="G76">
        <v>31.130700000000001</v>
      </c>
      <c r="H76">
        <v>38</v>
      </c>
      <c r="I76">
        <v>1</v>
      </c>
      <c r="J76" s="1">
        <f t="shared" si="3"/>
        <v>0.56709999999999994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30.579499999999999</v>
      </c>
      <c r="E77">
        <v>33.112000000000002</v>
      </c>
      <c r="F77">
        <v>31.724</v>
      </c>
      <c r="G77">
        <v>31.177700000000002</v>
      </c>
      <c r="H77">
        <v>38</v>
      </c>
      <c r="I77">
        <v>1</v>
      </c>
      <c r="J77" s="1">
        <f t="shared" si="3"/>
        <v>0.54629999999999868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30.555399999999999</v>
      </c>
      <c r="E78">
        <v>33.212400000000002</v>
      </c>
      <c r="F78">
        <v>31.6357</v>
      </c>
      <c r="G78">
        <v>31.073799999999999</v>
      </c>
      <c r="H78">
        <v>38</v>
      </c>
      <c r="I78">
        <v>1</v>
      </c>
      <c r="J78" s="1">
        <f t="shared" si="3"/>
        <v>0.5619000000000014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30.428000000000001</v>
      </c>
      <c r="E79">
        <v>32.971800000000002</v>
      </c>
      <c r="F79">
        <v>31.507899999999999</v>
      </c>
      <c r="G79">
        <v>30.970099999999999</v>
      </c>
      <c r="H79">
        <v>38</v>
      </c>
      <c r="I79">
        <v>1</v>
      </c>
      <c r="J79" s="1">
        <f t="shared" si="3"/>
        <v>0.53780000000000072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30.3504</v>
      </c>
      <c r="E80">
        <v>32.915500000000002</v>
      </c>
      <c r="F80">
        <v>31.496600000000001</v>
      </c>
      <c r="G80">
        <v>30.9694</v>
      </c>
      <c r="H80">
        <v>38</v>
      </c>
      <c r="I80">
        <v>1</v>
      </c>
      <c r="J80" s="1">
        <f t="shared" si="3"/>
        <v>0.52720000000000056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30.5593</v>
      </c>
      <c r="E81">
        <v>33.147799999999997</v>
      </c>
      <c r="F81">
        <v>31.716899999999999</v>
      </c>
      <c r="G81">
        <v>31.171700000000001</v>
      </c>
      <c r="H81">
        <v>38</v>
      </c>
      <c r="I81">
        <v>1</v>
      </c>
      <c r="J81" s="1">
        <f t="shared" si="3"/>
        <v>0.54519999999999769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31.067900000000002</v>
      </c>
      <c r="E82">
        <v>33.967100000000002</v>
      </c>
      <c r="F82">
        <v>32.362400000000001</v>
      </c>
      <c r="G82">
        <v>31.768899999999999</v>
      </c>
      <c r="H82">
        <v>38</v>
      </c>
      <c r="I82">
        <v>1</v>
      </c>
      <c r="J82" s="1">
        <f t="shared" si="3"/>
        <v>0.59350000000000236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30.707100000000001</v>
      </c>
      <c r="E83">
        <v>33.215600000000002</v>
      </c>
      <c r="F83">
        <v>31.860099999999999</v>
      </c>
      <c r="G83">
        <v>31.332799999999999</v>
      </c>
      <c r="H83">
        <v>38</v>
      </c>
      <c r="I83">
        <v>1</v>
      </c>
      <c r="J83" s="1">
        <f t="shared" si="3"/>
        <v>0.52730000000000032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30.674299999999999</v>
      </c>
      <c r="E84">
        <v>33.229399999999998</v>
      </c>
      <c r="F84">
        <v>31.752700000000001</v>
      </c>
      <c r="G84">
        <v>31.217700000000001</v>
      </c>
      <c r="H84">
        <v>38</v>
      </c>
      <c r="I84">
        <v>1</v>
      </c>
      <c r="J84" s="1">
        <f t="shared" si="3"/>
        <v>0.53500000000000014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30.7683</v>
      </c>
      <c r="E85">
        <v>33.275599999999997</v>
      </c>
      <c r="F85">
        <v>31.886700000000001</v>
      </c>
      <c r="G85">
        <v>31.3611</v>
      </c>
      <c r="H85">
        <v>38</v>
      </c>
      <c r="I85">
        <v>1</v>
      </c>
      <c r="J85" s="1">
        <f t="shared" si="3"/>
        <v>0.52560000000000073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30.584900000000001</v>
      </c>
      <c r="E86">
        <v>33.230600000000003</v>
      </c>
      <c r="F86">
        <v>31.714400000000001</v>
      </c>
      <c r="G86">
        <v>31.176100000000002</v>
      </c>
      <c r="H86">
        <v>38</v>
      </c>
      <c r="I86">
        <v>1</v>
      </c>
      <c r="J86" s="1">
        <f t="shared" si="3"/>
        <v>0.53829999999999956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30.5412</v>
      </c>
      <c r="E87">
        <v>33.097900000000003</v>
      </c>
      <c r="F87">
        <v>31.720500000000001</v>
      </c>
      <c r="G87">
        <v>31.2074</v>
      </c>
      <c r="H87">
        <v>38</v>
      </c>
      <c r="I87">
        <v>1</v>
      </c>
      <c r="J87" s="1">
        <f t="shared" si="3"/>
        <v>0.51310000000000144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30.570900000000002</v>
      </c>
      <c r="E88">
        <v>33.082799999999999</v>
      </c>
      <c r="F88">
        <v>31.7715</v>
      </c>
      <c r="G88">
        <v>31.261800000000001</v>
      </c>
      <c r="H88">
        <v>38</v>
      </c>
      <c r="I88">
        <v>1</v>
      </c>
      <c r="J88" s="1">
        <f t="shared" si="3"/>
        <v>0.50969999999999871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30.6508</v>
      </c>
      <c r="E89">
        <v>33.253599999999999</v>
      </c>
      <c r="F89">
        <v>31.846800000000002</v>
      </c>
      <c r="G89">
        <v>31.331099999999999</v>
      </c>
      <c r="H89">
        <v>38</v>
      </c>
      <c r="I89">
        <v>1</v>
      </c>
      <c r="J89" s="1">
        <f t="shared" si="3"/>
        <v>0.51570000000000249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31.187000000000001</v>
      </c>
      <c r="E90">
        <v>34.065300000000001</v>
      </c>
      <c r="F90">
        <v>32.622199999999999</v>
      </c>
      <c r="G90">
        <v>32.078000000000003</v>
      </c>
      <c r="H90">
        <v>38</v>
      </c>
      <c r="I90">
        <v>1</v>
      </c>
      <c r="J90" s="1">
        <f t="shared" si="3"/>
        <v>0.54419999999999646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30.843</v>
      </c>
      <c r="E91">
        <v>33.380000000000003</v>
      </c>
      <c r="F91">
        <v>32.017299999999999</v>
      </c>
      <c r="G91">
        <v>31.515999999999998</v>
      </c>
      <c r="H91">
        <v>38</v>
      </c>
      <c r="I91">
        <v>1</v>
      </c>
      <c r="J91" s="1">
        <f t="shared" si="3"/>
        <v>0.50130000000000052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30.918099999999999</v>
      </c>
      <c r="E92">
        <v>33.395699999999998</v>
      </c>
      <c r="F92">
        <v>32.076799999999999</v>
      </c>
      <c r="G92">
        <v>31.5627</v>
      </c>
      <c r="H92">
        <v>38</v>
      </c>
      <c r="I92">
        <v>1</v>
      </c>
      <c r="J92" s="1">
        <f t="shared" si="3"/>
        <v>0.51409999999999911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30.879200000000001</v>
      </c>
      <c r="E93">
        <v>33.4193</v>
      </c>
      <c r="F93">
        <v>32.086300000000001</v>
      </c>
      <c r="G93">
        <v>31.594899999999999</v>
      </c>
      <c r="H93">
        <v>38</v>
      </c>
      <c r="I93">
        <v>1</v>
      </c>
      <c r="J93" s="1">
        <f t="shared" si="3"/>
        <v>0.49140000000000228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30.8203</v>
      </c>
      <c r="E94">
        <v>33.337200000000003</v>
      </c>
      <c r="F94">
        <v>31.998100000000001</v>
      </c>
      <c r="G94">
        <v>31.4876</v>
      </c>
      <c r="H94">
        <v>38</v>
      </c>
      <c r="I94">
        <v>1</v>
      </c>
      <c r="J94" s="1">
        <f t="shared" si="3"/>
        <v>0.5105000000000004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30.698799999999999</v>
      </c>
      <c r="E95">
        <v>33.236600000000003</v>
      </c>
      <c r="F95">
        <v>31.960799999999999</v>
      </c>
      <c r="G95">
        <v>31.4649</v>
      </c>
      <c r="H95">
        <v>38</v>
      </c>
      <c r="I95">
        <v>1</v>
      </c>
      <c r="J95" s="1">
        <f t="shared" si="3"/>
        <v>0.4958999999999989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30.6279</v>
      </c>
      <c r="E96">
        <v>33.098799999999997</v>
      </c>
      <c r="F96">
        <v>31.808499999999999</v>
      </c>
      <c r="G96">
        <v>31.3355</v>
      </c>
      <c r="H96">
        <v>38</v>
      </c>
      <c r="I96">
        <v>1</v>
      </c>
      <c r="J96" s="1">
        <f t="shared" si="3"/>
        <v>0.47299999999999898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30.803999999999998</v>
      </c>
      <c r="E97">
        <v>33.273800000000001</v>
      </c>
      <c r="F97">
        <v>32.057899999999997</v>
      </c>
      <c r="G97">
        <v>31.5854</v>
      </c>
      <c r="H97">
        <v>38</v>
      </c>
      <c r="I97">
        <v>1</v>
      </c>
      <c r="J97" s="1">
        <f t="shared" si="3"/>
        <v>0.47249999999999659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31.170100000000001</v>
      </c>
      <c r="E98">
        <v>34.013399999999997</v>
      </c>
      <c r="F98">
        <v>32.707599999999999</v>
      </c>
      <c r="G98">
        <v>32.208300000000001</v>
      </c>
      <c r="H98">
        <v>38</v>
      </c>
      <c r="I98">
        <v>1</v>
      </c>
      <c r="J98" s="1">
        <f t="shared" si="3"/>
        <v>0.49929999999999808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30.883700000000001</v>
      </c>
      <c r="E99">
        <v>33.372599999999998</v>
      </c>
      <c r="F99">
        <v>32.111800000000002</v>
      </c>
      <c r="G99">
        <v>31.651</v>
      </c>
      <c r="H99">
        <v>38</v>
      </c>
      <c r="I99">
        <v>1</v>
      </c>
      <c r="J99" s="1">
        <f t="shared" si="3"/>
        <v>0.46080000000000254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30.892399999999999</v>
      </c>
      <c r="E100">
        <v>33.446399999999997</v>
      </c>
      <c r="F100">
        <v>32.145699999999998</v>
      </c>
      <c r="G100">
        <v>31.669699999999999</v>
      </c>
      <c r="H100">
        <v>38</v>
      </c>
      <c r="I100">
        <v>1</v>
      </c>
      <c r="J100" s="1">
        <f t="shared" si="3"/>
        <v>0.47599999999999909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30.918199999999999</v>
      </c>
      <c r="E101">
        <v>33.446800000000003</v>
      </c>
      <c r="F101">
        <v>32.227600000000002</v>
      </c>
      <c r="G101">
        <v>31.769600000000001</v>
      </c>
      <c r="H101">
        <v>38</v>
      </c>
      <c r="I101">
        <v>1</v>
      </c>
      <c r="J101" s="1">
        <f t="shared" si="3"/>
        <v>0.45800000000000196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30.939499999999999</v>
      </c>
      <c r="E102">
        <v>33.337800000000001</v>
      </c>
      <c r="F102">
        <v>32.090299999999999</v>
      </c>
      <c r="G102">
        <v>31.617799999999999</v>
      </c>
      <c r="H102">
        <v>38</v>
      </c>
      <c r="I102">
        <v>1</v>
      </c>
      <c r="J102" s="1">
        <f t="shared" si="3"/>
        <v>0.47250000000000014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30.717199999999998</v>
      </c>
      <c r="E103">
        <v>33.133600000000001</v>
      </c>
      <c r="F103">
        <v>31.921900000000001</v>
      </c>
      <c r="G103">
        <v>31.4816</v>
      </c>
      <c r="H103">
        <v>38</v>
      </c>
      <c r="I103">
        <v>1</v>
      </c>
      <c r="J103" s="1">
        <f t="shared" si="3"/>
        <v>0.44030000000000058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30.681000000000001</v>
      </c>
      <c r="E104">
        <v>33.113300000000002</v>
      </c>
      <c r="F104">
        <v>31.954699999999999</v>
      </c>
      <c r="G104">
        <v>31.521100000000001</v>
      </c>
      <c r="H104">
        <v>38</v>
      </c>
      <c r="I104">
        <v>1</v>
      </c>
      <c r="J104" s="1">
        <f t="shared" si="3"/>
        <v>0.43359999999999843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30.902999999999999</v>
      </c>
      <c r="E105">
        <v>33.343899999999998</v>
      </c>
      <c r="F105">
        <v>32.209899999999998</v>
      </c>
      <c r="G105">
        <v>31.765899999999998</v>
      </c>
      <c r="H105">
        <v>38</v>
      </c>
      <c r="I105">
        <v>1</v>
      </c>
      <c r="J105" s="1">
        <f t="shared" si="3"/>
        <v>0.44399999999999906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31.321400000000001</v>
      </c>
      <c r="E106">
        <v>34.103099999999998</v>
      </c>
      <c r="F106">
        <v>32.904800000000002</v>
      </c>
      <c r="G106">
        <v>32.435899999999997</v>
      </c>
      <c r="H106">
        <v>38</v>
      </c>
      <c r="I106">
        <v>1</v>
      </c>
      <c r="J106" s="1">
        <f t="shared" si="3"/>
        <v>0.46890000000000498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30.875299999999999</v>
      </c>
      <c r="E107">
        <v>33.33</v>
      </c>
      <c r="F107">
        <v>32.2453</v>
      </c>
      <c r="G107">
        <v>31.8203</v>
      </c>
      <c r="H107">
        <v>38</v>
      </c>
      <c r="I107">
        <v>1</v>
      </c>
      <c r="J107" s="1">
        <f t="shared" si="3"/>
        <v>0.42500000000000071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30.8184</v>
      </c>
      <c r="E108">
        <v>33.252899999999997</v>
      </c>
      <c r="F108">
        <v>32.130899999999997</v>
      </c>
      <c r="G108">
        <v>31.712399999999999</v>
      </c>
      <c r="H108">
        <v>38</v>
      </c>
      <c r="I108">
        <v>1</v>
      </c>
      <c r="J108" s="1">
        <f t="shared" si="3"/>
        <v>0.4184999999999981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30.950800000000001</v>
      </c>
      <c r="E109">
        <v>33.448300000000003</v>
      </c>
      <c r="F109">
        <v>32.3703</v>
      </c>
      <c r="G109">
        <v>31.9496</v>
      </c>
      <c r="H109">
        <v>38</v>
      </c>
      <c r="I109">
        <v>1</v>
      </c>
      <c r="J109" s="1">
        <f t="shared" si="3"/>
        <v>0.42070000000000007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30.786200000000001</v>
      </c>
      <c r="E110">
        <v>33.255099999999999</v>
      </c>
      <c r="F110">
        <v>32.123100000000001</v>
      </c>
      <c r="G110">
        <v>31.704999999999998</v>
      </c>
      <c r="H110">
        <v>38</v>
      </c>
      <c r="I110">
        <v>1</v>
      </c>
      <c r="J110" s="1">
        <f t="shared" si="3"/>
        <v>0.41810000000000258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30.722899999999999</v>
      </c>
      <c r="E111">
        <v>33.0854</v>
      </c>
      <c r="F111">
        <v>32.022599999999997</v>
      </c>
      <c r="G111">
        <v>31.620200000000001</v>
      </c>
      <c r="H111">
        <v>38</v>
      </c>
      <c r="I111">
        <v>1</v>
      </c>
      <c r="J111" s="1">
        <f t="shared" si="3"/>
        <v>0.40239999999999654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30.799099999999999</v>
      </c>
      <c r="E112">
        <v>33.249699999999997</v>
      </c>
      <c r="F112">
        <v>32.207099999999997</v>
      </c>
      <c r="G112">
        <v>31.8003</v>
      </c>
      <c r="H112">
        <v>38</v>
      </c>
      <c r="I112">
        <v>1</v>
      </c>
      <c r="J112" s="1">
        <f t="shared" si="3"/>
        <v>0.40679999999999694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30.897500000000001</v>
      </c>
      <c r="E113">
        <v>33.462000000000003</v>
      </c>
      <c r="F113">
        <v>32.3919</v>
      </c>
      <c r="G113">
        <v>31.981200000000001</v>
      </c>
      <c r="H113">
        <v>38</v>
      </c>
      <c r="I113">
        <v>1</v>
      </c>
      <c r="J113" s="1">
        <f t="shared" si="3"/>
        <v>0.41069999999999851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31.542999999999999</v>
      </c>
      <c r="E114">
        <v>34.271799999999999</v>
      </c>
      <c r="F114">
        <v>33.154499999999999</v>
      </c>
      <c r="G114">
        <v>32.708100000000002</v>
      </c>
      <c r="H114">
        <v>38</v>
      </c>
      <c r="I114">
        <v>1</v>
      </c>
      <c r="J114" s="1">
        <f t="shared" si="3"/>
        <v>0.44639999999999702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31.120200000000001</v>
      </c>
      <c r="E115">
        <v>33.557299999999998</v>
      </c>
      <c r="F115">
        <v>32.5184</v>
      </c>
      <c r="G115">
        <v>32.113900000000001</v>
      </c>
      <c r="H115">
        <v>38</v>
      </c>
      <c r="I115">
        <v>1</v>
      </c>
      <c r="J115" s="1">
        <f t="shared" si="3"/>
        <v>0.40449999999999875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31.064599999999999</v>
      </c>
      <c r="E116">
        <v>33.480400000000003</v>
      </c>
      <c r="F116">
        <v>32.412399999999998</v>
      </c>
      <c r="G116">
        <v>32.009</v>
      </c>
      <c r="H116">
        <v>38</v>
      </c>
      <c r="I116">
        <v>1</v>
      </c>
      <c r="J116" s="1">
        <f t="shared" si="3"/>
        <v>0.40339999999999776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31.2209</v>
      </c>
      <c r="E117">
        <v>33.6389</v>
      </c>
      <c r="F117">
        <v>32.646500000000003</v>
      </c>
      <c r="G117">
        <v>32.245800000000003</v>
      </c>
      <c r="H117">
        <v>38</v>
      </c>
      <c r="I117">
        <v>1</v>
      </c>
      <c r="J117" s="1">
        <f t="shared" si="3"/>
        <v>0.4007000000000005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31.0122</v>
      </c>
      <c r="E118">
        <v>33.512</v>
      </c>
      <c r="F118">
        <v>32.434899999999999</v>
      </c>
      <c r="G118">
        <v>32.021299999999997</v>
      </c>
      <c r="H118">
        <v>38</v>
      </c>
      <c r="I118">
        <v>1</v>
      </c>
      <c r="J118" s="1">
        <f t="shared" si="3"/>
        <v>0.41360000000000241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30.951000000000001</v>
      </c>
      <c r="E119">
        <v>33.293399999999998</v>
      </c>
      <c r="F119">
        <v>32.273499999999999</v>
      </c>
      <c r="G119">
        <v>31.889800000000001</v>
      </c>
      <c r="H119">
        <v>38</v>
      </c>
      <c r="I119">
        <v>1</v>
      </c>
      <c r="J119" s="1">
        <f t="shared" si="3"/>
        <v>0.38369999999999749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30.989599999999999</v>
      </c>
      <c r="E120">
        <v>33.4221</v>
      </c>
      <c r="F120">
        <v>32.450000000000003</v>
      </c>
      <c r="G120">
        <v>32.066600000000001</v>
      </c>
      <c r="H120">
        <v>38</v>
      </c>
      <c r="I120">
        <v>1</v>
      </c>
      <c r="J120" s="1">
        <f t="shared" si="3"/>
        <v>0.38340000000000174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31.164300000000001</v>
      </c>
      <c r="E121">
        <v>33.658799999999999</v>
      </c>
      <c r="F121">
        <v>32.668500000000002</v>
      </c>
      <c r="G121">
        <v>32.2759</v>
      </c>
      <c r="H121">
        <v>38</v>
      </c>
      <c r="I121">
        <v>1</v>
      </c>
      <c r="J121" s="1">
        <f t="shared" si="3"/>
        <v>0.39260000000000161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31.653199999999998</v>
      </c>
      <c r="E122">
        <v>34.542299999999997</v>
      </c>
      <c r="F122">
        <v>34.542299999999997</v>
      </c>
      <c r="G122">
        <v>34.542299999999997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31.7821</v>
      </c>
      <c r="E123">
        <v>33.929499999999997</v>
      </c>
      <c r="F123">
        <v>33.506300000000003</v>
      </c>
      <c r="G123">
        <v>33.3566</v>
      </c>
      <c r="H123">
        <v>38</v>
      </c>
      <c r="I123">
        <v>1</v>
      </c>
      <c r="J123" s="1">
        <f t="shared" si="3"/>
        <v>0.14970000000000283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31.728100000000001</v>
      </c>
      <c r="E124">
        <v>33.914900000000003</v>
      </c>
      <c r="F124">
        <v>33.241300000000003</v>
      </c>
      <c r="G124">
        <v>32.988599999999998</v>
      </c>
      <c r="H124">
        <v>38</v>
      </c>
      <c r="I124">
        <v>1</v>
      </c>
      <c r="J124" s="1">
        <f t="shared" si="3"/>
        <v>0.25270000000000437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31.7988</v>
      </c>
      <c r="E125">
        <v>33.893700000000003</v>
      </c>
      <c r="F125">
        <v>33.567999999999998</v>
      </c>
      <c r="G125">
        <v>33.443100000000001</v>
      </c>
      <c r="H125">
        <v>38</v>
      </c>
      <c r="I125">
        <v>1</v>
      </c>
      <c r="J125" s="1">
        <f t="shared" si="3"/>
        <v>0.12489999999999668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31.578600000000002</v>
      </c>
      <c r="E126">
        <v>33.899000000000001</v>
      </c>
      <c r="F126">
        <v>33.213000000000001</v>
      </c>
      <c r="G126">
        <v>32.956499999999998</v>
      </c>
      <c r="H126">
        <v>38</v>
      </c>
      <c r="I126">
        <v>1</v>
      </c>
      <c r="J126" s="1">
        <f t="shared" si="3"/>
        <v>0.25650000000000261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31.5413</v>
      </c>
      <c r="E127">
        <v>33.713200000000001</v>
      </c>
      <c r="F127">
        <v>33.176499999999997</v>
      </c>
      <c r="G127">
        <v>32.9786</v>
      </c>
      <c r="H127">
        <v>38</v>
      </c>
      <c r="I127">
        <v>1</v>
      </c>
      <c r="J127" s="1">
        <f t="shared" si="3"/>
        <v>0.19789999999999708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31.682600000000001</v>
      </c>
      <c r="E128">
        <v>33.720199999999998</v>
      </c>
      <c r="F128">
        <v>33.367600000000003</v>
      </c>
      <c r="G128">
        <v>33.232199999999999</v>
      </c>
      <c r="H128">
        <v>38</v>
      </c>
      <c r="I128">
        <v>1</v>
      </c>
      <c r="J128" s="1">
        <f t="shared" si="3"/>
        <v>0.13540000000000418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31.660900000000002</v>
      </c>
      <c r="E129">
        <v>33.828400000000002</v>
      </c>
      <c r="F129">
        <v>33.5884</v>
      </c>
      <c r="G129">
        <v>33.497900000000001</v>
      </c>
      <c r="H129">
        <v>38</v>
      </c>
      <c r="I129">
        <v>1</v>
      </c>
      <c r="J129" s="1">
        <f t="shared" si="3"/>
        <v>9.0499999999998693E-2</v>
      </c>
      <c r="K129">
        <f t="shared" si="4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Sheet1</vt:lpstr>
      <vt:lpstr>qpbl40qpel30POC32</vt:lpstr>
      <vt:lpstr>qpbl40qpel34POC32</vt:lpstr>
      <vt:lpstr>qpbl40qpel35POC32</vt:lpstr>
      <vt:lpstr>qpbl40qpel36POC32</vt:lpstr>
      <vt:lpstr>qpbl40qpel37POC32</vt:lpstr>
      <vt:lpstr>qpbl40qpel38POC32</vt:lpstr>
      <vt:lpstr>qpbl40qpel30POC38</vt:lpstr>
      <vt:lpstr>qpbl40qpel34POC38</vt:lpstr>
      <vt:lpstr>qpbl40qpel35POC38</vt:lpstr>
      <vt:lpstr>qpbl40qpel36POC38</vt:lpstr>
      <vt:lpstr>qpbl40qpel37POC38</vt:lpstr>
      <vt:lpstr>qpbl40qpel38POC38</vt:lpstr>
      <vt:lpstr>qpbl40qpel30POC44</vt:lpstr>
      <vt:lpstr>qpbl40qpel34POC44</vt:lpstr>
      <vt:lpstr>qpbl40qpel35POC44</vt:lpstr>
      <vt:lpstr>qpbl40qpel36POC44</vt:lpstr>
      <vt:lpstr>qpbl40qpel37POC44</vt:lpstr>
      <vt:lpstr>qpbl40qpel38POC44</vt:lpstr>
      <vt:lpstr>Summary</vt:lpstr>
      <vt:lpstr>Modele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lopezp</dc:creator>
  <cp:lastModifiedBy>lopezp</cp:lastModifiedBy>
  <dcterms:created xsi:type="dcterms:W3CDTF">2013-03-28T14:54:56Z</dcterms:created>
  <dcterms:modified xsi:type="dcterms:W3CDTF">2013-04-11T09:22:14Z</dcterms:modified>
</cp:coreProperties>
</file>