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535" windowWidth="27885" windowHeight="10185" firstSheet="14" activeTab="19"/>
  </bookViews>
  <sheets>
    <sheet name="Sheet1" sheetId="1" r:id="rId1"/>
    <sheet name="qpbl40qpel30POC32" sheetId="5" r:id="rId2"/>
    <sheet name="qpbl40qpel34POC32" sheetId="3" r:id="rId3"/>
    <sheet name="qpbl40qpel35POC32" sheetId="15" r:id="rId4"/>
    <sheet name="qpbl40qpel36POC32" sheetId="14" r:id="rId5"/>
    <sheet name="qpbl40qpel37POC32" sheetId="13" r:id="rId6"/>
    <sheet name="qpbl40qpel38POC32" sheetId="2" r:id="rId7"/>
    <sheet name="qpbl40qpel30POC38" sheetId="7" r:id="rId8"/>
    <sheet name="qpbl40qpel34POC38" sheetId="9" r:id="rId9"/>
    <sheet name="qpbl40qpel35POC38" sheetId="16" r:id="rId10"/>
    <sheet name="qpbl40qpel36POC38" sheetId="17" r:id="rId11"/>
    <sheet name="qpbl40qpel37POC38" sheetId="18" r:id="rId12"/>
    <sheet name="qpbl40qpel38POC38" sheetId="8" r:id="rId13"/>
    <sheet name="qpbl40qpel30POC44" sheetId="10" r:id="rId14"/>
    <sheet name="qpbl40qpel34POC44" sheetId="11" r:id="rId15"/>
    <sheet name="qpbl40qpel35POC44" sheetId="19" r:id="rId16"/>
    <sheet name="qpbl40qpel36POC44" sheetId="20" r:id="rId17"/>
    <sheet name="qpbl40qpel37POC44" sheetId="21" r:id="rId18"/>
    <sheet name="qpbl40qpel38POC44" sheetId="12" r:id="rId19"/>
    <sheet name="Summary" sheetId="6" r:id="rId20"/>
    <sheet name="Modele" sheetId="4" r:id="rId21"/>
  </sheets>
  <calcPr calcId="145621"/>
</workbook>
</file>

<file path=xl/calcChain.xml><?xml version="1.0" encoding="utf-8"?>
<calcChain xmlns="http://schemas.openxmlformats.org/spreadsheetml/2006/main">
  <c r="P7" i="6" l="1"/>
  <c r="P23" i="6" l="1"/>
  <c r="P22" i="6"/>
  <c r="P21" i="6"/>
  <c r="P20" i="6"/>
  <c r="P19" i="6"/>
  <c r="P18" i="6"/>
  <c r="P16" i="6"/>
  <c r="P15" i="6"/>
  <c r="P14" i="6"/>
  <c r="P13" i="6"/>
  <c r="P12" i="6"/>
  <c r="P11" i="6"/>
  <c r="P9" i="6"/>
  <c r="P8" i="6"/>
  <c r="P6" i="6"/>
  <c r="P5" i="6"/>
  <c r="P4" i="6"/>
  <c r="B2" i="3" l="1"/>
  <c r="B3" i="3" s="1"/>
  <c r="B4" i="3" s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3" i="5"/>
  <c r="B4" i="5" s="1"/>
  <c r="B5" i="5" s="1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2" i="5"/>
  <c r="B2" i="15"/>
  <c r="B3" i="15" s="1"/>
  <c r="B4" i="15" s="1"/>
  <c r="B5" i="15" s="1"/>
  <c r="B6" i="15" s="1"/>
  <c r="B7" i="15" s="1"/>
  <c r="B8" i="15" s="1"/>
  <c r="B9" i="15" s="1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B111" i="15" s="1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B128" i="15" s="1"/>
  <c r="B129" i="15" s="1"/>
  <c r="B22" i="6"/>
  <c r="B21" i="6"/>
  <c r="B20" i="6"/>
  <c r="J129" i="19"/>
  <c r="K129" i="19" s="1"/>
  <c r="J128" i="19"/>
  <c r="K128" i="19" s="1"/>
  <c r="J127" i="19"/>
  <c r="K127" i="19" s="1"/>
  <c r="J126" i="19"/>
  <c r="K126" i="19" s="1"/>
  <c r="J125" i="19"/>
  <c r="K125" i="19" s="1"/>
  <c r="J124" i="19"/>
  <c r="K124" i="19" s="1"/>
  <c r="J123" i="19"/>
  <c r="K123" i="19" s="1"/>
  <c r="J122" i="19"/>
  <c r="K122" i="19" s="1"/>
  <c r="J121" i="19"/>
  <c r="K121" i="19" s="1"/>
  <c r="J120" i="19"/>
  <c r="K120" i="19" s="1"/>
  <c r="J119" i="19"/>
  <c r="K119" i="19" s="1"/>
  <c r="J118" i="19"/>
  <c r="K118" i="19" s="1"/>
  <c r="J117" i="19"/>
  <c r="K117" i="19" s="1"/>
  <c r="J116" i="19"/>
  <c r="K116" i="19" s="1"/>
  <c r="J115" i="19"/>
  <c r="K115" i="19" s="1"/>
  <c r="J114" i="19"/>
  <c r="K114" i="19" s="1"/>
  <c r="J113" i="19"/>
  <c r="K113" i="19" s="1"/>
  <c r="J112" i="19"/>
  <c r="K112" i="19" s="1"/>
  <c r="J111" i="19"/>
  <c r="K111" i="19" s="1"/>
  <c r="J110" i="19"/>
  <c r="K110" i="19" s="1"/>
  <c r="J109" i="19"/>
  <c r="K109" i="19" s="1"/>
  <c r="J108" i="19"/>
  <c r="K108" i="19" s="1"/>
  <c r="J107" i="19"/>
  <c r="K107" i="19" s="1"/>
  <c r="J106" i="19"/>
  <c r="K106" i="19" s="1"/>
  <c r="J105" i="19"/>
  <c r="K105" i="19" s="1"/>
  <c r="J104" i="19"/>
  <c r="K104" i="19" s="1"/>
  <c r="J103" i="19"/>
  <c r="K103" i="19" s="1"/>
  <c r="J102" i="19"/>
  <c r="K102" i="19" s="1"/>
  <c r="J101" i="19"/>
  <c r="K101" i="19" s="1"/>
  <c r="J100" i="19"/>
  <c r="K100" i="19" s="1"/>
  <c r="J99" i="19"/>
  <c r="K99" i="19" s="1"/>
  <c r="J98" i="19"/>
  <c r="K98" i="19" s="1"/>
  <c r="J97" i="19"/>
  <c r="K97" i="19" s="1"/>
  <c r="J96" i="19"/>
  <c r="K96" i="19" s="1"/>
  <c r="J95" i="19"/>
  <c r="K95" i="19" s="1"/>
  <c r="J94" i="19"/>
  <c r="K94" i="19" s="1"/>
  <c r="J93" i="19"/>
  <c r="K93" i="19" s="1"/>
  <c r="J92" i="19"/>
  <c r="K92" i="19" s="1"/>
  <c r="J91" i="19"/>
  <c r="K91" i="19" s="1"/>
  <c r="J90" i="19"/>
  <c r="K90" i="19" s="1"/>
  <c r="J89" i="19"/>
  <c r="K89" i="19" s="1"/>
  <c r="J88" i="19"/>
  <c r="K88" i="19" s="1"/>
  <c r="J87" i="19"/>
  <c r="K87" i="19" s="1"/>
  <c r="J86" i="19"/>
  <c r="K86" i="19" s="1"/>
  <c r="J85" i="19"/>
  <c r="K85" i="19" s="1"/>
  <c r="J84" i="19"/>
  <c r="K84" i="19" s="1"/>
  <c r="J83" i="19"/>
  <c r="K83" i="19" s="1"/>
  <c r="J82" i="19"/>
  <c r="K82" i="19" s="1"/>
  <c r="J81" i="19"/>
  <c r="K81" i="19" s="1"/>
  <c r="J80" i="19"/>
  <c r="K80" i="19" s="1"/>
  <c r="J79" i="19"/>
  <c r="K79" i="19" s="1"/>
  <c r="J78" i="19"/>
  <c r="K78" i="19" s="1"/>
  <c r="J77" i="19"/>
  <c r="K77" i="19" s="1"/>
  <c r="J76" i="19"/>
  <c r="K76" i="19" s="1"/>
  <c r="J75" i="19"/>
  <c r="K75" i="19" s="1"/>
  <c r="J74" i="19"/>
  <c r="K74" i="19" s="1"/>
  <c r="J73" i="19"/>
  <c r="K73" i="19" s="1"/>
  <c r="J72" i="19"/>
  <c r="K72" i="19" s="1"/>
  <c r="J71" i="19"/>
  <c r="K71" i="19" s="1"/>
  <c r="J70" i="19"/>
  <c r="K70" i="19" s="1"/>
  <c r="J69" i="19"/>
  <c r="K69" i="19" s="1"/>
  <c r="J68" i="19"/>
  <c r="K68" i="19" s="1"/>
  <c r="J67" i="19"/>
  <c r="K67" i="19" s="1"/>
  <c r="J66" i="19"/>
  <c r="K66" i="19" s="1"/>
  <c r="J65" i="19"/>
  <c r="K65" i="19" s="1"/>
  <c r="J64" i="19"/>
  <c r="K64" i="19" s="1"/>
  <c r="J63" i="19"/>
  <c r="K63" i="19" s="1"/>
  <c r="J62" i="19"/>
  <c r="K62" i="19" s="1"/>
  <c r="J61" i="19"/>
  <c r="K61" i="19" s="1"/>
  <c r="J60" i="19"/>
  <c r="K60" i="19" s="1"/>
  <c r="J59" i="19"/>
  <c r="K59" i="19" s="1"/>
  <c r="J58" i="19"/>
  <c r="K58" i="19" s="1"/>
  <c r="J57" i="19"/>
  <c r="K57" i="19" s="1"/>
  <c r="J56" i="19"/>
  <c r="K56" i="19" s="1"/>
  <c r="J55" i="19"/>
  <c r="K55" i="19" s="1"/>
  <c r="J54" i="19"/>
  <c r="K54" i="19" s="1"/>
  <c r="J53" i="19"/>
  <c r="K53" i="19" s="1"/>
  <c r="J52" i="19"/>
  <c r="K52" i="19" s="1"/>
  <c r="J51" i="19"/>
  <c r="K51" i="19" s="1"/>
  <c r="J50" i="19"/>
  <c r="K50" i="19" s="1"/>
  <c r="J49" i="19"/>
  <c r="K49" i="19" s="1"/>
  <c r="J48" i="19"/>
  <c r="K48" i="19" s="1"/>
  <c r="J47" i="19"/>
  <c r="K47" i="19" s="1"/>
  <c r="J46" i="19"/>
  <c r="K46" i="19" s="1"/>
  <c r="J45" i="19"/>
  <c r="K45" i="19" s="1"/>
  <c r="J44" i="19"/>
  <c r="K44" i="19" s="1"/>
  <c r="J43" i="19"/>
  <c r="K43" i="19" s="1"/>
  <c r="J42" i="19"/>
  <c r="J41" i="19"/>
  <c r="K41" i="19" s="1"/>
  <c r="J40" i="19"/>
  <c r="K40" i="19" s="1"/>
  <c r="J39" i="19"/>
  <c r="K39" i="19" s="1"/>
  <c r="J38" i="19"/>
  <c r="K38" i="19" s="1"/>
  <c r="J37" i="19"/>
  <c r="K37" i="19" s="1"/>
  <c r="J36" i="19"/>
  <c r="K36" i="19" s="1"/>
  <c r="J35" i="19"/>
  <c r="K35" i="19" s="1"/>
  <c r="J34" i="19"/>
  <c r="K34" i="19" s="1"/>
  <c r="J33" i="19"/>
  <c r="K33" i="19" s="1"/>
  <c r="J32" i="19"/>
  <c r="K32" i="19" s="1"/>
  <c r="J31" i="19"/>
  <c r="K31" i="19" s="1"/>
  <c r="J30" i="19"/>
  <c r="K30" i="19" s="1"/>
  <c r="J29" i="19"/>
  <c r="K29" i="19" s="1"/>
  <c r="J28" i="19"/>
  <c r="K28" i="19" s="1"/>
  <c r="J27" i="19"/>
  <c r="K27" i="19" s="1"/>
  <c r="J26" i="19"/>
  <c r="K26" i="19" s="1"/>
  <c r="J25" i="19"/>
  <c r="K25" i="19" s="1"/>
  <c r="J24" i="19"/>
  <c r="K24" i="19" s="1"/>
  <c r="J23" i="19"/>
  <c r="K23" i="19" s="1"/>
  <c r="J22" i="19"/>
  <c r="K22" i="19" s="1"/>
  <c r="J21" i="19"/>
  <c r="K21" i="19" s="1"/>
  <c r="J20" i="19"/>
  <c r="K20" i="19" s="1"/>
  <c r="J19" i="19"/>
  <c r="K19" i="19" s="1"/>
  <c r="J18" i="19"/>
  <c r="K18" i="19" s="1"/>
  <c r="J17" i="19"/>
  <c r="K17" i="19" s="1"/>
  <c r="J16" i="19"/>
  <c r="K16" i="19" s="1"/>
  <c r="J15" i="19"/>
  <c r="K15" i="19" s="1"/>
  <c r="J14" i="19"/>
  <c r="K14" i="19" s="1"/>
  <c r="J13" i="19"/>
  <c r="K13" i="19" s="1"/>
  <c r="J12" i="19"/>
  <c r="K12" i="19" s="1"/>
  <c r="J11" i="19"/>
  <c r="K11" i="19" s="1"/>
  <c r="J10" i="19"/>
  <c r="K10" i="19" s="1"/>
  <c r="J9" i="19"/>
  <c r="K9" i="19" s="1"/>
  <c r="J8" i="19"/>
  <c r="K8" i="19" s="1"/>
  <c r="J7" i="19"/>
  <c r="K7" i="19" s="1"/>
  <c r="J6" i="19"/>
  <c r="K6" i="19" s="1"/>
  <c r="J5" i="19"/>
  <c r="K5" i="19" s="1"/>
  <c r="J4" i="19"/>
  <c r="K4" i="19" s="1"/>
  <c r="J3" i="19"/>
  <c r="K3" i="19" s="1"/>
  <c r="J2" i="19"/>
  <c r="K2" i="19" s="1"/>
  <c r="B2" i="19"/>
  <c r="B3" i="19" s="1"/>
  <c r="B4" i="19" s="1"/>
  <c r="B5" i="19" s="1"/>
  <c r="B6" i="19" s="1"/>
  <c r="B7" i="19" s="1"/>
  <c r="B8" i="19" s="1"/>
  <c r="B9" i="19" s="1"/>
  <c r="B10" i="19" s="1"/>
  <c r="B11" i="19" s="1"/>
  <c r="B12" i="19" s="1"/>
  <c r="B13" i="19" s="1"/>
  <c r="B14" i="19" s="1"/>
  <c r="B15" i="19" s="1"/>
  <c r="B16" i="19" s="1"/>
  <c r="B17" i="19" s="1"/>
  <c r="B18" i="19" s="1"/>
  <c r="B19" i="19" s="1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B32" i="19" s="1"/>
  <c r="B33" i="19" s="1"/>
  <c r="B34" i="19" s="1"/>
  <c r="B35" i="19" s="1"/>
  <c r="B36" i="19" s="1"/>
  <c r="B37" i="19" s="1"/>
  <c r="B38" i="19" s="1"/>
  <c r="B39" i="19" s="1"/>
  <c r="B40" i="19" s="1"/>
  <c r="B41" i="19" s="1"/>
  <c r="B42" i="19" s="1"/>
  <c r="B43" i="19" s="1"/>
  <c r="B44" i="19" s="1"/>
  <c r="B45" i="19" s="1"/>
  <c r="B46" i="19" s="1"/>
  <c r="B47" i="19" s="1"/>
  <c r="B48" i="19" s="1"/>
  <c r="B49" i="19" s="1"/>
  <c r="B50" i="19" s="1"/>
  <c r="B51" i="19" s="1"/>
  <c r="B52" i="19" s="1"/>
  <c r="B53" i="19" s="1"/>
  <c r="B54" i="19" s="1"/>
  <c r="B55" i="19" s="1"/>
  <c r="B56" i="19" s="1"/>
  <c r="B57" i="19" s="1"/>
  <c r="B58" i="19" s="1"/>
  <c r="B59" i="19" s="1"/>
  <c r="B60" i="19" s="1"/>
  <c r="B61" i="19" s="1"/>
  <c r="B62" i="19" s="1"/>
  <c r="B63" i="19" s="1"/>
  <c r="B64" i="19" s="1"/>
  <c r="B65" i="19" s="1"/>
  <c r="B66" i="19" s="1"/>
  <c r="B67" i="19" s="1"/>
  <c r="B68" i="19" s="1"/>
  <c r="B69" i="19" s="1"/>
  <c r="B70" i="19" s="1"/>
  <c r="B71" i="19" s="1"/>
  <c r="B72" i="19" s="1"/>
  <c r="B73" i="19" s="1"/>
  <c r="B74" i="19" s="1"/>
  <c r="B75" i="19" s="1"/>
  <c r="B76" i="19" s="1"/>
  <c r="B77" i="19" s="1"/>
  <c r="B78" i="19" s="1"/>
  <c r="B79" i="19" s="1"/>
  <c r="B80" i="19" s="1"/>
  <c r="B81" i="19" s="1"/>
  <c r="B82" i="19" s="1"/>
  <c r="B83" i="19" s="1"/>
  <c r="B84" i="19" s="1"/>
  <c r="B85" i="19" s="1"/>
  <c r="B86" i="19" s="1"/>
  <c r="B87" i="19" s="1"/>
  <c r="B88" i="19" s="1"/>
  <c r="B89" i="19" s="1"/>
  <c r="B90" i="19" s="1"/>
  <c r="B91" i="19" s="1"/>
  <c r="B92" i="19" s="1"/>
  <c r="B93" i="19" s="1"/>
  <c r="B94" i="19" s="1"/>
  <c r="B95" i="19" s="1"/>
  <c r="B96" i="19" s="1"/>
  <c r="B97" i="19" s="1"/>
  <c r="B98" i="19" s="1"/>
  <c r="B99" i="19" s="1"/>
  <c r="B100" i="19" s="1"/>
  <c r="B101" i="19" s="1"/>
  <c r="B102" i="19" s="1"/>
  <c r="B103" i="19" s="1"/>
  <c r="B104" i="19" s="1"/>
  <c r="B105" i="19" s="1"/>
  <c r="B106" i="19" s="1"/>
  <c r="B107" i="19" s="1"/>
  <c r="B108" i="19" s="1"/>
  <c r="B109" i="19" s="1"/>
  <c r="B110" i="19" s="1"/>
  <c r="B111" i="19" s="1"/>
  <c r="B112" i="19" s="1"/>
  <c r="B113" i="19" s="1"/>
  <c r="B114" i="19" s="1"/>
  <c r="B115" i="19" s="1"/>
  <c r="B116" i="19" s="1"/>
  <c r="B117" i="19" s="1"/>
  <c r="B118" i="19" s="1"/>
  <c r="B119" i="19" s="1"/>
  <c r="B120" i="19" s="1"/>
  <c r="B121" i="19" s="1"/>
  <c r="B122" i="19" s="1"/>
  <c r="B123" i="19" s="1"/>
  <c r="B124" i="19" s="1"/>
  <c r="B125" i="19" s="1"/>
  <c r="B126" i="19" s="1"/>
  <c r="B127" i="19" s="1"/>
  <c r="B128" i="19" s="1"/>
  <c r="B129" i="19" s="1"/>
  <c r="J1" i="19"/>
  <c r="K1" i="19" s="1"/>
  <c r="J129" i="20"/>
  <c r="K129" i="20" s="1"/>
  <c r="J128" i="20"/>
  <c r="K128" i="20" s="1"/>
  <c r="J127" i="20"/>
  <c r="K127" i="20" s="1"/>
  <c r="J126" i="20"/>
  <c r="K126" i="20" s="1"/>
  <c r="J125" i="20"/>
  <c r="K125" i="20" s="1"/>
  <c r="J124" i="20"/>
  <c r="K124" i="20" s="1"/>
  <c r="J123" i="20"/>
  <c r="K123" i="20" s="1"/>
  <c r="J122" i="20"/>
  <c r="K122" i="20" s="1"/>
  <c r="J121" i="20"/>
  <c r="K121" i="20" s="1"/>
  <c r="J120" i="20"/>
  <c r="K120" i="20" s="1"/>
  <c r="J119" i="20"/>
  <c r="K119" i="20" s="1"/>
  <c r="J118" i="20"/>
  <c r="K118" i="20" s="1"/>
  <c r="J117" i="20"/>
  <c r="K117" i="20" s="1"/>
  <c r="J116" i="20"/>
  <c r="K116" i="20" s="1"/>
  <c r="J115" i="20"/>
  <c r="K115" i="20" s="1"/>
  <c r="J114" i="20"/>
  <c r="K114" i="20" s="1"/>
  <c r="J113" i="20"/>
  <c r="K113" i="20" s="1"/>
  <c r="J112" i="20"/>
  <c r="K112" i="20" s="1"/>
  <c r="J111" i="20"/>
  <c r="K111" i="20" s="1"/>
  <c r="J110" i="20"/>
  <c r="K110" i="20" s="1"/>
  <c r="J109" i="20"/>
  <c r="K109" i="20" s="1"/>
  <c r="J108" i="20"/>
  <c r="K108" i="20" s="1"/>
  <c r="J107" i="20"/>
  <c r="K107" i="20" s="1"/>
  <c r="J106" i="20"/>
  <c r="K106" i="20" s="1"/>
  <c r="J105" i="20"/>
  <c r="K105" i="20" s="1"/>
  <c r="J104" i="20"/>
  <c r="K104" i="20" s="1"/>
  <c r="J103" i="20"/>
  <c r="K103" i="20" s="1"/>
  <c r="J102" i="20"/>
  <c r="K102" i="20" s="1"/>
  <c r="J101" i="20"/>
  <c r="K101" i="20" s="1"/>
  <c r="J100" i="20"/>
  <c r="K100" i="20" s="1"/>
  <c r="J99" i="20"/>
  <c r="K99" i="20" s="1"/>
  <c r="J98" i="20"/>
  <c r="K98" i="20" s="1"/>
  <c r="J97" i="20"/>
  <c r="K97" i="20" s="1"/>
  <c r="J96" i="20"/>
  <c r="K96" i="20" s="1"/>
  <c r="J95" i="20"/>
  <c r="K95" i="20" s="1"/>
  <c r="J94" i="20"/>
  <c r="K94" i="20" s="1"/>
  <c r="J93" i="20"/>
  <c r="K93" i="20" s="1"/>
  <c r="J92" i="20"/>
  <c r="K92" i="20" s="1"/>
  <c r="J91" i="20"/>
  <c r="K91" i="20" s="1"/>
  <c r="J90" i="20"/>
  <c r="K90" i="20" s="1"/>
  <c r="J89" i="20"/>
  <c r="K89" i="20" s="1"/>
  <c r="J88" i="20"/>
  <c r="K88" i="20" s="1"/>
  <c r="J87" i="20"/>
  <c r="K87" i="20" s="1"/>
  <c r="J86" i="20"/>
  <c r="K86" i="20" s="1"/>
  <c r="J85" i="20"/>
  <c r="K85" i="20" s="1"/>
  <c r="J84" i="20"/>
  <c r="K84" i="20" s="1"/>
  <c r="J83" i="20"/>
  <c r="K83" i="20" s="1"/>
  <c r="J82" i="20"/>
  <c r="K82" i="20" s="1"/>
  <c r="J81" i="20"/>
  <c r="K81" i="20" s="1"/>
  <c r="J80" i="20"/>
  <c r="K80" i="20" s="1"/>
  <c r="J79" i="20"/>
  <c r="K79" i="20" s="1"/>
  <c r="J78" i="20"/>
  <c r="K78" i="20" s="1"/>
  <c r="J77" i="20"/>
  <c r="K77" i="20" s="1"/>
  <c r="J76" i="20"/>
  <c r="K76" i="20" s="1"/>
  <c r="J75" i="20"/>
  <c r="K75" i="20" s="1"/>
  <c r="J74" i="20"/>
  <c r="K74" i="20" s="1"/>
  <c r="J73" i="20"/>
  <c r="K73" i="20" s="1"/>
  <c r="J72" i="20"/>
  <c r="K72" i="20" s="1"/>
  <c r="J71" i="20"/>
  <c r="K71" i="20" s="1"/>
  <c r="J70" i="20"/>
  <c r="K70" i="20" s="1"/>
  <c r="J69" i="20"/>
  <c r="K69" i="20" s="1"/>
  <c r="J68" i="20"/>
  <c r="K68" i="20" s="1"/>
  <c r="J67" i="20"/>
  <c r="K67" i="20" s="1"/>
  <c r="J66" i="20"/>
  <c r="K66" i="20" s="1"/>
  <c r="J65" i="20"/>
  <c r="K65" i="20" s="1"/>
  <c r="J64" i="20"/>
  <c r="K64" i="20" s="1"/>
  <c r="J63" i="20"/>
  <c r="K63" i="20" s="1"/>
  <c r="J62" i="20"/>
  <c r="K62" i="20" s="1"/>
  <c r="J61" i="20"/>
  <c r="K61" i="20" s="1"/>
  <c r="J60" i="20"/>
  <c r="K60" i="20" s="1"/>
  <c r="J59" i="20"/>
  <c r="K59" i="20" s="1"/>
  <c r="J58" i="20"/>
  <c r="K58" i="20" s="1"/>
  <c r="J57" i="20"/>
  <c r="K57" i="20" s="1"/>
  <c r="J56" i="20"/>
  <c r="K56" i="20" s="1"/>
  <c r="J55" i="20"/>
  <c r="K55" i="20" s="1"/>
  <c r="J54" i="20"/>
  <c r="K54" i="20" s="1"/>
  <c r="J53" i="20"/>
  <c r="K53" i="20" s="1"/>
  <c r="J52" i="20"/>
  <c r="K52" i="20" s="1"/>
  <c r="J51" i="20"/>
  <c r="K51" i="20" s="1"/>
  <c r="J50" i="20"/>
  <c r="K50" i="20" s="1"/>
  <c r="J49" i="20"/>
  <c r="K49" i="20" s="1"/>
  <c r="J48" i="20"/>
  <c r="K48" i="20" s="1"/>
  <c r="J47" i="20"/>
  <c r="K47" i="20" s="1"/>
  <c r="J46" i="20"/>
  <c r="K46" i="20" s="1"/>
  <c r="J45" i="20"/>
  <c r="K45" i="20" s="1"/>
  <c r="J44" i="20"/>
  <c r="K44" i="20" s="1"/>
  <c r="J43" i="20"/>
  <c r="K43" i="20" s="1"/>
  <c r="J42" i="20"/>
  <c r="J41" i="20"/>
  <c r="K41" i="20" s="1"/>
  <c r="J40" i="20"/>
  <c r="K40" i="20" s="1"/>
  <c r="J39" i="20"/>
  <c r="K39" i="20" s="1"/>
  <c r="J38" i="20"/>
  <c r="K38" i="20" s="1"/>
  <c r="J37" i="20"/>
  <c r="K37" i="20" s="1"/>
  <c r="J36" i="20"/>
  <c r="K36" i="20" s="1"/>
  <c r="J35" i="20"/>
  <c r="K35" i="20" s="1"/>
  <c r="J34" i="20"/>
  <c r="K34" i="20" s="1"/>
  <c r="J33" i="20"/>
  <c r="K33" i="20" s="1"/>
  <c r="J32" i="20"/>
  <c r="K32" i="20" s="1"/>
  <c r="J31" i="20"/>
  <c r="K31" i="20" s="1"/>
  <c r="J30" i="20"/>
  <c r="K30" i="20" s="1"/>
  <c r="J29" i="20"/>
  <c r="K29" i="20" s="1"/>
  <c r="J28" i="20"/>
  <c r="K28" i="20" s="1"/>
  <c r="J27" i="20"/>
  <c r="K27" i="20" s="1"/>
  <c r="J26" i="20"/>
  <c r="K26" i="20" s="1"/>
  <c r="J25" i="20"/>
  <c r="K25" i="20" s="1"/>
  <c r="J24" i="20"/>
  <c r="K24" i="20" s="1"/>
  <c r="J23" i="20"/>
  <c r="K23" i="20" s="1"/>
  <c r="J22" i="20"/>
  <c r="K22" i="20" s="1"/>
  <c r="J21" i="20"/>
  <c r="K21" i="20" s="1"/>
  <c r="J20" i="20"/>
  <c r="K20" i="20" s="1"/>
  <c r="J19" i="20"/>
  <c r="K19" i="20" s="1"/>
  <c r="J18" i="20"/>
  <c r="K18" i="20" s="1"/>
  <c r="J17" i="20"/>
  <c r="K17" i="20" s="1"/>
  <c r="J16" i="20"/>
  <c r="K16" i="20" s="1"/>
  <c r="J15" i="20"/>
  <c r="K15" i="20" s="1"/>
  <c r="J14" i="20"/>
  <c r="K14" i="20" s="1"/>
  <c r="J13" i="20"/>
  <c r="K13" i="20" s="1"/>
  <c r="J12" i="20"/>
  <c r="K12" i="20" s="1"/>
  <c r="J11" i="20"/>
  <c r="K11" i="20" s="1"/>
  <c r="J10" i="20"/>
  <c r="K10" i="20" s="1"/>
  <c r="J9" i="20"/>
  <c r="K9" i="20" s="1"/>
  <c r="J8" i="20"/>
  <c r="K8" i="20" s="1"/>
  <c r="J7" i="20"/>
  <c r="K7" i="20" s="1"/>
  <c r="J6" i="20"/>
  <c r="K6" i="20" s="1"/>
  <c r="J5" i="20"/>
  <c r="K5" i="20" s="1"/>
  <c r="J4" i="20"/>
  <c r="K4" i="20" s="1"/>
  <c r="J3" i="20"/>
  <c r="K3" i="20" s="1"/>
  <c r="J2" i="20"/>
  <c r="K2" i="20" s="1"/>
  <c r="B2" i="20"/>
  <c r="B3" i="20" s="1"/>
  <c r="B4" i="20" s="1"/>
  <c r="B5" i="20" s="1"/>
  <c r="B6" i="20" s="1"/>
  <c r="B7" i="20" s="1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B52" i="20" s="1"/>
  <c r="B53" i="20" s="1"/>
  <c r="B54" i="20" s="1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65" i="20" s="1"/>
  <c r="B66" i="20" s="1"/>
  <c r="B67" i="20" s="1"/>
  <c r="B68" i="20" s="1"/>
  <c r="B69" i="20" s="1"/>
  <c r="B70" i="20" s="1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J1" i="20"/>
  <c r="J129" i="21"/>
  <c r="K129" i="21" s="1"/>
  <c r="J128" i="21"/>
  <c r="K128" i="21" s="1"/>
  <c r="J127" i="21"/>
  <c r="K127" i="21" s="1"/>
  <c r="J126" i="21"/>
  <c r="K126" i="21" s="1"/>
  <c r="J125" i="21"/>
  <c r="K125" i="21" s="1"/>
  <c r="J124" i="21"/>
  <c r="K124" i="21" s="1"/>
  <c r="J123" i="21"/>
  <c r="K123" i="21" s="1"/>
  <c r="J122" i="21"/>
  <c r="K122" i="21" s="1"/>
  <c r="J121" i="21"/>
  <c r="K121" i="21" s="1"/>
  <c r="J120" i="21"/>
  <c r="K120" i="21" s="1"/>
  <c r="J119" i="21"/>
  <c r="K119" i="21" s="1"/>
  <c r="J118" i="21"/>
  <c r="K118" i="21" s="1"/>
  <c r="J117" i="21"/>
  <c r="K117" i="21" s="1"/>
  <c r="J116" i="21"/>
  <c r="K116" i="21" s="1"/>
  <c r="J115" i="21"/>
  <c r="K115" i="21" s="1"/>
  <c r="J114" i="21"/>
  <c r="K114" i="21" s="1"/>
  <c r="J113" i="21"/>
  <c r="K113" i="21" s="1"/>
  <c r="K112" i="21"/>
  <c r="J112" i="21"/>
  <c r="J111" i="21"/>
  <c r="K111" i="21" s="1"/>
  <c r="J110" i="21"/>
  <c r="K110" i="21" s="1"/>
  <c r="J109" i="21"/>
  <c r="K109" i="21" s="1"/>
  <c r="J108" i="21"/>
  <c r="K108" i="21" s="1"/>
  <c r="J107" i="21"/>
  <c r="K107" i="21" s="1"/>
  <c r="J106" i="21"/>
  <c r="K106" i="21" s="1"/>
  <c r="J105" i="21"/>
  <c r="K105" i="21" s="1"/>
  <c r="J104" i="21"/>
  <c r="K104" i="21" s="1"/>
  <c r="J103" i="21"/>
  <c r="K103" i="21" s="1"/>
  <c r="J102" i="21"/>
  <c r="K102" i="21" s="1"/>
  <c r="J101" i="21"/>
  <c r="K101" i="21" s="1"/>
  <c r="J100" i="21"/>
  <c r="K100" i="21" s="1"/>
  <c r="J99" i="21"/>
  <c r="K99" i="21" s="1"/>
  <c r="J98" i="21"/>
  <c r="K98" i="21" s="1"/>
  <c r="J97" i="21"/>
  <c r="K97" i="21" s="1"/>
  <c r="J96" i="21"/>
  <c r="K96" i="21" s="1"/>
  <c r="J95" i="21"/>
  <c r="K95" i="21" s="1"/>
  <c r="J94" i="21"/>
  <c r="K94" i="21" s="1"/>
  <c r="J93" i="21"/>
  <c r="K93" i="21" s="1"/>
  <c r="J92" i="21"/>
  <c r="K92" i="21" s="1"/>
  <c r="J91" i="21"/>
  <c r="K91" i="21" s="1"/>
  <c r="J90" i="21"/>
  <c r="K90" i="21" s="1"/>
  <c r="J89" i="21"/>
  <c r="K89" i="21" s="1"/>
  <c r="J88" i="21"/>
  <c r="K88" i="21" s="1"/>
  <c r="J87" i="21"/>
  <c r="K87" i="21" s="1"/>
  <c r="J86" i="21"/>
  <c r="K86" i="21" s="1"/>
  <c r="J85" i="21"/>
  <c r="K85" i="21" s="1"/>
  <c r="J84" i="21"/>
  <c r="K84" i="21" s="1"/>
  <c r="J83" i="21"/>
  <c r="K83" i="21" s="1"/>
  <c r="J82" i="21"/>
  <c r="K82" i="21" s="1"/>
  <c r="J81" i="21"/>
  <c r="K81" i="21" s="1"/>
  <c r="J80" i="21"/>
  <c r="K80" i="21" s="1"/>
  <c r="J79" i="21"/>
  <c r="K79" i="21" s="1"/>
  <c r="J78" i="21"/>
  <c r="K78" i="21" s="1"/>
  <c r="J77" i="21"/>
  <c r="K77" i="21" s="1"/>
  <c r="J76" i="21"/>
  <c r="K76" i="21" s="1"/>
  <c r="J75" i="21"/>
  <c r="K75" i="21" s="1"/>
  <c r="J74" i="21"/>
  <c r="K74" i="21" s="1"/>
  <c r="J73" i="21"/>
  <c r="K73" i="21" s="1"/>
  <c r="J72" i="21"/>
  <c r="K72" i="21" s="1"/>
  <c r="J71" i="21"/>
  <c r="K71" i="21" s="1"/>
  <c r="J70" i="21"/>
  <c r="K70" i="21" s="1"/>
  <c r="J69" i="21"/>
  <c r="K69" i="21" s="1"/>
  <c r="J68" i="21"/>
  <c r="K68" i="21" s="1"/>
  <c r="J67" i="21"/>
  <c r="K67" i="21" s="1"/>
  <c r="J66" i="21"/>
  <c r="K66" i="21" s="1"/>
  <c r="J65" i="21"/>
  <c r="K65" i="21" s="1"/>
  <c r="J64" i="21"/>
  <c r="K64" i="21" s="1"/>
  <c r="J63" i="21"/>
  <c r="K63" i="21" s="1"/>
  <c r="J62" i="21"/>
  <c r="K62" i="21" s="1"/>
  <c r="J61" i="21"/>
  <c r="K61" i="21" s="1"/>
  <c r="J60" i="21"/>
  <c r="K60" i="21" s="1"/>
  <c r="J59" i="21"/>
  <c r="K59" i="21" s="1"/>
  <c r="J58" i="21"/>
  <c r="K58" i="21" s="1"/>
  <c r="J57" i="21"/>
  <c r="K57" i="21" s="1"/>
  <c r="J56" i="21"/>
  <c r="K56" i="21" s="1"/>
  <c r="J55" i="21"/>
  <c r="K55" i="21" s="1"/>
  <c r="J54" i="21"/>
  <c r="K54" i="21" s="1"/>
  <c r="J53" i="21"/>
  <c r="K53" i="21" s="1"/>
  <c r="J52" i="21"/>
  <c r="K52" i="21" s="1"/>
  <c r="J51" i="21"/>
  <c r="K51" i="21" s="1"/>
  <c r="J50" i="21"/>
  <c r="K50" i="21" s="1"/>
  <c r="J49" i="21"/>
  <c r="K49" i="21" s="1"/>
  <c r="J48" i="21"/>
  <c r="K48" i="21" s="1"/>
  <c r="J47" i="21"/>
  <c r="K47" i="21" s="1"/>
  <c r="J46" i="21"/>
  <c r="K46" i="21" s="1"/>
  <c r="J45" i="21"/>
  <c r="K45" i="21" s="1"/>
  <c r="J44" i="21"/>
  <c r="K44" i="21" s="1"/>
  <c r="J43" i="21"/>
  <c r="K43" i="21" s="1"/>
  <c r="J42" i="21"/>
  <c r="J41" i="21"/>
  <c r="K41" i="21" s="1"/>
  <c r="J40" i="21"/>
  <c r="K40" i="21" s="1"/>
  <c r="J39" i="21"/>
  <c r="K39" i="21" s="1"/>
  <c r="J38" i="21"/>
  <c r="K38" i="21" s="1"/>
  <c r="J37" i="21"/>
  <c r="K37" i="21" s="1"/>
  <c r="J36" i="21"/>
  <c r="K36" i="21" s="1"/>
  <c r="J35" i="21"/>
  <c r="K35" i="21" s="1"/>
  <c r="J34" i="21"/>
  <c r="K34" i="21" s="1"/>
  <c r="J33" i="21"/>
  <c r="K33" i="21" s="1"/>
  <c r="J32" i="21"/>
  <c r="K32" i="21" s="1"/>
  <c r="J31" i="21"/>
  <c r="K31" i="21" s="1"/>
  <c r="J30" i="21"/>
  <c r="K30" i="21" s="1"/>
  <c r="J29" i="21"/>
  <c r="K29" i="21" s="1"/>
  <c r="J28" i="21"/>
  <c r="K28" i="21" s="1"/>
  <c r="J27" i="21"/>
  <c r="K27" i="21" s="1"/>
  <c r="J26" i="21"/>
  <c r="K26" i="21" s="1"/>
  <c r="J25" i="21"/>
  <c r="K25" i="21" s="1"/>
  <c r="J24" i="21"/>
  <c r="K24" i="21" s="1"/>
  <c r="J23" i="21"/>
  <c r="K23" i="21" s="1"/>
  <c r="J22" i="21"/>
  <c r="K22" i="21" s="1"/>
  <c r="J21" i="21"/>
  <c r="K21" i="21" s="1"/>
  <c r="J20" i="21"/>
  <c r="K20" i="21" s="1"/>
  <c r="J19" i="21"/>
  <c r="K19" i="21" s="1"/>
  <c r="J18" i="21"/>
  <c r="K18" i="21" s="1"/>
  <c r="J17" i="21"/>
  <c r="K17" i="21" s="1"/>
  <c r="J16" i="21"/>
  <c r="K16" i="21" s="1"/>
  <c r="J15" i="21"/>
  <c r="K15" i="21" s="1"/>
  <c r="J14" i="21"/>
  <c r="K14" i="21" s="1"/>
  <c r="J13" i="21"/>
  <c r="K13" i="21" s="1"/>
  <c r="J12" i="21"/>
  <c r="K12" i="21" s="1"/>
  <c r="J11" i="21"/>
  <c r="K11" i="21" s="1"/>
  <c r="J10" i="21"/>
  <c r="K10" i="21" s="1"/>
  <c r="J9" i="21"/>
  <c r="K9" i="21" s="1"/>
  <c r="J8" i="21"/>
  <c r="K8" i="21" s="1"/>
  <c r="J7" i="21"/>
  <c r="K7" i="21" s="1"/>
  <c r="J6" i="21"/>
  <c r="K6" i="21" s="1"/>
  <c r="J5" i="21"/>
  <c r="K5" i="21" s="1"/>
  <c r="J4" i="21"/>
  <c r="K4" i="21" s="1"/>
  <c r="J3" i="21"/>
  <c r="K3" i="21" s="1"/>
  <c r="J2" i="21"/>
  <c r="K2" i="21" s="1"/>
  <c r="B2" i="21"/>
  <c r="B3" i="21" s="1"/>
  <c r="B4" i="21" s="1"/>
  <c r="B5" i="21" s="1"/>
  <c r="B6" i="21" s="1"/>
  <c r="B7" i="21" s="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59" i="21" s="1"/>
  <c r="B60" i="21" s="1"/>
  <c r="B61" i="21" s="1"/>
  <c r="B62" i="21" s="1"/>
  <c r="B63" i="21" s="1"/>
  <c r="B64" i="21" s="1"/>
  <c r="B65" i="21" s="1"/>
  <c r="B66" i="21" s="1"/>
  <c r="B67" i="21" s="1"/>
  <c r="B68" i="21" s="1"/>
  <c r="B69" i="21" s="1"/>
  <c r="B70" i="21" s="1"/>
  <c r="B71" i="21" s="1"/>
  <c r="B72" i="21" s="1"/>
  <c r="B73" i="21" s="1"/>
  <c r="B74" i="21" s="1"/>
  <c r="B75" i="21" s="1"/>
  <c r="B76" i="21" s="1"/>
  <c r="B77" i="21" s="1"/>
  <c r="B78" i="21" s="1"/>
  <c r="B79" i="21" s="1"/>
  <c r="B80" i="21" s="1"/>
  <c r="B81" i="21" s="1"/>
  <c r="B82" i="21" s="1"/>
  <c r="B83" i="21" s="1"/>
  <c r="B84" i="21" s="1"/>
  <c r="B85" i="21" s="1"/>
  <c r="B86" i="21" s="1"/>
  <c r="B87" i="21" s="1"/>
  <c r="B88" i="21" s="1"/>
  <c r="B89" i="21" s="1"/>
  <c r="B90" i="21" s="1"/>
  <c r="B91" i="21" s="1"/>
  <c r="B92" i="21" s="1"/>
  <c r="B93" i="21" s="1"/>
  <c r="B94" i="21" s="1"/>
  <c r="B95" i="21" s="1"/>
  <c r="B96" i="21" s="1"/>
  <c r="B97" i="21" s="1"/>
  <c r="B98" i="21" s="1"/>
  <c r="B99" i="21" s="1"/>
  <c r="B100" i="21" s="1"/>
  <c r="B101" i="21" s="1"/>
  <c r="B102" i="21" s="1"/>
  <c r="B103" i="21" s="1"/>
  <c r="B104" i="21" s="1"/>
  <c r="B105" i="21" s="1"/>
  <c r="B106" i="21" s="1"/>
  <c r="B107" i="21" s="1"/>
  <c r="B108" i="21" s="1"/>
  <c r="B109" i="21" s="1"/>
  <c r="B110" i="21" s="1"/>
  <c r="B111" i="21" s="1"/>
  <c r="B112" i="21" s="1"/>
  <c r="B113" i="21" s="1"/>
  <c r="B114" i="21" s="1"/>
  <c r="B115" i="21" s="1"/>
  <c r="B116" i="21" s="1"/>
  <c r="B117" i="21" s="1"/>
  <c r="B118" i="21" s="1"/>
  <c r="B119" i="21" s="1"/>
  <c r="B120" i="21" s="1"/>
  <c r="B121" i="21" s="1"/>
  <c r="B122" i="21" s="1"/>
  <c r="B123" i="21" s="1"/>
  <c r="B124" i="21" s="1"/>
  <c r="B125" i="21" s="1"/>
  <c r="B126" i="21" s="1"/>
  <c r="B127" i="21" s="1"/>
  <c r="B128" i="21" s="1"/>
  <c r="B129" i="21" s="1"/>
  <c r="J1" i="21"/>
  <c r="B15" i="6"/>
  <c r="B14" i="6"/>
  <c r="B13" i="6"/>
  <c r="J129" i="17"/>
  <c r="K129" i="17" s="1"/>
  <c r="J128" i="17"/>
  <c r="K128" i="17" s="1"/>
  <c r="J127" i="17"/>
  <c r="K127" i="17" s="1"/>
  <c r="J126" i="17"/>
  <c r="K126" i="17" s="1"/>
  <c r="J125" i="17"/>
  <c r="K125" i="17" s="1"/>
  <c r="J124" i="17"/>
  <c r="K124" i="17" s="1"/>
  <c r="J123" i="17"/>
  <c r="K123" i="17" s="1"/>
  <c r="J122" i="17"/>
  <c r="K122" i="17" s="1"/>
  <c r="J121" i="17"/>
  <c r="K121" i="17" s="1"/>
  <c r="J120" i="17"/>
  <c r="K120" i="17" s="1"/>
  <c r="J119" i="17"/>
  <c r="K119" i="17" s="1"/>
  <c r="J118" i="17"/>
  <c r="K118" i="17" s="1"/>
  <c r="J117" i="17"/>
  <c r="K117" i="17" s="1"/>
  <c r="J116" i="17"/>
  <c r="K116" i="17" s="1"/>
  <c r="J115" i="17"/>
  <c r="K115" i="17" s="1"/>
  <c r="J114" i="17"/>
  <c r="K114" i="17" s="1"/>
  <c r="J113" i="17"/>
  <c r="K113" i="17" s="1"/>
  <c r="J112" i="17"/>
  <c r="K112" i="17" s="1"/>
  <c r="J111" i="17"/>
  <c r="K111" i="17" s="1"/>
  <c r="J110" i="17"/>
  <c r="K110" i="17" s="1"/>
  <c r="J109" i="17"/>
  <c r="K109" i="17" s="1"/>
  <c r="J108" i="17"/>
  <c r="K108" i="17" s="1"/>
  <c r="J107" i="17"/>
  <c r="K107" i="17" s="1"/>
  <c r="J106" i="17"/>
  <c r="K106" i="17" s="1"/>
  <c r="J105" i="17"/>
  <c r="K105" i="17" s="1"/>
  <c r="J104" i="17"/>
  <c r="K104" i="17" s="1"/>
  <c r="J103" i="17"/>
  <c r="K103" i="17" s="1"/>
  <c r="J102" i="17"/>
  <c r="K102" i="17" s="1"/>
  <c r="J101" i="17"/>
  <c r="K101" i="17" s="1"/>
  <c r="J100" i="17"/>
  <c r="K100" i="17" s="1"/>
  <c r="J99" i="17"/>
  <c r="K99" i="17" s="1"/>
  <c r="J98" i="17"/>
  <c r="K98" i="17" s="1"/>
  <c r="J97" i="17"/>
  <c r="K97" i="17" s="1"/>
  <c r="J96" i="17"/>
  <c r="K96" i="17" s="1"/>
  <c r="J95" i="17"/>
  <c r="K95" i="17" s="1"/>
  <c r="J94" i="17"/>
  <c r="K94" i="17" s="1"/>
  <c r="J93" i="17"/>
  <c r="K93" i="17" s="1"/>
  <c r="J92" i="17"/>
  <c r="K92" i="17" s="1"/>
  <c r="J91" i="17"/>
  <c r="K91" i="17" s="1"/>
  <c r="J90" i="17"/>
  <c r="K90" i="17" s="1"/>
  <c r="J89" i="17"/>
  <c r="K89" i="17" s="1"/>
  <c r="J88" i="17"/>
  <c r="K88" i="17" s="1"/>
  <c r="J87" i="17"/>
  <c r="K87" i="17" s="1"/>
  <c r="J86" i="17"/>
  <c r="K86" i="17" s="1"/>
  <c r="J85" i="17"/>
  <c r="K85" i="17" s="1"/>
  <c r="J84" i="17"/>
  <c r="K84" i="17" s="1"/>
  <c r="J83" i="17"/>
  <c r="K83" i="17" s="1"/>
  <c r="J82" i="17"/>
  <c r="K82" i="17" s="1"/>
  <c r="J81" i="17"/>
  <c r="K81" i="17" s="1"/>
  <c r="J80" i="17"/>
  <c r="K80" i="17" s="1"/>
  <c r="J79" i="17"/>
  <c r="K79" i="17" s="1"/>
  <c r="J78" i="17"/>
  <c r="K78" i="17" s="1"/>
  <c r="J77" i="17"/>
  <c r="K77" i="17" s="1"/>
  <c r="J76" i="17"/>
  <c r="K76" i="17" s="1"/>
  <c r="J75" i="17"/>
  <c r="K75" i="17" s="1"/>
  <c r="J74" i="17"/>
  <c r="K74" i="17" s="1"/>
  <c r="J73" i="17"/>
  <c r="K73" i="17" s="1"/>
  <c r="J72" i="17"/>
  <c r="K72" i="17" s="1"/>
  <c r="J71" i="17"/>
  <c r="K71" i="17" s="1"/>
  <c r="J70" i="17"/>
  <c r="K70" i="17" s="1"/>
  <c r="J69" i="17"/>
  <c r="K69" i="17" s="1"/>
  <c r="J68" i="17"/>
  <c r="K68" i="17" s="1"/>
  <c r="J67" i="17"/>
  <c r="K67" i="17" s="1"/>
  <c r="J66" i="17"/>
  <c r="K66" i="17" s="1"/>
  <c r="J65" i="17"/>
  <c r="K65" i="17" s="1"/>
  <c r="J64" i="17"/>
  <c r="K64" i="17" s="1"/>
  <c r="J63" i="17"/>
  <c r="K63" i="17" s="1"/>
  <c r="J62" i="17"/>
  <c r="K62" i="17" s="1"/>
  <c r="J61" i="17"/>
  <c r="K61" i="17" s="1"/>
  <c r="J60" i="17"/>
  <c r="K60" i="17" s="1"/>
  <c r="J59" i="17"/>
  <c r="K59" i="17" s="1"/>
  <c r="J58" i="17"/>
  <c r="K58" i="17" s="1"/>
  <c r="J57" i="17"/>
  <c r="K57" i="17" s="1"/>
  <c r="J56" i="17"/>
  <c r="K56" i="17" s="1"/>
  <c r="J55" i="17"/>
  <c r="K55" i="17" s="1"/>
  <c r="J54" i="17"/>
  <c r="K54" i="17" s="1"/>
  <c r="J53" i="17"/>
  <c r="K53" i="17" s="1"/>
  <c r="J52" i="17"/>
  <c r="K52" i="17" s="1"/>
  <c r="J51" i="17"/>
  <c r="K51" i="17" s="1"/>
  <c r="J50" i="17"/>
  <c r="K50" i="17" s="1"/>
  <c r="J49" i="17"/>
  <c r="K49" i="17" s="1"/>
  <c r="J48" i="17"/>
  <c r="K48" i="17" s="1"/>
  <c r="J47" i="17"/>
  <c r="K47" i="17" s="1"/>
  <c r="J46" i="17"/>
  <c r="K46" i="17" s="1"/>
  <c r="J45" i="17"/>
  <c r="K45" i="17" s="1"/>
  <c r="J44" i="17"/>
  <c r="K44" i="17" s="1"/>
  <c r="J43" i="17"/>
  <c r="K43" i="17" s="1"/>
  <c r="J42" i="17"/>
  <c r="K42" i="17" s="1"/>
  <c r="J41" i="17"/>
  <c r="K41" i="17" s="1"/>
  <c r="J40" i="17"/>
  <c r="K40" i="17" s="1"/>
  <c r="J39" i="17"/>
  <c r="K39" i="17" s="1"/>
  <c r="J38" i="17"/>
  <c r="K38" i="17" s="1"/>
  <c r="J37" i="17"/>
  <c r="K37" i="17" s="1"/>
  <c r="J36" i="17"/>
  <c r="K36" i="17" s="1"/>
  <c r="J35" i="17"/>
  <c r="K35" i="17" s="1"/>
  <c r="J34" i="17"/>
  <c r="J33" i="17"/>
  <c r="K33" i="17" s="1"/>
  <c r="J32" i="17"/>
  <c r="K32" i="17" s="1"/>
  <c r="J31" i="17"/>
  <c r="K31" i="17" s="1"/>
  <c r="J30" i="17"/>
  <c r="K30" i="17" s="1"/>
  <c r="J29" i="17"/>
  <c r="K29" i="17" s="1"/>
  <c r="J28" i="17"/>
  <c r="K28" i="17" s="1"/>
  <c r="J27" i="17"/>
  <c r="K27" i="17" s="1"/>
  <c r="J26" i="17"/>
  <c r="K26" i="17" s="1"/>
  <c r="J25" i="17"/>
  <c r="K25" i="17" s="1"/>
  <c r="J24" i="17"/>
  <c r="K24" i="17" s="1"/>
  <c r="J23" i="17"/>
  <c r="K23" i="17" s="1"/>
  <c r="J22" i="17"/>
  <c r="K22" i="17" s="1"/>
  <c r="J21" i="17"/>
  <c r="K21" i="17" s="1"/>
  <c r="J20" i="17"/>
  <c r="K20" i="17" s="1"/>
  <c r="J19" i="17"/>
  <c r="K19" i="17" s="1"/>
  <c r="J18" i="17"/>
  <c r="K18" i="17" s="1"/>
  <c r="J17" i="17"/>
  <c r="K17" i="17" s="1"/>
  <c r="J16" i="17"/>
  <c r="K16" i="17" s="1"/>
  <c r="J15" i="17"/>
  <c r="K15" i="17" s="1"/>
  <c r="J14" i="17"/>
  <c r="K14" i="17" s="1"/>
  <c r="J13" i="17"/>
  <c r="K13" i="17" s="1"/>
  <c r="J12" i="17"/>
  <c r="K12" i="17" s="1"/>
  <c r="J11" i="17"/>
  <c r="K11" i="17" s="1"/>
  <c r="J10" i="17"/>
  <c r="K10" i="17" s="1"/>
  <c r="J9" i="17"/>
  <c r="K9" i="17" s="1"/>
  <c r="J8" i="17"/>
  <c r="K8" i="17" s="1"/>
  <c r="J7" i="17"/>
  <c r="K7" i="17" s="1"/>
  <c r="J6" i="17"/>
  <c r="K6" i="17" s="1"/>
  <c r="J5" i="17"/>
  <c r="K5" i="17" s="1"/>
  <c r="J4" i="17"/>
  <c r="K4" i="17" s="1"/>
  <c r="J3" i="17"/>
  <c r="K3" i="17" s="1"/>
  <c r="J2" i="17"/>
  <c r="K2" i="17" s="1"/>
  <c r="B2" i="17"/>
  <c r="B3" i="17" s="1"/>
  <c r="B4" i="17" s="1"/>
  <c r="B5" i="17" s="1"/>
  <c r="B6" i="17" s="1"/>
  <c r="B7" i="17" s="1"/>
  <c r="B8" i="17" s="1"/>
  <c r="B9" i="17" s="1"/>
  <c r="B10" i="17" s="1"/>
  <c r="B11" i="17" s="1"/>
  <c r="B12" i="17" s="1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B26" i="17" s="1"/>
  <c r="B27" i="17" s="1"/>
  <c r="B28" i="17" s="1"/>
  <c r="B29" i="17" s="1"/>
  <c r="B30" i="17" s="1"/>
  <c r="B31" i="17" s="1"/>
  <c r="B32" i="17" s="1"/>
  <c r="B33" i="17" s="1"/>
  <c r="B34" i="17" s="1"/>
  <c r="B35" i="17" s="1"/>
  <c r="B36" i="17" s="1"/>
  <c r="B37" i="17" s="1"/>
  <c r="B38" i="17" s="1"/>
  <c r="B39" i="17" s="1"/>
  <c r="B40" i="17" s="1"/>
  <c r="B41" i="17" s="1"/>
  <c r="B42" i="17" s="1"/>
  <c r="B43" i="17" s="1"/>
  <c r="B44" i="17" s="1"/>
  <c r="B45" i="17" s="1"/>
  <c r="B46" i="17" s="1"/>
  <c r="B47" i="17" s="1"/>
  <c r="B48" i="17" s="1"/>
  <c r="B49" i="17" s="1"/>
  <c r="B50" i="17" s="1"/>
  <c r="B51" i="17" s="1"/>
  <c r="B52" i="17" s="1"/>
  <c r="B53" i="17" s="1"/>
  <c r="B54" i="17" s="1"/>
  <c r="B55" i="17" s="1"/>
  <c r="B56" i="17" s="1"/>
  <c r="B57" i="17" s="1"/>
  <c r="B58" i="17" s="1"/>
  <c r="B59" i="17" s="1"/>
  <c r="B60" i="17" s="1"/>
  <c r="B61" i="17" s="1"/>
  <c r="B62" i="17" s="1"/>
  <c r="B63" i="17" s="1"/>
  <c r="B64" i="17" s="1"/>
  <c r="B65" i="17" s="1"/>
  <c r="B66" i="17" s="1"/>
  <c r="B67" i="17" s="1"/>
  <c r="B68" i="17" s="1"/>
  <c r="B69" i="17" s="1"/>
  <c r="B70" i="17" s="1"/>
  <c r="B71" i="17" s="1"/>
  <c r="B72" i="17" s="1"/>
  <c r="B73" i="17" s="1"/>
  <c r="B74" i="17" s="1"/>
  <c r="B75" i="17" s="1"/>
  <c r="B76" i="17" s="1"/>
  <c r="B77" i="17" s="1"/>
  <c r="B78" i="17" s="1"/>
  <c r="B79" i="17" s="1"/>
  <c r="B80" i="17" s="1"/>
  <c r="B81" i="17" s="1"/>
  <c r="B82" i="17" s="1"/>
  <c r="B83" i="17" s="1"/>
  <c r="B84" i="17" s="1"/>
  <c r="B85" i="17" s="1"/>
  <c r="B86" i="17" s="1"/>
  <c r="B87" i="17" s="1"/>
  <c r="B88" i="17" s="1"/>
  <c r="B89" i="17" s="1"/>
  <c r="B90" i="17" s="1"/>
  <c r="B91" i="17" s="1"/>
  <c r="B92" i="17" s="1"/>
  <c r="B93" i="17" s="1"/>
  <c r="B94" i="17" s="1"/>
  <c r="B95" i="17" s="1"/>
  <c r="B96" i="17" s="1"/>
  <c r="B97" i="17" s="1"/>
  <c r="B98" i="17" s="1"/>
  <c r="B99" i="17" s="1"/>
  <c r="B100" i="17" s="1"/>
  <c r="B101" i="17" s="1"/>
  <c r="B102" i="17" s="1"/>
  <c r="B103" i="17" s="1"/>
  <c r="B104" i="17" s="1"/>
  <c r="B105" i="17" s="1"/>
  <c r="B106" i="17" s="1"/>
  <c r="B107" i="17" s="1"/>
  <c r="B108" i="17" s="1"/>
  <c r="B109" i="17" s="1"/>
  <c r="B110" i="17" s="1"/>
  <c r="B111" i="17" s="1"/>
  <c r="B112" i="17" s="1"/>
  <c r="B113" i="17" s="1"/>
  <c r="B114" i="17" s="1"/>
  <c r="B115" i="17" s="1"/>
  <c r="B116" i="17" s="1"/>
  <c r="B117" i="17" s="1"/>
  <c r="B118" i="17" s="1"/>
  <c r="B119" i="17" s="1"/>
  <c r="B120" i="17" s="1"/>
  <c r="B121" i="17" s="1"/>
  <c r="B122" i="17" s="1"/>
  <c r="B123" i="17" s="1"/>
  <c r="B124" i="17" s="1"/>
  <c r="B125" i="17" s="1"/>
  <c r="B126" i="17" s="1"/>
  <c r="B127" i="17" s="1"/>
  <c r="B128" i="17" s="1"/>
  <c r="B129" i="17" s="1"/>
  <c r="J1" i="17"/>
  <c r="K1" i="17" s="1"/>
  <c r="J129" i="18"/>
  <c r="K129" i="18" s="1"/>
  <c r="J128" i="18"/>
  <c r="K128" i="18" s="1"/>
  <c r="J127" i="18"/>
  <c r="K127" i="18" s="1"/>
  <c r="J126" i="18"/>
  <c r="K126" i="18" s="1"/>
  <c r="J125" i="18"/>
  <c r="K125" i="18" s="1"/>
  <c r="J124" i="18"/>
  <c r="K124" i="18" s="1"/>
  <c r="J123" i="18"/>
  <c r="K123" i="18" s="1"/>
  <c r="J122" i="18"/>
  <c r="K122" i="18" s="1"/>
  <c r="J121" i="18"/>
  <c r="K121" i="18" s="1"/>
  <c r="J120" i="18"/>
  <c r="K120" i="18" s="1"/>
  <c r="J119" i="18"/>
  <c r="K119" i="18" s="1"/>
  <c r="J118" i="18"/>
  <c r="K118" i="18" s="1"/>
  <c r="J117" i="18"/>
  <c r="K117" i="18" s="1"/>
  <c r="J116" i="18"/>
  <c r="K116" i="18" s="1"/>
  <c r="J115" i="18"/>
  <c r="K115" i="18" s="1"/>
  <c r="J114" i="18"/>
  <c r="K114" i="18" s="1"/>
  <c r="J113" i="18"/>
  <c r="K113" i="18" s="1"/>
  <c r="J112" i="18"/>
  <c r="K112" i="18" s="1"/>
  <c r="J111" i="18"/>
  <c r="K111" i="18" s="1"/>
  <c r="J110" i="18"/>
  <c r="K110" i="18" s="1"/>
  <c r="J109" i="18"/>
  <c r="K109" i="18" s="1"/>
  <c r="J108" i="18"/>
  <c r="K108" i="18" s="1"/>
  <c r="J107" i="18"/>
  <c r="K107" i="18" s="1"/>
  <c r="J106" i="18"/>
  <c r="K106" i="18" s="1"/>
  <c r="J105" i="18"/>
  <c r="K105" i="18" s="1"/>
  <c r="J104" i="18"/>
  <c r="K104" i="18" s="1"/>
  <c r="J103" i="18"/>
  <c r="K103" i="18" s="1"/>
  <c r="J102" i="18"/>
  <c r="K102" i="18" s="1"/>
  <c r="J101" i="18"/>
  <c r="K101" i="18" s="1"/>
  <c r="J100" i="18"/>
  <c r="K100" i="18" s="1"/>
  <c r="J99" i="18"/>
  <c r="K99" i="18" s="1"/>
  <c r="J98" i="18"/>
  <c r="K98" i="18" s="1"/>
  <c r="J97" i="18"/>
  <c r="K97" i="18" s="1"/>
  <c r="J96" i="18"/>
  <c r="K96" i="18" s="1"/>
  <c r="J95" i="18"/>
  <c r="K95" i="18" s="1"/>
  <c r="J94" i="18"/>
  <c r="K94" i="18" s="1"/>
  <c r="J93" i="18"/>
  <c r="K93" i="18" s="1"/>
  <c r="J92" i="18"/>
  <c r="K92" i="18" s="1"/>
  <c r="J91" i="18"/>
  <c r="K91" i="18" s="1"/>
  <c r="J90" i="18"/>
  <c r="K90" i="18" s="1"/>
  <c r="J89" i="18"/>
  <c r="K89" i="18" s="1"/>
  <c r="J88" i="18"/>
  <c r="K88" i="18" s="1"/>
  <c r="J87" i="18"/>
  <c r="K87" i="18" s="1"/>
  <c r="J86" i="18"/>
  <c r="K86" i="18" s="1"/>
  <c r="J85" i="18"/>
  <c r="K85" i="18" s="1"/>
  <c r="J84" i="18"/>
  <c r="K84" i="18" s="1"/>
  <c r="J83" i="18"/>
  <c r="K83" i="18" s="1"/>
  <c r="J82" i="18"/>
  <c r="K82" i="18" s="1"/>
  <c r="J81" i="18"/>
  <c r="K81" i="18" s="1"/>
  <c r="J80" i="18"/>
  <c r="K80" i="18" s="1"/>
  <c r="J79" i="18"/>
  <c r="K79" i="18" s="1"/>
  <c r="J78" i="18"/>
  <c r="K78" i="18" s="1"/>
  <c r="J77" i="18"/>
  <c r="K77" i="18" s="1"/>
  <c r="J76" i="18"/>
  <c r="K76" i="18" s="1"/>
  <c r="J75" i="18"/>
  <c r="K75" i="18" s="1"/>
  <c r="J74" i="18"/>
  <c r="K74" i="18" s="1"/>
  <c r="J73" i="18"/>
  <c r="K73" i="18" s="1"/>
  <c r="J72" i="18"/>
  <c r="K72" i="18" s="1"/>
  <c r="J71" i="18"/>
  <c r="K71" i="18" s="1"/>
  <c r="J70" i="18"/>
  <c r="K70" i="18" s="1"/>
  <c r="J69" i="18"/>
  <c r="K69" i="18" s="1"/>
  <c r="J68" i="18"/>
  <c r="K68" i="18" s="1"/>
  <c r="J67" i="18"/>
  <c r="K67" i="18" s="1"/>
  <c r="J66" i="18"/>
  <c r="K66" i="18" s="1"/>
  <c r="J65" i="18"/>
  <c r="K65" i="18" s="1"/>
  <c r="J64" i="18"/>
  <c r="K64" i="18" s="1"/>
  <c r="J63" i="18"/>
  <c r="K63" i="18" s="1"/>
  <c r="J62" i="18"/>
  <c r="K62" i="18" s="1"/>
  <c r="J61" i="18"/>
  <c r="K61" i="18" s="1"/>
  <c r="J60" i="18"/>
  <c r="K60" i="18" s="1"/>
  <c r="J59" i="18"/>
  <c r="K59" i="18" s="1"/>
  <c r="J58" i="18"/>
  <c r="K58" i="18" s="1"/>
  <c r="J57" i="18"/>
  <c r="K57" i="18" s="1"/>
  <c r="J56" i="18"/>
  <c r="K56" i="18" s="1"/>
  <c r="J55" i="18"/>
  <c r="K55" i="18" s="1"/>
  <c r="J54" i="18"/>
  <c r="K54" i="18" s="1"/>
  <c r="J53" i="18"/>
  <c r="K53" i="18" s="1"/>
  <c r="J52" i="18"/>
  <c r="K52" i="18" s="1"/>
  <c r="J51" i="18"/>
  <c r="K51" i="18" s="1"/>
  <c r="J50" i="18"/>
  <c r="K50" i="18" s="1"/>
  <c r="J49" i="18"/>
  <c r="K49" i="18" s="1"/>
  <c r="J48" i="18"/>
  <c r="K48" i="18" s="1"/>
  <c r="J47" i="18"/>
  <c r="K47" i="18" s="1"/>
  <c r="J46" i="18"/>
  <c r="K46" i="18" s="1"/>
  <c r="J45" i="18"/>
  <c r="K45" i="18" s="1"/>
  <c r="J44" i="18"/>
  <c r="K44" i="18" s="1"/>
  <c r="J43" i="18"/>
  <c r="K43" i="18" s="1"/>
  <c r="J42" i="18"/>
  <c r="K42" i="18" s="1"/>
  <c r="J41" i="18"/>
  <c r="K41" i="18" s="1"/>
  <c r="J40" i="18"/>
  <c r="K40" i="18" s="1"/>
  <c r="J39" i="18"/>
  <c r="K39" i="18" s="1"/>
  <c r="J38" i="18"/>
  <c r="K38" i="18" s="1"/>
  <c r="J37" i="18"/>
  <c r="K37" i="18" s="1"/>
  <c r="J36" i="18"/>
  <c r="K36" i="18" s="1"/>
  <c r="J35" i="18"/>
  <c r="K35" i="18" s="1"/>
  <c r="J34" i="18"/>
  <c r="J33" i="18"/>
  <c r="K33" i="18" s="1"/>
  <c r="J32" i="18"/>
  <c r="K32" i="18" s="1"/>
  <c r="J31" i="18"/>
  <c r="K31" i="18" s="1"/>
  <c r="J30" i="18"/>
  <c r="K30" i="18" s="1"/>
  <c r="J29" i="18"/>
  <c r="K29" i="18" s="1"/>
  <c r="J28" i="18"/>
  <c r="K28" i="18" s="1"/>
  <c r="J27" i="18"/>
  <c r="K27" i="18" s="1"/>
  <c r="J26" i="18"/>
  <c r="K26" i="18" s="1"/>
  <c r="J25" i="18"/>
  <c r="K25" i="18" s="1"/>
  <c r="J24" i="18"/>
  <c r="K24" i="18" s="1"/>
  <c r="J23" i="18"/>
  <c r="K23" i="18" s="1"/>
  <c r="J22" i="18"/>
  <c r="K22" i="18" s="1"/>
  <c r="J21" i="18"/>
  <c r="K21" i="18" s="1"/>
  <c r="J20" i="18"/>
  <c r="K20" i="18" s="1"/>
  <c r="J19" i="18"/>
  <c r="K19" i="18" s="1"/>
  <c r="J18" i="18"/>
  <c r="K18" i="18" s="1"/>
  <c r="J17" i="18"/>
  <c r="K17" i="18" s="1"/>
  <c r="J16" i="18"/>
  <c r="K16" i="18" s="1"/>
  <c r="J15" i="18"/>
  <c r="K15" i="18" s="1"/>
  <c r="J14" i="18"/>
  <c r="K14" i="18" s="1"/>
  <c r="J13" i="18"/>
  <c r="K13" i="18" s="1"/>
  <c r="J12" i="18"/>
  <c r="K12" i="18" s="1"/>
  <c r="J11" i="18"/>
  <c r="K11" i="18" s="1"/>
  <c r="J10" i="18"/>
  <c r="K10" i="18" s="1"/>
  <c r="J9" i="18"/>
  <c r="K9" i="18" s="1"/>
  <c r="J8" i="18"/>
  <c r="K8" i="18" s="1"/>
  <c r="J7" i="18"/>
  <c r="K7" i="18" s="1"/>
  <c r="J6" i="18"/>
  <c r="K6" i="18" s="1"/>
  <c r="J5" i="18"/>
  <c r="K5" i="18" s="1"/>
  <c r="J4" i="18"/>
  <c r="K4" i="18" s="1"/>
  <c r="J3" i="18"/>
  <c r="K3" i="18" s="1"/>
  <c r="J2" i="18"/>
  <c r="K2" i="18" s="1"/>
  <c r="B2" i="18"/>
  <c r="B3" i="18" s="1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J1" i="18"/>
  <c r="K1" i="18" s="1"/>
  <c r="J129" i="16"/>
  <c r="K129" i="16" s="1"/>
  <c r="J128" i="16"/>
  <c r="K128" i="16" s="1"/>
  <c r="J127" i="16"/>
  <c r="K127" i="16" s="1"/>
  <c r="J126" i="16"/>
  <c r="K126" i="16" s="1"/>
  <c r="J125" i="16"/>
  <c r="K125" i="16" s="1"/>
  <c r="J124" i="16"/>
  <c r="K124" i="16" s="1"/>
  <c r="J123" i="16"/>
  <c r="K123" i="16" s="1"/>
  <c r="J122" i="16"/>
  <c r="K122" i="16" s="1"/>
  <c r="J121" i="16"/>
  <c r="K121" i="16" s="1"/>
  <c r="J120" i="16"/>
  <c r="K120" i="16" s="1"/>
  <c r="J119" i="16"/>
  <c r="K119" i="16" s="1"/>
  <c r="J118" i="16"/>
  <c r="K118" i="16" s="1"/>
  <c r="J117" i="16"/>
  <c r="K117" i="16" s="1"/>
  <c r="J116" i="16"/>
  <c r="K116" i="16" s="1"/>
  <c r="J115" i="16"/>
  <c r="K115" i="16" s="1"/>
  <c r="J114" i="16"/>
  <c r="K114" i="16" s="1"/>
  <c r="J113" i="16"/>
  <c r="K113" i="16" s="1"/>
  <c r="J112" i="16"/>
  <c r="K112" i="16" s="1"/>
  <c r="J111" i="16"/>
  <c r="K111" i="16" s="1"/>
  <c r="J110" i="16"/>
  <c r="K110" i="16" s="1"/>
  <c r="J109" i="16"/>
  <c r="K109" i="16" s="1"/>
  <c r="J108" i="16"/>
  <c r="K108" i="16" s="1"/>
  <c r="J107" i="16"/>
  <c r="K107" i="16" s="1"/>
  <c r="J106" i="16"/>
  <c r="K106" i="16" s="1"/>
  <c r="J105" i="16"/>
  <c r="K105" i="16" s="1"/>
  <c r="J104" i="16"/>
  <c r="K104" i="16" s="1"/>
  <c r="J103" i="16"/>
  <c r="K103" i="16" s="1"/>
  <c r="J102" i="16"/>
  <c r="K102" i="16" s="1"/>
  <c r="J101" i="16"/>
  <c r="K101" i="16" s="1"/>
  <c r="J100" i="16"/>
  <c r="K100" i="16" s="1"/>
  <c r="J99" i="16"/>
  <c r="K99" i="16" s="1"/>
  <c r="J98" i="16"/>
  <c r="K98" i="16" s="1"/>
  <c r="J97" i="16"/>
  <c r="K97" i="16" s="1"/>
  <c r="J96" i="16"/>
  <c r="K96" i="16" s="1"/>
  <c r="J95" i="16"/>
  <c r="K95" i="16" s="1"/>
  <c r="J94" i="16"/>
  <c r="K94" i="16" s="1"/>
  <c r="J93" i="16"/>
  <c r="K93" i="16" s="1"/>
  <c r="J92" i="16"/>
  <c r="K92" i="16" s="1"/>
  <c r="J91" i="16"/>
  <c r="K91" i="16" s="1"/>
  <c r="J90" i="16"/>
  <c r="K90" i="16" s="1"/>
  <c r="J89" i="16"/>
  <c r="K89" i="16" s="1"/>
  <c r="J88" i="16"/>
  <c r="K88" i="16" s="1"/>
  <c r="J87" i="16"/>
  <c r="K87" i="16" s="1"/>
  <c r="J86" i="16"/>
  <c r="K86" i="16" s="1"/>
  <c r="J85" i="16"/>
  <c r="K85" i="16" s="1"/>
  <c r="J84" i="16"/>
  <c r="K84" i="16" s="1"/>
  <c r="J83" i="16"/>
  <c r="K83" i="16" s="1"/>
  <c r="J82" i="16"/>
  <c r="K82" i="16" s="1"/>
  <c r="J81" i="16"/>
  <c r="K81" i="16" s="1"/>
  <c r="J80" i="16"/>
  <c r="K80" i="16" s="1"/>
  <c r="J79" i="16"/>
  <c r="K79" i="16" s="1"/>
  <c r="J78" i="16"/>
  <c r="K78" i="16" s="1"/>
  <c r="J77" i="16"/>
  <c r="K77" i="16" s="1"/>
  <c r="J76" i="16"/>
  <c r="K76" i="16" s="1"/>
  <c r="J75" i="16"/>
  <c r="K75" i="16" s="1"/>
  <c r="J74" i="16"/>
  <c r="K74" i="16" s="1"/>
  <c r="J73" i="16"/>
  <c r="K73" i="16" s="1"/>
  <c r="J72" i="16"/>
  <c r="K72" i="16" s="1"/>
  <c r="J71" i="16"/>
  <c r="K71" i="16" s="1"/>
  <c r="J70" i="16"/>
  <c r="K70" i="16" s="1"/>
  <c r="J69" i="16"/>
  <c r="K69" i="16" s="1"/>
  <c r="J68" i="16"/>
  <c r="K68" i="16" s="1"/>
  <c r="J67" i="16"/>
  <c r="K67" i="16" s="1"/>
  <c r="J66" i="16"/>
  <c r="K66" i="16" s="1"/>
  <c r="J65" i="16"/>
  <c r="K65" i="16" s="1"/>
  <c r="J64" i="16"/>
  <c r="K64" i="16" s="1"/>
  <c r="J63" i="16"/>
  <c r="K63" i="16" s="1"/>
  <c r="J62" i="16"/>
  <c r="K62" i="16" s="1"/>
  <c r="J61" i="16"/>
  <c r="K61" i="16" s="1"/>
  <c r="J60" i="16"/>
  <c r="K60" i="16" s="1"/>
  <c r="J59" i="16"/>
  <c r="K59" i="16" s="1"/>
  <c r="J58" i="16"/>
  <c r="K58" i="16" s="1"/>
  <c r="J57" i="16"/>
  <c r="K57" i="16" s="1"/>
  <c r="J56" i="16"/>
  <c r="K56" i="16" s="1"/>
  <c r="J55" i="16"/>
  <c r="K55" i="16" s="1"/>
  <c r="J54" i="16"/>
  <c r="K54" i="16" s="1"/>
  <c r="J53" i="16"/>
  <c r="K53" i="16" s="1"/>
  <c r="J52" i="16"/>
  <c r="K52" i="16" s="1"/>
  <c r="J51" i="16"/>
  <c r="K51" i="16" s="1"/>
  <c r="J50" i="16"/>
  <c r="K50" i="16" s="1"/>
  <c r="J49" i="16"/>
  <c r="K49" i="16" s="1"/>
  <c r="J48" i="16"/>
  <c r="K48" i="16" s="1"/>
  <c r="J47" i="16"/>
  <c r="K47" i="16" s="1"/>
  <c r="J46" i="16"/>
  <c r="K46" i="16" s="1"/>
  <c r="J45" i="16"/>
  <c r="K45" i="16" s="1"/>
  <c r="J44" i="16"/>
  <c r="K44" i="16" s="1"/>
  <c r="J43" i="16"/>
  <c r="K43" i="16" s="1"/>
  <c r="J42" i="16"/>
  <c r="K42" i="16" s="1"/>
  <c r="J41" i="16"/>
  <c r="K41" i="16" s="1"/>
  <c r="J40" i="16"/>
  <c r="K40" i="16" s="1"/>
  <c r="J39" i="16"/>
  <c r="K39" i="16" s="1"/>
  <c r="J38" i="16"/>
  <c r="K38" i="16" s="1"/>
  <c r="J37" i="16"/>
  <c r="K37" i="16" s="1"/>
  <c r="J36" i="16"/>
  <c r="K36" i="16" s="1"/>
  <c r="J35" i="16"/>
  <c r="K35" i="16" s="1"/>
  <c r="J34" i="16"/>
  <c r="J33" i="16"/>
  <c r="K33" i="16" s="1"/>
  <c r="J32" i="16"/>
  <c r="K32" i="16" s="1"/>
  <c r="J31" i="16"/>
  <c r="K31" i="16" s="1"/>
  <c r="J30" i="16"/>
  <c r="K30" i="16" s="1"/>
  <c r="J29" i="16"/>
  <c r="K29" i="16" s="1"/>
  <c r="J28" i="16"/>
  <c r="K28" i="16" s="1"/>
  <c r="J27" i="16"/>
  <c r="K27" i="16" s="1"/>
  <c r="J26" i="16"/>
  <c r="K26" i="16" s="1"/>
  <c r="J25" i="16"/>
  <c r="K25" i="16" s="1"/>
  <c r="J24" i="16"/>
  <c r="K24" i="16" s="1"/>
  <c r="J23" i="16"/>
  <c r="K23" i="16" s="1"/>
  <c r="J22" i="16"/>
  <c r="K22" i="16" s="1"/>
  <c r="J21" i="16"/>
  <c r="K21" i="16" s="1"/>
  <c r="J20" i="16"/>
  <c r="K20" i="16" s="1"/>
  <c r="J19" i="16"/>
  <c r="K19" i="16" s="1"/>
  <c r="J18" i="16"/>
  <c r="K18" i="16" s="1"/>
  <c r="J17" i="16"/>
  <c r="K17" i="16" s="1"/>
  <c r="J16" i="16"/>
  <c r="K16" i="16" s="1"/>
  <c r="J15" i="16"/>
  <c r="K15" i="16" s="1"/>
  <c r="J14" i="16"/>
  <c r="K14" i="16" s="1"/>
  <c r="J13" i="16"/>
  <c r="K13" i="16" s="1"/>
  <c r="J12" i="16"/>
  <c r="K12" i="16" s="1"/>
  <c r="J11" i="16"/>
  <c r="K11" i="16" s="1"/>
  <c r="J10" i="16"/>
  <c r="K10" i="16" s="1"/>
  <c r="J9" i="16"/>
  <c r="K9" i="16" s="1"/>
  <c r="J8" i="16"/>
  <c r="K8" i="16" s="1"/>
  <c r="J7" i="16"/>
  <c r="K7" i="16" s="1"/>
  <c r="J6" i="16"/>
  <c r="K6" i="16" s="1"/>
  <c r="J5" i="16"/>
  <c r="K5" i="16" s="1"/>
  <c r="J4" i="16"/>
  <c r="K4" i="16" s="1"/>
  <c r="J3" i="16"/>
  <c r="K3" i="16" s="1"/>
  <c r="J2" i="16"/>
  <c r="K2" i="16" s="1"/>
  <c r="B2" i="16"/>
  <c r="B3" i="16" s="1"/>
  <c r="B4" i="16" s="1"/>
  <c r="B5" i="16" s="1"/>
  <c r="B6" i="16" s="1"/>
  <c r="B7" i="16" s="1"/>
  <c r="B8" i="16" s="1"/>
  <c r="B9" i="16" s="1"/>
  <c r="B10" i="16" s="1"/>
  <c r="B11" i="16" s="1"/>
  <c r="B12" i="16" s="1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41" i="16" s="1"/>
  <c r="B42" i="16" s="1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54" i="16" s="1"/>
  <c r="B55" i="16" s="1"/>
  <c r="B56" i="16" s="1"/>
  <c r="B57" i="16" s="1"/>
  <c r="B58" i="16" s="1"/>
  <c r="B59" i="16" s="1"/>
  <c r="B60" i="16" s="1"/>
  <c r="B61" i="16" s="1"/>
  <c r="B62" i="16" s="1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B74" i="16" s="1"/>
  <c r="B75" i="16" s="1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87" i="16" s="1"/>
  <c r="B88" i="16" s="1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100" i="16" s="1"/>
  <c r="B101" i="16" s="1"/>
  <c r="B102" i="16" s="1"/>
  <c r="B103" i="16" s="1"/>
  <c r="B104" i="16" s="1"/>
  <c r="B105" i="16" s="1"/>
  <c r="B106" i="16" s="1"/>
  <c r="B107" i="16" s="1"/>
  <c r="B108" i="16" s="1"/>
  <c r="B109" i="16" s="1"/>
  <c r="B110" i="16" s="1"/>
  <c r="B111" i="16" s="1"/>
  <c r="B112" i="16" s="1"/>
  <c r="B113" i="16" s="1"/>
  <c r="B114" i="16" s="1"/>
  <c r="B115" i="16" s="1"/>
  <c r="B116" i="16" s="1"/>
  <c r="B117" i="16" s="1"/>
  <c r="B118" i="16" s="1"/>
  <c r="B119" i="16" s="1"/>
  <c r="B120" i="16" s="1"/>
  <c r="B121" i="16" s="1"/>
  <c r="B122" i="16" s="1"/>
  <c r="B123" i="16" s="1"/>
  <c r="B124" i="16" s="1"/>
  <c r="B125" i="16" s="1"/>
  <c r="B126" i="16" s="1"/>
  <c r="B127" i="16" s="1"/>
  <c r="B128" i="16" s="1"/>
  <c r="B129" i="16" s="1"/>
  <c r="J1" i="16"/>
  <c r="K1" i="16" s="1"/>
  <c r="B6" i="6"/>
  <c r="J129" i="15"/>
  <c r="K129" i="15" s="1"/>
  <c r="J128" i="15"/>
  <c r="K128" i="15" s="1"/>
  <c r="J127" i="15"/>
  <c r="K127" i="15" s="1"/>
  <c r="J126" i="15"/>
  <c r="K126" i="15" s="1"/>
  <c r="J125" i="15"/>
  <c r="K125" i="15" s="1"/>
  <c r="J124" i="15"/>
  <c r="K124" i="15" s="1"/>
  <c r="J123" i="15"/>
  <c r="K123" i="15" s="1"/>
  <c r="J122" i="15"/>
  <c r="K122" i="15" s="1"/>
  <c r="J121" i="15"/>
  <c r="K121" i="15" s="1"/>
  <c r="J120" i="15"/>
  <c r="K120" i="15" s="1"/>
  <c r="J119" i="15"/>
  <c r="K119" i="15" s="1"/>
  <c r="J118" i="15"/>
  <c r="K118" i="15" s="1"/>
  <c r="J117" i="15"/>
  <c r="K117" i="15" s="1"/>
  <c r="J116" i="15"/>
  <c r="K116" i="15" s="1"/>
  <c r="J115" i="15"/>
  <c r="K115" i="15" s="1"/>
  <c r="J114" i="15"/>
  <c r="K114" i="15" s="1"/>
  <c r="J113" i="15"/>
  <c r="K113" i="15" s="1"/>
  <c r="J112" i="15"/>
  <c r="K112" i="15" s="1"/>
  <c r="J111" i="15"/>
  <c r="K111" i="15" s="1"/>
  <c r="J110" i="15"/>
  <c r="K110" i="15" s="1"/>
  <c r="J109" i="15"/>
  <c r="K109" i="15" s="1"/>
  <c r="J108" i="15"/>
  <c r="K108" i="15" s="1"/>
  <c r="J107" i="15"/>
  <c r="K107" i="15" s="1"/>
  <c r="J106" i="15"/>
  <c r="K106" i="15" s="1"/>
  <c r="J105" i="15"/>
  <c r="K105" i="15" s="1"/>
  <c r="J104" i="15"/>
  <c r="K104" i="15" s="1"/>
  <c r="J103" i="15"/>
  <c r="K103" i="15" s="1"/>
  <c r="J102" i="15"/>
  <c r="K102" i="15" s="1"/>
  <c r="J101" i="15"/>
  <c r="K101" i="15" s="1"/>
  <c r="J100" i="15"/>
  <c r="K100" i="15" s="1"/>
  <c r="J99" i="15"/>
  <c r="K99" i="15" s="1"/>
  <c r="J98" i="15"/>
  <c r="K98" i="15" s="1"/>
  <c r="J97" i="15"/>
  <c r="K97" i="15" s="1"/>
  <c r="J96" i="15"/>
  <c r="K96" i="15" s="1"/>
  <c r="J95" i="15"/>
  <c r="K95" i="15" s="1"/>
  <c r="J94" i="15"/>
  <c r="K94" i="15" s="1"/>
  <c r="J93" i="15"/>
  <c r="K93" i="15" s="1"/>
  <c r="J92" i="15"/>
  <c r="K92" i="15" s="1"/>
  <c r="J91" i="15"/>
  <c r="K91" i="15" s="1"/>
  <c r="J90" i="15"/>
  <c r="K90" i="15" s="1"/>
  <c r="J89" i="15"/>
  <c r="K89" i="15" s="1"/>
  <c r="J88" i="15"/>
  <c r="K88" i="15" s="1"/>
  <c r="J87" i="15"/>
  <c r="K87" i="15" s="1"/>
  <c r="J86" i="15"/>
  <c r="K86" i="15" s="1"/>
  <c r="J85" i="15"/>
  <c r="K85" i="15" s="1"/>
  <c r="J84" i="15"/>
  <c r="K84" i="15" s="1"/>
  <c r="J83" i="15"/>
  <c r="K83" i="15" s="1"/>
  <c r="J82" i="15"/>
  <c r="K82" i="15" s="1"/>
  <c r="J81" i="15"/>
  <c r="K81" i="15" s="1"/>
  <c r="J80" i="15"/>
  <c r="K80" i="15" s="1"/>
  <c r="J79" i="15"/>
  <c r="K79" i="15" s="1"/>
  <c r="J78" i="15"/>
  <c r="K78" i="15" s="1"/>
  <c r="J77" i="15"/>
  <c r="K77" i="15" s="1"/>
  <c r="J76" i="15"/>
  <c r="K76" i="15" s="1"/>
  <c r="J75" i="15"/>
  <c r="K75" i="15" s="1"/>
  <c r="J74" i="15"/>
  <c r="K74" i="15" s="1"/>
  <c r="J73" i="15"/>
  <c r="K73" i="15" s="1"/>
  <c r="J72" i="15"/>
  <c r="K72" i="15" s="1"/>
  <c r="J71" i="15"/>
  <c r="K71" i="15" s="1"/>
  <c r="J70" i="15"/>
  <c r="K70" i="15" s="1"/>
  <c r="J69" i="15"/>
  <c r="K69" i="15" s="1"/>
  <c r="J68" i="15"/>
  <c r="K68" i="15" s="1"/>
  <c r="J67" i="15"/>
  <c r="K67" i="15" s="1"/>
  <c r="J66" i="15"/>
  <c r="K66" i="15" s="1"/>
  <c r="J65" i="15"/>
  <c r="K65" i="15" s="1"/>
  <c r="J64" i="15"/>
  <c r="K64" i="15" s="1"/>
  <c r="J63" i="15"/>
  <c r="K63" i="15" s="1"/>
  <c r="J62" i="15"/>
  <c r="K62" i="15" s="1"/>
  <c r="J61" i="15"/>
  <c r="K61" i="15" s="1"/>
  <c r="J60" i="15"/>
  <c r="K60" i="15" s="1"/>
  <c r="J59" i="15"/>
  <c r="K59" i="15" s="1"/>
  <c r="J58" i="15"/>
  <c r="K58" i="15" s="1"/>
  <c r="J57" i="15"/>
  <c r="K57" i="15" s="1"/>
  <c r="J56" i="15"/>
  <c r="K56" i="15" s="1"/>
  <c r="J55" i="15"/>
  <c r="K55" i="15" s="1"/>
  <c r="J54" i="15"/>
  <c r="K54" i="15" s="1"/>
  <c r="J53" i="15"/>
  <c r="K53" i="15" s="1"/>
  <c r="J52" i="15"/>
  <c r="K52" i="15" s="1"/>
  <c r="J51" i="15"/>
  <c r="K51" i="15" s="1"/>
  <c r="J50" i="15"/>
  <c r="K50" i="15" s="1"/>
  <c r="J49" i="15"/>
  <c r="K49" i="15" s="1"/>
  <c r="J48" i="15"/>
  <c r="K48" i="15" s="1"/>
  <c r="J47" i="15"/>
  <c r="K47" i="15" s="1"/>
  <c r="J46" i="15"/>
  <c r="K46" i="15" s="1"/>
  <c r="J45" i="15"/>
  <c r="K45" i="15" s="1"/>
  <c r="J44" i="15"/>
  <c r="K44" i="15" s="1"/>
  <c r="J43" i="15"/>
  <c r="K43" i="15" s="1"/>
  <c r="J42" i="15"/>
  <c r="K42" i="15" s="1"/>
  <c r="J41" i="15"/>
  <c r="K41" i="15" s="1"/>
  <c r="J40" i="15"/>
  <c r="K40" i="15" s="1"/>
  <c r="J39" i="15"/>
  <c r="K39" i="15" s="1"/>
  <c r="J38" i="15"/>
  <c r="K38" i="15" s="1"/>
  <c r="J37" i="15"/>
  <c r="K37" i="15" s="1"/>
  <c r="J36" i="15"/>
  <c r="K36" i="15" s="1"/>
  <c r="J35" i="15"/>
  <c r="K35" i="15" s="1"/>
  <c r="J34" i="15"/>
  <c r="K34" i="15" s="1"/>
  <c r="J33" i="15"/>
  <c r="K33" i="15" s="1"/>
  <c r="J32" i="15"/>
  <c r="K32" i="15" s="1"/>
  <c r="J31" i="15"/>
  <c r="K31" i="15" s="1"/>
  <c r="J30" i="15"/>
  <c r="K30" i="15" s="1"/>
  <c r="J29" i="15"/>
  <c r="K29" i="15" s="1"/>
  <c r="J28" i="15"/>
  <c r="K28" i="15" s="1"/>
  <c r="J27" i="15"/>
  <c r="K27" i="15" s="1"/>
  <c r="J26" i="15"/>
  <c r="J25" i="15"/>
  <c r="K25" i="15" s="1"/>
  <c r="J24" i="15"/>
  <c r="K24" i="15" s="1"/>
  <c r="J23" i="15"/>
  <c r="K23" i="15" s="1"/>
  <c r="J22" i="15"/>
  <c r="K22" i="15" s="1"/>
  <c r="J21" i="15"/>
  <c r="K21" i="15" s="1"/>
  <c r="J20" i="15"/>
  <c r="K20" i="15" s="1"/>
  <c r="J19" i="15"/>
  <c r="K19" i="15" s="1"/>
  <c r="J18" i="15"/>
  <c r="K18" i="15" s="1"/>
  <c r="J17" i="15"/>
  <c r="K17" i="15" s="1"/>
  <c r="J16" i="15"/>
  <c r="K16" i="15" s="1"/>
  <c r="J15" i="15"/>
  <c r="K15" i="15" s="1"/>
  <c r="J14" i="15"/>
  <c r="K14" i="15" s="1"/>
  <c r="J13" i="15"/>
  <c r="K13" i="15" s="1"/>
  <c r="J12" i="15"/>
  <c r="K12" i="15" s="1"/>
  <c r="J11" i="15"/>
  <c r="K11" i="15" s="1"/>
  <c r="J10" i="15"/>
  <c r="K10" i="15" s="1"/>
  <c r="J9" i="15"/>
  <c r="K9" i="15" s="1"/>
  <c r="J8" i="15"/>
  <c r="K8" i="15" s="1"/>
  <c r="J7" i="15"/>
  <c r="K7" i="15" s="1"/>
  <c r="J6" i="15"/>
  <c r="K6" i="15" s="1"/>
  <c r="J5" i="15"/>
  <c r="K5" i="15" s="1"/>
  <c r="J4" i="15"/>
  <c r="K4" i="15" s="1"/>
  <c r="J3" i="15"/>
  <c r="K3" i="15" s="1"/>
  <c r="J2" i="15"/>
  <c r="K2" i="15" s="1"/>
  <c r="J1" i="15"/>
  <c r="B7" i="6"/>
  <c r="J129" i="14"/>
  <c r="K129" i="14" s="1"/>
  <c r="J128" i="14"/>
  <c r="K128" i="14" s="1"/>
  <c r="J127" i="14"/>
  <c r="K127" i="14" s="1"/>
  <c r="J126" i="14"/>
  <c r="K126" i="14" s="1"/>
  <c r="J125" i="14"/>
  <c r="K125" i="14" s="1"/>
  <c r="J124" i="14"/>
  <c r="K124" i="14" s="1"/>
  <c r="J123" i="14"/>
  <c r="K123" i="14" s="1"/>
  <c r="J122" i="14"/>
  <c r="K122" i="14" s="1"/>
  <c r="J121" i="14"/>
  <c r="K121" i="14" s="1"/>
  <c r="J120" i="14"/>
  <c r="K120" i="14" s="1"/>
  <c r="J119" i="14"/>
  <c r="K119" i="14" s="1"/>
  <c r="J118" i="14"/>
  <c r="K118" i="14" s="1"/>
  <c r="J117" i="14"/>
  <c r="K117" i="14" s="1"/>
  <c r="J116" i="14"/>
  <c r="K116" i="14" s="1"/>
  <c r="J115" i="14"/>
  <c r="K115" i="14" s="1"/>
  <c r="J114" i="14"/>
  <c r="K114" i="14" s="1"/>
  <c r="J113" i="14"/>
  <c r="K113" i="14" s="1"/>
  <c r="J112" i="14"/>
  <c r="K112" i="14" s="1"/>
  <c r="J111" i="14"/>
  <c r="K111" i="14" s="1"/>
  <c r="J110" i="14"/>
  <c r="K110" i="14" s="1"/>
  <c r="J109" i="14"/>
  <c r="K109" i="14" s="1"/>
  <c r="J108" i="14"/>
  <c r="K108" i="14" s="1"/>
  <c r="J107" i="14"/>
  <c r="K107" i="14" s="1"/>
  <c r="J106" i="14"/>
  <c r="K106" i="14" s="1"/>
  <c r="J105" i="14"/>
  <c r="K105" i="14" s="1"/>
  <c r="J104" i="14"/>
  <c r="K104" i="14" s="1"/>
  <c r="J103" i="14"/>
  <c r="K103" i="14" s="1"/>
  <c r="J102" i="14"/>
  <c r="K102" i="14" s="1"/>
  <c r="J101" i="14"/>
  <c r="K101" i="14" s="1"/>
  <c r="J100" i="14"/>
  <c r="K100" i="14" s="1"/>
  <c r="J99" i="14"/>
  <c r="K99" i="14" s="1"/>
  <c r="J98" i="14"/>
  <c r="K98" i="14" s="1"/>
  <c r="J97" i="14"/>
  <c r="K97" i="14" s="1"/>
  <c r="J96" i="14"/>
  <c r="K96" i="14" s="1"/>
  <c r="J95" i="14"/>
  <c r="K95" i="14" s="1"/>
  <c r="J94" i="14"/>
  <c r="K94" i="14" s="1"/>
  <c r="J93" i="14"/>
  <c r="K93" i="14" s="1"/>
  <c r="J92" i="14"/>
  <c r="K92" i="14" s="1"/>
  <c r="J91" i="14"/>
  <c r="K91" i="14" s="1"/>
  <c r="J90" i="14"/>
  <c r="K90" i="14" s="1"/>
  <c r="J89" i="14"/>
  <c r="K89" i="14" s="1"/>
  <c r="J88" i="14"/>
  <c r="K88" i="14" s="1"/>
  <c r="J87" i="14"/>
  <c r="K87" i="14" s="1"/>
  <c r="J86" i="14"/>
  <c r="K86" i="14" s="1"/>
  <c r="J85" i="14"/>
  <c r="K85" i="14" s="1"/>
  <c r="J84" i="14"/>
  <c r="K84" i="14" s="1"/>
  <c r="J83" i="14"/>
  <c r="K83" i="14" s="1"/>
  <c r="J82" i="14"/>
  <c r="K82" i="14" s="1"/>
  <c r="J81" i="14"/>
  <c r="K81" i="14" s="1"/>
  <c r="J80" i="14"/>
  <c r="K80" i="14" s="1"/>
  <c r="J79" i="14"/>
  <c r="K79" i="14" s="1"/>
  <c r="J78" i="14"/>
  <c r="K78" i="14" s="1"/>
  <c r="J77" i="14"/>
  <c r="K77" i="14" s="1"/>
  <c r="J76" i="14"/>
  <c r="K76" i="14" s="1"/>
  <c r="J75" i="14"/>
  <c r="K75" i="14" s="1"/>
  <c r="J74" i="14"/>
  <c r="K74" i="14" s="1"/>
  <c r="J73" i="14"/>
  <c r="K73" i="14" s="1"/>
  <c r="J72" i="14"/>
  <c r="K72" i="14" s="1"/>
  <c r="J71" i="14"/>
  <c r="K71" i="14" s="1"/>
  <c r="J70" i="14"/>
  <c r="K70" i="14" s="1"/>
  <c r="J69" i="14"/>
  <c r="K69" i="14" s="1"/>
  <c r="J68" i="14"/>
  <c r="K68" i="14" s="1"/>
  <c r="J67" i="14"/>
  <c r="K67" i="14" s="1"/>
  <c r="J66" i="14"/>
  <c r="K66" i="14" s="1"/>
  <c r="J65" i="14"/>
  <c r="K65" i="14" s="1"/>
  <c r="J64" i="14"/>
  <c r="K64" i="14" s="1"/>
  <c r="J63" i="14"/>
  <c r="K63" i="14" s="1"/>
  <c r="J62" i="14"/>
  <c r="K62" i="14" s="1"/>
  <c r="J61" i="14"/>
  <c r="K61" i="14" s="1"/>
  <c r="J60" i="14"/>
  <c r="K60" i="14" s="1"/>
  <c r="J59" i="14"/>
  <c r="K59" i="14" s="1"/>
  <c r="J58" i="14"/>
  <c r="K58" i="14" s="1"/>
  <c r="J57" i="14"/>
  <c r="K57" i="14" s="1"/>
  <c r="J56" i="14"/>
  <c r="K56" i="14" s="1"/>
  <c r="J55" i="14"/>
  <c r="K55" i="14" s="1"/>
  <c r="J54" i="14"/>
  <c r="K54" i="14" s="1"/>
  <c r="J53" i="14"/>
  <c r="K53" i="14" s="1"/>
  <c r="J52" i="14"/>
  <c r="K52" i="14" s="1"/>
  <c r="J51" i="14"/>
  <c r="K51" i="14" s="1"/>
  <c r="J50" i="14"/>
  <c r="K50" i="14" s="1"/>
  <c r="J49" i="14"/>
  <c r="K49" i="14" s="1"/>
  <c r="J48" i="14"/>
  <c r="K48" i="14" s="1"/>
  <c r="J47" i="14"/>
  <c r="K47" i="14" s="1"/>
  <c r="J46" i="14"/>
  <c r="K46" i="14" s="1"/>
  <c r="J45" i="14"/>
  <c r="K45" i="14" s="1"/>
  <c r="J44" i="14"/>
  <c r="K44" i="14" s="1"/>
  <c r="J43" i="14"/>
  <c r="K43" i="14" s="1"/>
  <c r="J42" i="14"/>
  <c r="K42" i="14" s="1"/>
  <c r="J41" i="14"/>
  <c r="K41" i="14" s="1"/>
  <c r="J40" i="14"/>
  <c r="K40" i="14" s="1"/>
  <c r="J39" i="14"/>
  <c r="K39" i="14" s="1"/>
  <c r="J38" i="14"/>
  <c r="K38" i="14" s="1"/>
  <c r="J37" i="14"/>
  <c r="K37" i="14" s="1"/>
  <c r="J36" i="14"/>
  <c r="K36" i="14" s="1"/>
  <c r="J35" i="14"/>
  <c r="K35" i="14" s="1"/>
  <c r="J34" i="14"/>
  <c r="K34" i="14" s="1"/>
  <c r="J33" i="14"/>
  <c r="K33" i="14" s="1"/>
  <c r="J32" i="14"/>
  <c r="K32" i="14" s="1"/>
  <c r="J31" i="14"/>
  <c r="K31" i="14" s="1"/>
  <c r="J30" i="14"/>
  <c r="K30" i="14" s="1"/>
  <c r="J29" i="14"/>
  <c r="K29" i="14" s="1"/>
  <c r="J28" i="14"/>
  <c r="K28" i="14" s="1"/>
  <c r="J27" i="14"/>
  <c r="K27" i="14" s="1"/>
  <c r="J26" i="14"/>
  <c r="J25" i="14"/>
  <c r="K25" i="14" s="1"/>
  <c r="J24" i="14"/>
  <c r="K24" i="14" s="1"/>
  <c r="J23" i="14"/>
  <c r="K23" i="14" s="1"/>
  <c r="J22" i="14"/>
  <c r="K22" i="14" s="1"/>
  <c r="J21" i="14"/>
  <c r="K21" i="14" s="1"/>
  <c r="J20" i="14"/>
  <c r="K20" i="14" s="1"/>
  <c r="J19" i="14"/>
  <c r="K19" i="14" s="1"/>
  <c r="J18" i="14"/>
  <c r="K18" i="14" s="1"/>
  <c r="J17" i="14"/>
  <c r="K17" i="14" s="1"/>
  <c r="J16" i="14"/>
  <c r="K16" i="14" s="1"/>
  <c r="J15" i="14"/>
  <c r="K15" i="14" s="1"/>
  <c r="J14" i="14"/>
  <c r="K14" i="14" s="1"/>
  <c r="J13" i="14"/>
  <c r="K13" i="14" s="1"/>
  <c r="J12" i="14"/>
  <c r="K12" i="14" s="1"/>
  <c r="J11" i="14"/>
  <c r="K11" i="14" s="1"/>
  <c r="J10" i="14"/>
  <c r="K10" i="14" s="1"/>
  <c r="J9" i="14"/>
  <c r="K9" i="14" s="1"/>
  <c r="J8" i="14"/>
  <c r="K8" i="14" s="1"/>
  <c r="J7" i="14"/>
  <c r="K7" i="14" s="1"/>
  <c r="J6" i="14"/>
  <c r="K6" i="14" s="1"/>
  <c r="J5" i="14"/>
  <c r="K5" i="14" s="1"/>
  <c r="J4" i="14"/>
  <c r="K4" i="14" s="1"/>
  <c r="J3" i="14"/>
  <c r="K3" i="14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100" i="14" s="1"/>
  <c r="B101" i="14" s="1"/>
  <c r="B102" i="14" s="1"/>
  <c r="B103" i="14" s="1"/>
  <c r="B104" i="14" s="1"/>
  <c r="B105" i="14" s="1"/>
  <c r="B106" i="14" s="1"/>
  <c r="B107" i="14" s="1"/>
  <c r="B108" i="14" s="1"/>
  <c r="B109" i="14" s="1"/>
  <c r="B110" i="14" s="1"/>
  <c r="B111" i="14" s="1"/>
  <c r="B112" i="14" s="1"/>
  <c r="B113" i="14" s="1"/>
  <c r="B114" i="14" s="1"/>
  <c r="B115" i="14" s="1"/>
  <c r="B116" i="14" s="1"/>
  <c r="B117" i="14" s="1"/>
  <c r="B118" i="14" s="1"/>
  <c r="B119" i="14" s="1"/>
  <c r="B120" i="14" s="1"/>
  <c r="B121" i="14" s="1"/>
  <c r="B122" i="14" s="1"/>
  <c r="B123" i="14" s="1"/>
  <c r="B124" i="14" s="1"/>
  <c r="B125" i="14" s="1"/>
  <c r="B126" i="14" s="1"/>
  <c r="B127" i="14" s="1"/>
  <c r="B128" i="14" s="1"/>
  <c r="B129" i="14" s="1"/>
  <c r="J2" i="14"/>
  <c r="K2" i="14" s="1"/>
  <c r="B2" i="14"/>
  <c r="J1" i="14"/>
  <c r="K1" i="14" s="1"/>
  <c r="B8" i="6"/>
  <c r="J129" i="13"/>
  <c r="K129" i="13" s="1"/>
  <c r="J128" i="13"/>
  <c r="K128" i="13" s="1"/>
  <c r="J127" i="13"/>
  <c r="K127" i="13" s="1"/>
  <c r="J126" i="13"/>
  <c r="K126" i="13" s="1"/>
  <c r="J125" i="13"/>
  <c r="K125" i="13" s="1"/>
  <c r="J124" i="13"/>
  <c r="K124" i="13" s="1"/>
  <c r="J123" i="13"/>
  <c r="K123" i="13" s="1"/>
  <c r="J122" i="13"/>
  <c r="K122" i="13" s="1"/>
  <c r="J121" i="13"/>
  <c r="K121" i="13" s="1"/>
  <c r="J120" i="13"/>
  <c r="K120" i="13" s="1"/>
  <c r="J119" i="13"/>
  <c r="K119" i="13" s="1"/>
  <c r="J118" i="13"/>
  <c r="K118" i="13" s="1"/>
  <c r="J117" i="13"/>
  <c r="K117" i="13" s="1"/>
  <c r="J116" i="13"/>
  <c r="K116" i="13" s="1"/>
  <c r="J115" i="13"/>
  <c r="K115" i="13" s="1"/>
  <c r="J114" i="13"/>
  <c r="K114" i="13" s="1"/>
  <c r="J113" i="13"/>
  <c r="K113" i="13" s="1"/>
  <c r="J112" i="13"/>
  <c r="K112" i="13" s="1"/>
  <c r="J111" i="13"/>
  <c r="K111" i="13" s="1"/>
  <c r="J110" i="13"/>
  <c r="K110" i="13" s="1"/>
  <c r="J109" i="13"/>
  <c r="K109" i="13" s="1"/>
  <c r="J108" i="13"/>
  <c r="K108" i="13" s="1"/>
  <c r="J107" i="13"/>
  <c r="K107" i="13" s="1"/>
  <c r="J106" i="13"/>
  <c r="K106" i="13" s="1"/>
  <c r="J105" i="13"/>
  <c r="K105" i="13" s="1"/>
  <c r="J104" i="13"/>
  <c r="K104" i="13" s="1"/>
  <c r="J103" i="13"/>
  <c r="K103" i="13" s="1"/>
  <c r="J102" i="13"/>
  <c r="K102" i="13" s="1"/>
  <c r="J101" i="13"/>
  <c r="K101" i="13" s="1"/>
  <c r="J100" i="13"/>
  <c r="K100" i="13" s="1"/>
  <c r="J99" i="13"/>
  <c r="K99" i="13" s="1"/>
  <c r="J98" i="13"/>
  <c r="K98" i="13" s="1"/>
  <c r="J97" i="13"/>
  <c r="K97" i="13" s="1"/>
  <c r="J96" i="13"/>
  <c r="K96" i="13" s="1"/>
  <c r="J95" i="13"/>
  <c r="K95" i="13" s="1"/>
  <c r="J94" i="13"/>
  <c r="K94" i="13" s="1"/>
  <c r="J93" i="13"/>
  <c r="K93" i="13" s="1"/>
  <c r="J92" i="13"/>
  <c r="K92" i="13" s="1"/>
  <c r="J91" i="13"/>
  <c r="K91" i="13" s="1"/>
  <c r="J90" i="13"/>
  <c r="K90" i="13" s="1"/>
  <c r="J89" i="13"/>
  <c r="K89" i="13" s="1"/>
  <c r="J88" i="13"/>
  <c r="K88" i="13" s="1"/>
  <c r="J87" i="13"/>
  <c r="K87" i="13" s="1"/>
  <c r="J86" i="13"/>
  <c r="K86" i="13" s="1"/>
  <c r="J85" i="13"/>
  <c r="K85" i="13" s="1"/>
  <c r="J84" i="13"/>
  <c r="K84" i="13" s="1"/>
  <c r="J83" i="13"/>
  <c r="K83" i="13" s="1"/>
  <c r="J82" i="13"/>
  <c r="K82" i="13" s="1"/>
  <c r="J81" i="13"/>
  <c r="K81" i="13" s="1"/>
  <c r="J80" i="13"/>
  <c r="K80" i="13" s="1"/>
  <c r="J79" i="13"/>
  <c r="K79" i="13" s="1"/>
  <c r="J78" i="13"/>
  <c r="K78" i="13" s="1"/>
  <c r="J77" i="13"/>
  <c r="K77" i="13" s="1"/>
  <c r="J76" i="13"/>
  <c r="K76" i="13" s="1"/>
  <c r="J75" i="13"/>
  <c r="K75" i="13" s="1"/>
  <c r="J74" i="13"/>
  <c r="K74" i="13" s="1"/>
  <c r="J73" i="13"/>
  <c r="K73" i="13" s="1"/>
  <c r="J72" i="13"/>
  <c r="K72" i="13" s="1"/>
  <c r="J71" i="13"/>
  <c r="K71" i="13" s="1"/>
  <c r="J70" i="13"/>
  <c r="K70" i="13" s="1"/>
  <c r="J69" i="13"/>
  <c r="K69" i="13" s="1"/>
  <c r="J68" i="13"/>
  <c r="K68" i="13" s="1"/>
  <c r="J67" i="13"/>
  <c r="K67" i="13" s="1"/>
  <c r="J66" i="13"/>
  <c r="K66" i="13" s="1"/>
  <c r="J65" i="13"/>
  <c r="K65" i="13" s="1"/>
  <c r="J64" i="13"/>
  <c r="K64" i="13" s="1"/>
  <c r="J63" i="13"/>
  <c r="K63" i="13" s="1"/>
  <c r="J62" i="13"/>
  <c r="K62" i="13" s="1"/>
  <c r="J61" i="13"/>
  <c r="K61" i="13" s="1"/>
  <c r="J60" i="13"/>
  <c r="K60" i="13" s="1"/>
  <c r="J59" i="13"/>
  <c r="K59" i="13" s="1"/>
  <c r="J58" i="13"/>
  <c r="K58" i="13" s="1"/>
  <c r="J57" i="13"/>
  <c r="K57" i="13" s="1"/>
  <c r="J56" i="13"/>
  <c r="K56" i="13" s="1"/>
  <c r="J55" i="13"/>
  <c r="K55" i="13" s="1"/>
  <c r="J54" i="13"/>
  <c r="K54" i="13" s="1"/>
  <c r="J53" i="13"/>
  <c r="K53" i="13" s="1"/>
  <c r="J52" i="13"/>
  <c r="K52" i="13" s="1"/>
  <c r="J51" i="13"/>
  <c r="K51" i="13" s="1"/>
  <c r="J50" i="13"/>
  <c r="K50" i="13" s="1"/>
  <c r="J49" i="13"/>
  <c r="K49" i="13" s="1"/>
  <c r="J48" i="13"/>
  <c r="K48" i="13" s="1"/>
  <c r="J47" i="13"/>
  <c r="K47" i="13" s="1"/>
  <c r="J46" i="13"/>
  <c r="K46" i="13" s="1"/>
  <c r="J45" i="13"/>
  <c r="K45" i="13" s="1"/>
  <c r="J44" i="13"/>
  <c r="K44" i="13" s="1"/>
  <c r="J43" i="13"/>
  <c r="K43" i="13" s="1"/>
  <c r="J42" i="13"/>
  <c r="K42" i="13" s="1"/>
  <c r="J41" i="13"/>
  <c r="K41" i="13" s="1"/>
  <c r="J40" i="13"/>
  <c r="K40" i="13" s="1"/>
  <c r="J39" i="13"/>
  <c r="K39" i="13" s="1"/>
  <c r="J38" i="13"/>
  <c r="K38" i="13" s="1"/>
  <c r="J37" i="13"/>
  <c r="K37" i="13" s="1"/>
  <c r="J36" i="13"/>
  <c r="K36" i="13" s="1"/>
  <c r="J35" i="13"/>
  <c r="K35" i="13" s="1"/>
  <c r="J34" i="13"/>
  <c r="K34" i="13" s="1"/>
  <c r="J33" i="13"/>
  <c r="K33" i="13" s="1"/>
  <c r="J32" i="13"/>
  <c r="K32" i="13" s="1"/>
  <c r="J31" i="13"/>
  <c r="K31" i="13" s="1"/>
  <c r="J30" i="13"/>
  <c r="K30" i="13" s="1"/>
  <c r="J29" i="13"/>
  <c r="K29" i="13" s="1"/>
  <c r="J28" i="13"/>
  <c r="K28" i="13" s="1"/>
  <c r="J27" i="13"/>
  <c r="K27" i="13" s="1"/>
  <c r="J26" i="13"/>
  <c r="J25" i="13"/>
  <c r="K25" i="13" s="1"/>
  <c r="J24" i="13"/>
  <c r="K24" i="13" s="1"/>
  <c r="J23" i="13"/>
  <c r="K23" i="13" s="1"/>
  <c r="J22" i="13"/>
  <c r="K22" i="13" s="1"/>
  <c r="J21" i="13"/>
  <c r="K21" i="13" s="1"/>
  <c r="J20" i="13"/>
  <c r="K20" i="13" s="1"/>
  <c r="J19" i="13"/>
  <c r="K19" i="13" s="1"/>
  <c r="J18" i="13"/>
  <c r="K18" i="13" s="1"/>
  <c r="J17" i="13"/>
  <c r="K17" i="13" s="1"/>
  <c r="J16" i="13"/>
  <c r="K16" i="13" s="1"/>
  <c r="J15" i="13"/>
  <c r="K15" i="13" s="1"/>
  <c r="J14" i="13"/>
  <c r="K14" i="13" s="1"/>
  <c r="J13" i="13"/>
  <c r="K13" i="13" s="1"/>
  <c r="J12" i="13"/>
  <c r="K12" i="13" s="1"/>
  <c r="J11" i="13"/>
  <c r="K11" i="13" s="1"/>
  <c r="J10" i="13"/>
  <c r="K10" i="13" s="1"/>
  <c r="J9" i="13"/>
  <c r="K9" i="13" s="1"/>
  <c r="J8" i="13"/>
  <c r="K8" i="13" s="1"/>
  <c r="J7" i="13"/>
  <c r="K7" i="13" s="1"/>
  <c r="J6" i="13"/>
  <c r="K6" i="13" s="1"/>
  <c r="J5" i="13"/>
  <c r="K5" i="13" s="1"/>
  <c r="J4" i="13"/>
  <c r="K4" i="13" s="1"/>
  <c r="J3" i="13"/>
  <c r="K3" i="13" s="1"/>
  <c r="J2" i="13"/>
  <c r="K2" i="13" s="1"/>
  <c r="B2" i="13"/>
  <c r="B3" i="13" s="1"/>
  <c r="B4" i="13" s="1"/>
  <c r="B5" i="13" s="1"/>
  <c r="B6" i="13" s="1"/>
  <c r="B7" i="13" s="1"/>
  <c r="B8" i="13" s="1"/>
  <c r="B9" i="13" s="1"/>
  <c r="B10" i="13" s="1"/>
  <c r="B11" i="13" s="1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B113" i="13" s="1"/>
  <c r="B114" i="13" s="1"/>
  <c r="B115" i="13" s="1"/>
  <c r="B116" i="13" s="1"/>
  <c r="B117" i="13" s="1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28" i="13" s="1"/>
  <c r="B129" i="13" s="1"/>
  <c r="J1" i="13"/>
  <c r="K34" i="17" l="1"/>
  <c r="A33" i="17" s="1"/>
  <c r="A44" i="17"/>
  <c r="E14" i="6" s="1"/>
  <c r="K26" i="15"/>
  <c r="A44" i="15"/>
  <c r="E6" i="6" s="1"/>
  <c r="K34" i="16"/>
  <c r="A44" i="16"/>
  <c r="E13" i="6" s="1"/>
  <c r="K42" i="20"/>
  <c r="A44" i="20"/>
  <c r="E21" i="6" s="1"/>
  <c r="K34" i="18"/>
  <c r="A44" i="18"/>
  <c r="E15" i="6" s="1"/>
  <c r="K42" i="21"/>
  <c r="A44" i="21"/>
  <c r="E22" i="6" s="1"/>
  <c r="K42" i="19"/>
  <c r="A44" i="19"/>
  <c r="E20" i="6" s="1"/>
  <c r="K26" i="13"/>
  <c r="A44" i="13"/>
  <c r="E8" i="6" s="1"/>
  <c r="K26" i="14"/>
  <c r="A44" i="14"/>
  <c r="E7" i="6" s="1"/>
  <c r="A40" i="20"/>
  <c r="D21" i="6" s="1"/>
  <c r="A40" i="16"/>
  <c r="D13" i="6" s="1"/>
  <c r="A40" i="21"/>
  <c r="D22" i="6" s="1"/>
  <c r="A40" i="17"/>
  <c r="D14" i="6" s="1"/>
  <c r="A40" i="18"/>
  <c r="D15" i="6" s="1"/>
  <c r="A40" i="19"/>
  <c r="D20" i="6" s="1"/>
  <c r="A40" i="14"/>
  <c r="D7" i="6" s="1"/>
  <c r="A40" i="13"/>
  <c r="D8" i="6" s="1"/>
  <c r="A40" i="15"/>
  <c r="D6" i="6" s="1"/>
  <c r="A30" i="15"/>
  <c r="A30" i="21"/>
  <c r="A30" i="20"/>
  <c r="K1" i="20"/>
  <c r="A33" i="20" s="1"/>
  <c r="K1" i="21"/>
  <c r="A33" i="21" s="1"/>
  <c r="A33" i="19"/>
  <c r="A30" i="19"/>
  <c r="A36" i="19" s="1"/>
  <c r="C20" i="6" s="1"/>
  <c r="A30" i="17"/>
  <c r="A30" i="18"/>
  <c r="A33" i="18"/>
  <c r="A30" i="16"/>
  <c r="A33" i="16"/>
  <c r="K1" i="15"/>
  <c r="A33" i="15" s="1"/>
  <c r="A30" i="14"/>
  <c r="A33" i="14"/>
  <c r="A30" i="13"/>
  <c r="K1" i="13"/>
  <c r="B2" i="1"/>
  <c r="B3" i="1" s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8" i="6"/>
  <c r="B23" i="6"/>
  <c r="B19" i="6"/>
  <c r="J129" i="12"/>
  <c r="K129" i="12" s="1"/>
  <c r="J128" i="12"/>
  <c r="K128" i="12" s="1"/>
  <c r="J127" i="12"/>
  <c r="K127" i="12" s="1"/>
  <c r="J126" i="12"/>
  <c r="K126" i="12" s="1"/>
  <c r="J125" i="12"/>
  <c r="K125" i="12" s="1"/>
  <c r="J124" i="12"/>
  <c r="K124" i="12" s="1"/>
  <c r="J123" i="12"/>
  <c r="K123" i="12" s="1"/>
  <c r="J122" i="12"/>
  <c r="K122" i="12" s="1"/>
  <c r="J121" i="12"/>
  <c r="K121" i="12" s="1"/>
  <c r="J120" i="12"/>
  <c r="K120" i="12" s="1"/>
  <c r="J119" i="12"/>
  <c r="K119" i="12" s="1"/>
  <c r="J118" i="12"/>
  <c r="K118" i="12" s="1"/>
  <c r="J117" i="12"/>
  <c r="K117" i="12" s="1"/>
  <c r="J116" i="12"/>
  <c r="K116" i="12" s="1"/>
  <c r="J115" i="12"/>
  <c r="K115" i="12" s="1"/>
  <c r="J114" i="12"/>
  <c r="K114" i="12" s="1"/>
  <c r="J113" i="12"/>
  <c r="K113" i="12" s="1"/>
  <c r="J112" i="12"/>
  <c r="K112" i="12" s="1"/>
  <c r="J111" i="12"/>
  <c r="K111" i="12" s="1"/>
  <c r="J110" i="12"/>
  <c r="K110" i="12" s="1"/>
  <c r="J109" i="12"/>
  <c r="K109" i="12" s="1"/>
  <c r="J108" i="12"/>
  <c r="K108" i="12" s="1"/>
  <c r="J107" i="12"/>
  <c r="K107" i="12" s="1"/>
  <c r="J106" i="12"/>
  <c r="K106" i="12" s="1"/>
  <c r="J105" i="12"/>
  <c r="K105" i="12" s="1"/>
  <c r="J104" i="12"/>
  <c r="K104" i="12" s="1"/>
  <c r="J103" i="12"/>
  <c r="K103" i="12" s="1"/>
  <c r="J102" i="12"/>
  <c r="K102" i="12" s="1"/>
  <c r="J101" i="12"/>
  <c r="K101" i="12" s="1"/>
  <c r="J100" i="12"/>
  <c r="K100" i="12" s="1"/>
  <c r="J99" i="12"/>
  <c r="K99" i="12" s="1"/>
  <c r="J98" i="12"/>
  <c r="K98" i="12" s="1"/>
  <c r="J97" i="12"/>
  <c r="K97" i="12" s="1"/>
  <c r="J96" i="12"/>
  <c r="K96" i="12" s="1"/>
  <c r="J95" i="12"/>
  <c r="K95" i="12" s="1"/>
  <c r="J94" i="12"/>
  <c r="K94" i="12" s="1"/>
  <c r="J93" i="12"/>
  <c r="K93" i="12" s="1"/>
  <c r="J92" i="12"/>
  <c r="K92" i="12" s="1"/>
  <c r="J91" i="12"/>
  <c r="K91" i="12" s="1"/>
  <c r="J90" i="12"/>
  <c r="K90" i="12" s="1"/>
  <c r="J89" i="12"/>
  <c r="K89" i="12" s="1"/>
  <c r="J88" i="12"/>
  <c r="K88" i="12" s="1"/>
  <c r="J87" i="12"/>
  <c r="K87" i="12" s="1"/>
  <c r="J86" i="12"/>
  <c r="K86" i="12" s="1"/>
  <c r="J85" i="12"/>
  <c r="K85" i="12" s="1"/>
  <c r="J84" i="12"/>
  <c r="K84" i="12" s="1"/>
  <c r="J83" i="12"/>
  <c r="K83" i="12" s="1"/>
  <c r="J82" i="12"/>
  <c r="K82" i="12" s="1"/>
  <c r="J81" i="12"/>
  <c r="K81" i="12" s="1"/>
  <c r="J80" i="12"/>
  <c r="K80" i="12" s="1"/>
  <c r="J79" i="12"/>
  <c r="K79" i="12" s="1"/>
  <c r="J78" i="12"/>
  <c r="K78" i="12" s="1"/>
  <c r="J77" i="12"/>
  <c r="K77" i="12" s="1"/>
  <c r="J76" i="12"/>
  <c r="K76" i="12" s="1"/>
  <c r="J75" i="12"/>
  <c r="K75" i="12" s="1"/>
  <c r="J74" i="12"/>
  <c r="K74" i="12" s="1"/>
  <c r="J73" i="12"/>
  <c r="K73" i="12" s="1"/>
  <c r="J72" i="12"/>
  <c r="K72" i="12" s="1"/>
  <c r="J71" i="12"/>
  <c r="K71" i="12" s="1"/>
  <c r="J70" i="12"/>
  <c r="K70" i="12" s="1"/>
  <c r="J69" i="12"/>
  <c r="K69" i="12" s="1"/>
  <c r="J68" i="12"/>
  <c r="K68" i="12" s="1"/>
  <c r="J67" i="12"/>
  <c r="K67" i="12" s="1"/>
  <c r="J66" i="12"/>
  <c r="K66" i="12" s="1"/>
  <c r="J65" i="12"/>
  <c r="K65" i="12" s="1"/>
  <c r="J64" i="12"/>
  <c r="K64" i="12" s="1"/>
  <c r="J63" i="12"/>
  <c r="K63" i="12" s="1"/>
  <c r="J62" i="12"/>
  <c r="K62" i="12" s="1"/>
  <c r="J61" i="12"/>
  <c r="K61" i="12" s="1"/>
  <c r="J60" i="12"/>
  <c r="K60" i="12" s="1"/>
  <c r="J59" i="12"/>
  <c r="K59" i="12" s="1"/>
  <c r="J58" i="12"/>
  <c r="K58" i="12" s="1"/>
  <c r="J57" i="12"/>
  <c r="K57" i="12" s="1"/>
  <c r="J56" i="12"/>
  <c r="K56" i="12" s="1"/>
  <c r="J55" i="12"/>
  <c r="K55" i="12" s="1"/>
  <c r="J54" i="12"/>
  <c r="K54" i="12" s="1"/>
  <c r="J53" i="12"/>
  <c r="K53" i="12" s="1"/>
  <c r="J52" i="12"/>
  <c r="K52" i="12" s="1"/>
  <c r="J51" i="12"/>
  <c r="K51" i="12" s="1"/>
  <c r="J50" i="12"/>
  <c r="K50" i="12" s="1"/>
  <c r="J49" i="12"/>
  <c r="K49" i="12" s="1"/>
  <c r="J48" i="12"/>
  <c r="K48" i="12" s="1"/>
  <c r="J47" i="12"/>
  <c r="K47" i="12" s="1"/>
  <c r="J46" i="12"/>
  <c r="K46" i="12" s="1"/>
  <c r="J45" i="12"/>
  <c r="K45" i="12" s="1"/>
  <c r="J44" i="12"/>
  <c r="K44" i="12" s="1"/>
  <c r="J43" i="12"/>
  <c r="K43" i="12" s="1"/>
  <c r="J42" i="12"/>
  <c r="J41" i="12"/>
  <c r="K41" i="12" s="1"/>
  <c r="J40" i="12"/>
  <c r="K40" i="12" s="1"/>
  <c r="J39" i="12"/>
  <c r="K39" i="12" s="1"/>
  <c r="J38" i="12"/>
  <c r="K38" i="12" s="1"/>
  <c r="J37" i="12"/>
  <c r="K37" i="12" s="1"/>
  <c r="J36" i="12"/>
  <c r="K36" i="12" s="1"/>
  <c r="J35" i="12"/>
  <c r="K35" i="12" s="1"/>
  <c r="J34" i="12"/>
  <c r="K34" i="12" s="1"/>
  <c r="J33" i="12"/>
  <c r="K33" i="12" s="1"/>
  <c r="J32" i="12"/>
  <c r="K32" i="12" s="1"/>
  <c r="J31" i="12"/>
  <c r="K31" i="12" s="1"/>
  <c r="J30" i="12"/>
  <c r="K30" i="12" s="1"/>
  <c r="J29" i="12"/>
  <c r="K29" i="12" s="1"/>
  <c r="J28" i="12"/>
  <c r="K28" i="12" s="1"/>
  <c r="J27" i="12"/>
  <c r="K27" i="12" s="1"/>
  <c r="J26" i="12"/>
  <c r="K26" i="12" s="1"/>
  <c r="J25" i="12"/>
  <c r="K25" i="12" s="1"/>
  <c r="J24" i="12"/>
  <c r="K24" i="12" s="1"/>
  <c r="J23" i="12"/>
  <c r="K23" i="12" s="1"/>
  <c r="J22" i="12"/>
  <c r="K22" i="12" s="1"/>
  <c r="J21" i="12"/>
  <c r="K21" i="12" s="1"/>
  <c r="J20" i="12"/>
  <c r="K20" i="12" s="1"/>
  <c r="J19" i="12"/>
  <c r="K19" i="12" s="1"/>
  <c r="J18" i="12"/>
  <c r="K18" i="12" s="1"/>
  <c r="J17" i="12"/>
  <c r="K17" i="12" s="1"/>
  <c r="J16" i="12"/>
  <c r="K16" i="12" s="1"/>
  <c r="J15" i="12"/>
  <c r="K15" i="12" s="1"/>
  <c r="J14" i="12"/>
  <c r="K14" i="12" s="1"/>
  <c r="J13" i="12"/>
  <c r="K13" i="12" s="1"/>
  <c r="J12" i="12"/>
  <c r="K12" i="12" s="1"/>
  <c r="J11" i="12"/>
  <c r="K11" i="12" s="1"/>
  <c r="J10" i="12"/>
  <c r="K10" i="12" s="1"/>
  <c r="J9" i="12"/>
  <c r="K9" i="12" s="1"/>
  <c r="J8" i="12"/>
  <c r="K8" i="12" s="1"/>
  <c r="J7" i="12"/>
  <c r="K7" i="12" s="1"/>
  <c r="J6" i="12"/>
  <c r="K6" i="12" s="1"/>
  <c r="J5" i="12"/>
  <c r="K5" i="12" s="1"/>
  <c r="J4" i="12"/>
  <c r="K4" i="12" s="1"/>
  <c r="J3" i="12"/>
  <c r="K3" i="12" s="1"/>
  <c r="J2" i="12"/>
  <c r="K2" i="12" s="1"/>
  <c r="B2" i="12"/>
  <c r="B3" i="12" s="1"/>
  <c r="B4" i="12" s="1"/>
  <c r="B5" i="12" s="1"/>
  <c r="B6" i="12" s="1"/>
  <c r="B7" i="12" s="1"/>
  <c r="B8" i="12" s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41" i="12" s="1"/>
  <c r="B42" i="12" s="1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54" i="12" s="1"/>
  <c r="B55" i="12" s="1"/>
  <c r="B56" i="12" s="1"/>
  <c r="B57" i="12" s="1"/>
  <c r="B58" i="12" s="1"/>
  <c r="B59" i="12" s="1"/>
  <c r="B60" i="12" s="1"/>
  <c r="B61" i="12" s="1"/>
  <c r="B62" i="12" s="1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B74" i="12" s="1"/>
  <c r="B75" i="12" s="1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87" i="12" s="1"/>
  <c r="B88" i="12" s="1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100" i="12" s="1"/>
  <c r="B101" i="12" s="1"/>
  <c r="B102" i="12" s="1"/>
  <c r="B103" i="12" s="1"/>
  <c r="B104" i="12" s="1"/>
  <c r="B105" i="12" s="1"/>
  <c r="B106" i="12" s="1"/>
  <c r="B107" i="12" s="1"/>
  <c r="B108" i="12" s="1"/>
  <c r="B109" i="12" s="1"/>
  <c r="B110" i="12" s="1"/>
  <c r="B111" i="12" s="1"/>
  <c r="B112" i="12" s="1"/>
  <c r="B113" i="12" s="1"/>
  <c r="B114" i="12" s="1"/>
  <c r="B115" i="12" s="1"/>
  <c r="B116" i="12" s="1"/>
  <c r="B117" i="12" s="1"/>
  <c r="B118" i="12" s="1"/>
  <c r="B119" i="12" s="1"/>
  <c r="B120" i="12" s="1"/>
  <c r="B121" i="12" s="1"/>
  <c r="B122" i="12" s="1"/>
  <c r="B123" i="12" s="1"/>
  <c r="B124" i="12" s="1"/>
  <c r="B125" i="12" s="1"/>
  <c r="B126" i="12" s="1"/>
  <c r="B127" i="12" s="1"/>
  <c r="B128" i="12" s="1"/>
  <c r="B129" i="12" s="1"/>
  <c r="J1" i="12"/>
  <c r="J129" i="11"/>
  <c r="K129" i="11" s="1"/>
  <c r="J128" i="11"/>
  <c r="K128" i="11" s="1"/>
  <c r="J127" i="11"/>
  <c r="K127" i="11" s="1"/>
  <c r="J126" i="11"/>
  <c r="K126" i="11" s="1"/>
  <c r="J125" i="11"/>
  <c r="K125" i="11" s="1"/>
  <c r="J124" i="11"/>
  <c r="K124" i="11" s="1"/>
  <c r="J123" i="11"/>
  <c r="K123" i="11" s="1"/>
  <c r="J122" i="11"/>
  <c r="K122" i="11" s="1"/>
  <c r="J121" i="11"/>
  <c r="K121" i="11" s="1"/>
  <c r="J120" i="11"/>
  <c r="K120" i="11" s="1"/>
  <c r="J119" i="11"/>
  <c r="K119" i="11" s="1"/>
  <c r="J118" i="11"/>
  <c r="K118" i="11" s="1"/>
  <c r="J117" i="11"/>
  <c r="K117" i="11" s="1"/>
  <c r="J116" i="11"/>
  <c r="K116" i="11" s="1"/>
  <c r="J115" i="11"/>
  <c r="K115" i="11" s="1"/>
  <c r="J114" i="11"/>
  <c r="K114" i="11" s="1"/>
  <c r="J113" i="11"/>
  <c r="K113" i="11" s="1"/>
  <c r="J112" i="11"/>
  <c r="K112" i="11" s="1"/>
  <c r="J111" i="11"/>
  <c r="K111" i="11" s="1"/>
  <c r="J110" i="11"/>
  <c r="K110" i="11" s="1"/>
  <c r="J109" i="11"/>
  <c r="K109" i="11" s="1"/>
  <c r="J108" i="11"/>
  <c r="K108" i="11" s="1"/>
  <c r="J107" i="11"/>
  <c r="K107" i="11" s="1"/>
  <c r="J106" i="11"/>
  <c r="K106" i="11" s="1"/>
  <c r="J105" i="11"/>
  <c r="K105" i="11" s="1"/>
  <c r="J104" i="11"/>
  <c r="K104" i="11" s="1"/>
  <c r="J103" i="11"/>
  <c r="K103" i="11" s="1"/>
  <c r="J102" i="11"/>
  <c r="K102" i="11" s="1"/>
  <c r="J101" i="11"/>
  <c r="K101" i="11" s="1"/>
  <c r="J100" i="11"/>
  <c r="K100" i="11" s="1"/>
  <c r="J99" i="11"/>
  <c r="K99" i="11" s="1"/>
  <c r="J98" i="11"/>
  <c r="K98" i="11" s="1"/>
  <c r="J97" i="11"/>
  <c r="K97" i="11" s="1"/>
  <c r="J96" i="11"/>
  <c r="K96" i="11" s="1"/>
  <c r="J95" i="11"/>
  <c r="K95" i="11" s="1"/>
  <c r="J94" i="11"/>
  <c r="K94" i="11" s="1"/>
  <c r="J93" i="11"/>
  <c r="K93" i="11" s="1"/>
  <c r="J92" i="11"/>
  <c r="K92" i="11" s="1"/>
  <c r="J91" i="11"/>
  <c r="K91" i="11" s="1"/>
  <c r="J90" i="11"/>
  <c r="K90" i="11" s="1"/>
  <c r="J89" i="11"/>
  <c r="K89" i="11" s="1"/>
  <c r="J88" i="11"/>
  <c r="K88" i="11" s="1"/>
  <c r="J87" i="11"/>
  <c r="K87" i="11" s="1"/>
  <c r="J86" i="11"/>
  <c r="K86" i="11" s="1"/>
  <c r="J85" i="11"/>
  <c r="K85" i="11" s="1"/>
  <c r="J84" i="11"/>
  <c r="K84" i="11" s="1"/>
  <c r="J83" i="11"/>
  <c r="K83" i="11" s="1"/>
  <c r="J82" i="11"/>
  <c r="K82" i="11" s="1"/>
  <c r="J81" i="11"/>
  <c r="K81" i="11" s="1"/>
  <c r="J80" i="11"/>
  <c r="K80" i="11" s="1"/>
  <c r="J79" i="11"/>
  <c r="K79" i="11" s="1"/>
  <c r="J78" i="11"/>
  <c r="K78" i="11" s="1"/>
  <c r="J77" i="11"/>
  <c r="K77" i="11" s="1"/>
  <c r="J76" i="11"/>
  <c r="K76" i="11" s="1"/>
  <c r="J75" i="11"/>
  <c r="K75" i="11" s="1"/>
  <c r="J74" i="11"/>
  <c r="K74" i="11" s="1"/>
  <c r="J73" i="11"/>
  <c r="K73" i="11" s="1"/>
  <c r="J72" i="11"/>
  <c r="K72" i="11" s="1"/>
  <c r="J71" i="11"/>
  <c r="K71" i="11" s="1"/>
  <c r="J70" i="11"/>
  <c r="K70" i="11" s="1"/>
  <c r="J69" i="11"/>
  <c r="K69" i="11" s="1"/>
  <c r="J68" i="11"/>
  <c r="K68" i="11" s="1"/>
  <c r="J67" i="11"/>
  <c r="K67" i="11" s="1"/>
  <c r="J66" i="11"/>
  <c r="K66" i="11" s="1"/>
  <c r="J65" i="11"/>
  <c r="K65" i="11" s="1"/>
  <c r="J64" i="11"/>
  <c r="K64" i="11" s="1"/>
  <c r="J63" i="11"/>
  <c r="K63" i="11" s="1"/>
  <c r="J62" i="11"/>
  <c r="K62" i="11" s="1"/>
  <c r="J61" i="11"/>
  <c r="K61" i="11" s="1"/>
  <c r="J60" i="11"/>
  <c r="K60" i="11" s="1"/>
  <c r="J59" i="11"/>
  <c r="K59" i="11" s="1"/>
  <c r="J58" i="11"/>
  <c r="K58" i="11" s="1"/>
  <c r="J57" i="11"/>
  <c r="K57" i="11" s="1"/>
  <c r="J56" i="11"/>
  <c r="K56" i="11" s="1"/>
  <c r="J55" i="11"/>
  <c r="K55" i="11" s="1"/>
  <c r="J54" i="11"/>
  <c r="K54" i="11" s="1"/>
  <c r="J53" i="11"/>
  <c r="K53" i="11" s="1"/>
  <c r="J52" i="11"/>
  <c r="K52" i="11" s="1"/>
  <c r="J51" i="11"/>
  <c r="K51" i="11" s="1"/>
  <c r="J50" i="11"/>
  <c r="K50" i="11" s="1"/>
  <c r="J49" i="11"/>
  <c r="K49" i="11" s="1"/>
  <c r="J48" i="11"/>
  <c r="K48" i="11" s="1"/>
  <c r="J47" i="11"/>
  <c r="K47" i="11" s="1"/>
  <c r="J46" i="11"/>
  <c r="K46" i="11" s="1"/>
  <c r="J45" i="11"/>
  <c r="K45" i="11" s="1"/>
  <c r="J44" i="11"/>
  <c r="K44" i="11" s="1"/>
  <c r="J43" i="11"/>
  <c r="K43" i="11" s="1"/>
  <c r="J42" i="11"/>
  <c r="J41" i="11"/>
  <c r="K41" i="11" s="1"/>
  <c r="J40" i="11"/>
  <c r="K40" i="11" s="1"/>
  <c r="J39" i="11"/>
  <c r="K39" i="11" s="1"/>
  <c r="J38" i="11"/>
  <c r="K38" i="11" s="1"/>
  <c r="J37" i="11"/>
  <c r="K37" i="11" s="1"/>
  <c r="J36" i="11"/>
  <c r="K36" i="11" s="1"/>
  <c r="J35" i="11"/>
  <c r="K35" i="11" s="1"/>
  <c r="J34" i="11"/>
  <c r="K34" i="11" s="1"/>
  <c r="J33" i="11"/>
  <c r="K33" i="11" s="1"/>
  <c r="J32" i="11"/>
  <c r="K32" i="11" s="1"/>
  <c r="J31" i="11"/>
  <c r="K31" i="11" s="1"/>
  <c r="J30" i="11"/>
  <c r="K30" i="11" s="1"/>
  <c r="J29" i="11"/>
  <c r="K29" i="11" s="1"/>
  <c r="J28" i="11"/>
  <c r="K28" i="11" s="1"/>
  <c r="J27" i="11"/>
  <c r="K27" i="11" s="1"/>
  <c r="J26" i="11"/>
  <c r="K26" i="11" s="1"/>
  <c r="J25" i="11"/>
  <c r="K25" i="11" s="1"/>
  <c r="J24" i="11"/>
  <c r="K24" i="11" s="1"/>
  <c r="J23" i="11"/>
  <c r="K23" i="11" s="1"/>
  <c r="J22" i="11"/>
  <c r="K22" i="11" s="1"/>
  <c r="J21" i="11"/>
  <c r="K21" i="11" s="1"/>
  <c r="J20" i="11"/>
  <c r="K20" i="11" s="1"/>
  <c r="J19" i="11"/>
  <c r="K19" i="11" s="1"/>
  <c r="J18" i="11"/>
  <c r="K18" i="11" s="1"/>
  <c r="J17" i="11"/>
  <c r="K17" i="11" s="1"/>
  <c r="J16" i="11"/>
  <c r="K16" i="11" s="1"/>
  <c r="J15" i="11"/>
  <c r="K15" i="11" s="1"/>
  <c r="J14" i="11"/>
  <c r="K14" i="11" s="1"/>
  <c r="J13" i="11"/>
  <c r="K13" i="11" s="1"/>
  <c r="J12" i="11"/>
  <c r="K12" i="11" s="1"/>
  <c r="J11" i="11"/>
  <c r="K11" i="11" s="1"/>
  <c r="J10" i="11"/>
  <c r="K10" i="11" s="1"/>
  <c r="J9" i="11"/>
  <c r="K9" i="11" s="1"/>
  <c r="J8" i="11"/>
  <c r="K8" i="11" s="1"/>
  <c r="J7" i="11"/>
  <c r="K7" i="11" s="1"/>
  <c r="J6" i="11"/>
  <c r="K6" i="11" s="1"/>
  <c r="J5" i="11"/>
  <c r="K5" i="11" s="1"/>
  <c r="J4" i="11"/>
  <c r="K4" i="11" s="1"/>
  <c r="J3" i="11"/>
  <c r="K3" i="11" s="1"/>
  <c r="J2" i="11"/>
  <c r="K2" i="11" s="1"/>
  <c r="B2" i="11"/>
  <c r="B3" i="11" s="1"/>
  <c r="B4" i="11" s="1"/>
  <c r="B5" i="11" s="1"/>
  <c r="B6" i="11" s="1"/>
  <c r="B7" i="11" s="1"/>
  <c r="B8" i="11" s="1"/>
  <c r="B9" i="11" s="1"/>
  <c r="B10" i="11" s="1"/>
  <c r="B11" i="11" s="1"/>
  <c r="B12" i="11" s="1"/>
  <c r="B13" i="11" s="1"/>
  <c r="B14" i="11" s="1"/>
  <c r="B15" i="11" s="1"/>
  <c r="B16" i="11" s="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41" i="11" s="1"/>
  <c r="B42" i="11" s="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54" i="11" s="1"/>
  <c r="B55" i="11" s="1"/>
  <c r="B56" i="11" s="1"/>
  <c r="B57" i="11" s="1"/>
  <c r="B58" i="11" s="1"/>
  <c r="B59" i="11" s="1"/>
  <c r="B60" i="11" s="1"/>
  <c r="B61" i="11" s="1"/>
  <c r="B62" i="11" s="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B74" i="11" s="1"/>
  <c r="B75" i="11" s="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87" i="11" s="1"/>
  <c r="B88" i="11" s="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100" i="11" s="1"/>
  <c r="B101" i="11" s="1"/>
  <c r="B102" i="11" s="1"/>
  <c r="B103" i="11" s="1"/>
  <c r="B104" i="11" s="1"/>
  <c r="B105" i="11" s="1"/>
  <c r="B106" i="11" s="1"/>
  <c r="B107" i="11" s="1"/>
  <c r="B108" i="11" s="1"/>
  <c r="B109" i="11" s="1"/>
  <c r="B110" i="11" s="1"/>
  <c r="B111" i="11" s="1"/>
  <c r="B112" i="11" s="1"/>
  <c r="B113" i="11" s="1"/>
  <c r="B114" i="11" s="1"/>
  <c r="B115" i="11" s="1"/>
  <c r="B116" i="11" s="1"/>
  <c r="B117" i="11" s="1"/>
  <c r="B118" i="11" s="1"/>
  <c r="B119" i="11" s="1"/>
  <c r="B120" i="11" s="1"/>
  <c r="B121" i="11" s="1"/>
  <c r="B122" i="11" s="1"/>
  <c r="B123" i="11" s="1"/>
  <c r="B124" i="11" s="1"/>
  <c r="B125" i="11" s="1"/>
  <c r="B126" i="11" s="1"/>
  <c r="B127" i="11" s="1"/>
  <c r="B128" i="11" s="1"/>
  <c r="B129" i="11" s="1"/>
  <c r="J1" i="11"/>
  <c r="J129" i="10"/>
  <c r="K129" i="10" s="1"/>
  <c r="J128" i="10"/>
  <c r="K128" i="10" s="1"/>
  <c r="J127" i="10"/>
  <c r="K127" i="10" s="1"/>
  <c r="J126" i="10"/>
  <c r="K126" i="10" s="1"/>
  <c r="J125" i="10"/>
  <c r="K125" i="10" s="1"/>
  <c r="J124" i="10"/>
  <c r="K124" i="10" s="1"/>
  <c r="J123" i="10"/>
  <c r="K123" i="10" s="1"/>
  <c r="J122" i="10"/>
  <c r="K122" i="10" s="1"/>
  <c r="J121" i="10"/>
  <c r="K121" i="10" s="1"/>
  <c r="J120" i="10"/>
  <c r="K120" i="10" s="1"/>
  <c r="J119" i="10"/>
  <c r="K119" i="10" s="1"/>
  <c r="J118" i="10"/>
  <c r="K118" i="10" s="1"/>
  <c r="J117" i="10"/>
  <c r="K117" i="10" s="1"/>
  <c r="J116" i="10"/>
  <c r="K116" i="10" s="1"/>
  <c r="J115" i="10"/>
  <c r="K115" i="10" s="1"/>
  <c r="J114" i="10"/>
  <c r="K114" i="10" s="1"/>
  <c r="J113" i="10"/>
  <c r="K113" i="10" s="1"/>
  <c r="J112" i="10"/>
  <c r="K112" i="10" s="1"/>
  <c r="J111" i="10"/>
  <c r="K111" i="10" s="1"/>
  <c r="J110" i="10"/>
  <c r="K110" i="10" s="1"/>
  <c r="J109" i="10"/>
  <c r="K109" i="10" s="1"/>
  <c r="J108" i="10"/>
  <c r="K108" i="10" s="1"/>
  <c r="J107" i="10"/>
  <c r="K107" i="10" s="1"/>
  <c r="J106" i="10"/>
  <c r="K106" i="10" s="1"/>
  <c r="J105" i="10"/>
  <c r="K105" i="10" s="1"/>
  <c r="J104" i="10"/>
  <c r="K104" i="10" s="1"/>
  <c r="J103" i="10"/>
  <c r="K103" i="10" s="1"/>
  <c r="J102" i="10"/>
  <c r="K102" i="10" s="1"/>
  <c r="J101" i="10"/>
  <c r="K101" i="10" s="1"/>
  <c r="J100" i="10"/>
  <c r="K100" i="10" s="1"/>
  <c r="J99" i="10"/>
  <c r="K99" i="10" s="1"/>
  <c r="J98" i="10"/>
  <c r="K98" i="10" s="1"/>
  <c r="J97" i="10"/>
  <c r="K97" i="10" s="1"/>
  <c r="J96" i="10"/>
  <c r="K96" i="10" s="1"/>
  <c r="J95" i="10"/>
  <c r="K95" i="10" s="1"/>
  <c r="J94" i="10"/>
  <c r="K94" i="10" s="1"/>
  <c r="J93" i="10"/>
  <c r="K93" i="10" s="1"/>
  <c r="J92" i="10"/>
  <c r="K92" i="10" s="1"/>
  <c r="J91" i="10"/>
  <c r="K91" i="10" s="1"/>
  <c r="J90" i="10"/>
  <c r="K90" i="10" s="1"/>
  <c r="J89" i="10"/>
  <c r="K89" i="10" s="1"/>
  <c r="J88" i="10"/>
  <c r="K88" i="10" s="1"/>
  <c r="J87" i="10"/>
  <c r="K87" i="10" s="1"/>
  <c r="J86" i="10"/>
  <c r="K86" i="10" s="1"/>
  <c r="J85" i="10"/>
  <c r="K85" i="10" s="1"/>
  <c r="J84" i="10"/>
  <c r="K84" i="10" s="1"/>
  <c r="J83" i="10"/>
  <c r="K83" i="10" s="1"/>
  <c r="J82" i="10"/>
  <c r="K82" i="10" s="1"/>
  <c r="J81" i="10"/>
  <c r="K81" i="10" s="1"/>
  <c r="J80" i="10"/>
  <c r="K80" i="10" s="1"/>
  <c r="J79" i="10"/>
  <c r="K79" i="10" s="1"/>
  <c r="J78" i="10"/>
  <c r="K78" i="10" s="1"/>
  <c r="J77" i="10"/>
  <c r="K77" i="10" s="1"/>
  <c r="J76" i="10"/>
  <c r="K76" i="10" s="1"/>
  <c r="J75" i="10"/>
  <c r="K75" i="10" s="1"/>
  <c r="J74" i="10"/>
  <c r="K74" i="10" s="1"/>
  <c r="J73" i="10"/>
  <c r="K73" i="10" s="1"/>
  <c r="J72" i="10"/>
  <c r="K72" i="10" s="1"/>
  <c r="J71" i="10"/>
  <c r="K71" i="10" s="1"/>
  <c r="J70" i="10"/>
  <c r="K70" i="10" s="1"/>
  <c r="J69" i="10"/>
  <c r="K69" i="10" s="1"/>
  <c r="J68" i="10"/>
  <c r="K68" i="10" s="1"/>
  <c r="J67" i="10"/>
  <c r="K67" i="10" s="1"/>
  <c r="J66" i="10"/>
  <c r="K66" i="10" s="1"/>
  <c r="J65" i="10"/>
  <c r="K65" i="10" s="1"/>
  <c r="J64" i="10"/>
  <c r="K64" i="10" s="1"/>
  <c r="J63" i="10"/>
  <c r="K63" i="10" s="1"/>
  <c r="J62" i="10"/>
  <c r="K62" i="10" s="1"/>
  <c r="J61" i="10"/>
  <c r="K61" i="10" s="1"/>
  <c r="J60" i="10"/>
  <c r="K60" i="10" s="1"/>
  <c r="J59" i="10"/>
  <c r="K59" i="10" s="1"/>
  <c r="J58" i="10"/>
  <c r="K58" i="10" s="1"/>
  <c r="J57" i="10"/>
  <c r="K57" i="10" s="1"/>
  <c r="J56" i="10"/>
  <c r="K56" i="10" s="1"/>
  <c r="J55" i="10"/>
  <c r="K55" i="10" s="1"/>
  <c r="J54" i="10"/>
  <c r="K54" i="10" s="1"/>
  <c r="J53" i="10"/>
  <c r="K53" i="10" s="1"/>
  <c r="J52" i="10"/>
  <c r="K52" i="10" s="1"/>
  <c r="J51" i="10"/>
  <c r="K51" i="10" s="1"/>
  <c r="J50" i="10"/>
  <c r="K50" i="10" s="1"/>
  <c r="J49" i="10"/>
  <c r="K49" i="10" s="1"/>
  <c r="J48" i="10"/>
  <c r="K48" i="10" s="1"/>
  <c r="J47" i="10"/>
  <c r="K47" i="10" s="1"/>
  <c r="J46" i="10"/>
  <c r="K46" i="10" s="1"/>
  <c r="J45" i="10"/>
  <c r="K45" i="10" s="1"/>
  <c r="J44" i="10"/>
  <c r="K44" i="10" s="1"/>
  <c r="J43" i="10"/>
  <c r="K43" i="10" s="1"/>
  <c r="J42" i="10"/>
  <c r="J41" i="10"/>
  <c r="K41" i="10" s="1"/>
  <c r="J40" i="10"/>
  <c r="K40" i="10" s="1"/>
  <c r="J39" i="10"/>
  <c r="K39" i="10" s="1"/>
  <c r="J38" i="10"/>
  <c r="K38" i="10" s="1"/>
  <c r="J37" i="10"/>
  <c r="K37" i="10" s="1"/>
  <c r="J36" i="10"/>
  <c r="K36" i="10" s="1"/>
  <c r="J35" i="10"/>
  <c r="K35" i="10" s="1"/>
  <c r="J34" i="10"/>
  <c r="K34" i="10" s="1"/>
  <c r="J33" i="10"/>
  <c r="K33" i="10" s="1"/>
  <c r="J32" i="10"/>
  <c r="K32" i="10" s="1"/>
  <c r="J31" i="10"/>
  <c r="K31" i="10" s="1"/>
  <c r="J30" i="10"/>
  <c r="K30" i="10" s="1"/>
  <c r="J29" i="10"/>
  <c r="K29" i="10" s="1"/>
  <c r="J28" i="10"/>
  <c r="K28" i="10" s="1"/>
  <c r="J27" i="10"/>
  <c r="K27" i="10" s="1"/>
  <c r="J26" i="10"/>
  <c r="K26" i="10" s="1"/>
  <c r="J25" i="10"/>
  <c r="K25" i="10" s="1"/>
  <c r="J24" i="10"/>
  <c r="K24" i="10" s="1"/>
  <c r="J23" i="10"/>
  <c r="K23" i="10" s="1"/>
  <c r="J22" i="10"/>
  <c r="K22" i="10" s="1"/>
  <c r="J21" i="10"/>
  <c r="K21" i="10" s="1"/>
  <c r="J20" i="10"/>
  <c r="K20" i="10" s="1"/>
  <c r="J19" i="10"/>
  <c r="K19" i="10" s="1"/>
  <c r="J18" i="10"/>
  <c r="K18" i="10" s="1"/>
  <c r="J17" i="10"/>
  <c r="K17" i="10" s="1"/>
  <c r="J16" i="10"/>
  <c r="K16" i="10" s="1"/>
  <c r="J15" i="10"/>
  <c r="K15" i="10" s="1"/>
  <c r="J14" i="10"/>
  <c r="K14" i="10" s="1"/>
  <c r="J13" i="10"/>
  <c r="K13" i="10" s="1"/>
  <c r="J12" i="10"/>
  <c r="K12" i="10" s="1"/>
  <c r="J11" i="10"/>
  <c r="K11" i="10" s="1"/>
  <c r="J10" i="10"/>
  <c r="K10" i="10" s="1"/>
  <c r="J9" i="10"/>
  <c r="K9" i="10" s="1"/>
  <c r="J8" i="10"/>
  <c r="K8" i="10" s="1"/>
  <c r="J7" i="10"/>
  <c r="K7" i="10" s="1"/>
  <c r="J6" i="10"/>
  <c r="K6" i="10" s="1"/>
  <c r="J5" i="10"/>
  <c r="K5" i="10" s="1"/>
  <c r="J4" i="10"/>
  <c r="K4" i="10" s="1"/>
  <c r="J3" i="10"/>
  <c r="K3" i="10" s="1"/>
  <c r="J2" i="10"/>
  <c r="K2" i="10" s="1"/>
  <c r="B2" i="10"/>
  <c r="B3" i="10" s="1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B28" i="10" s="1"/>
  <c r="B29" i="10" s="1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41" i="10" s="1"/>
  <c r="B42" i="10" s="1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54" i="10" s="1"/>
  <c r="B55" i="10" s="1"/>
  <c r="B56" i="10" s="1"/>
  <c r="B57" i="10" s="1"/>
  <c r="B58" i="10" s="1"/>
  <c r="B59" i="10" s="1"/>
  <c r="B60" i="10" s="1"/>
  <c r="B61" i="10" s="1"/>
  <c r="B62" i="10" s="1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B74" i="10" s="1"/>
  <c r="B75" i="10" s="1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87" i="10" s="1"/>
  <c r="B88" i="10" s="1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100" i="10" s="1"/>
  <c r="B101" i="10" s="1"/>
  <c r="B102" i="10" s="1"/>
  <c r="B103" i="10" s="1"/>
  <c r="B104" i="10" s="1"/>
  <c r="B105" i="10" s="1"/>
  <c r="B106" i="10" s="1"/>
  <c r="B107" i="10" s="1"/>
  <c r="B108" i="10" s="1"/>
  <c r="B109" i="10" s="1"/>
  <c r="B110" i="10" s="1"/>
  <c r="B111" i="10" s="1"/>
  <c r="B112" i="10" s="1"/>
  <c r="B113" i="10" s="1"/>
  <c r="B114" i="10" s="1"/>
  <c r="B115" i="10" s="1"/>
  <c r="B116" i="10" s="1"/>
  <c r="B117" i="10" s="1"/>
  <c r="B118" i="10" s="1"/>
  <c r="B119" i="10" s="1"/>
  <c r="B120" i="10" s="1"/>
  <c r="B121" i="10" s="1"/>
  <c r="B122" i="10" s="1"/>
  <c r="B123" i="10" s="1"/>
  <c r="B124" i="10" s="1"/>
  <c r="B125" i="10" s="1"/>
  <c r="B126" i="10" s="1"/>
  <c r="B127" i="10" s="1"/>
  <c r="B128" i="10" s="1"/>
  <c r="B129" i="10" s="1"/>
  <c r="J1" i="10"/>
  <c r="B16" i="6"/>
  <c r="B12" i="6"/>
  <c r="J129" i="9"/>
  <c r="K129" i="9" s="1"/>
  <c r="J128" i="9"/>
  <c r="K128" i="9" s="1"/>
  <c r="J127" i="9"/>
  <c r="K127" i="9" s="1"/>
  <c r="J126" i="9"/>
  <c r="K126" i="9" s="1"/>
  <c r="J125" i="9"/>
  <c r="K125" i="9" s="1"/>
  <c r="J124" i="9"/>
  <c r="K124" i="9" s="1"/>
  <c r="J123" i="9"/>
  <c r="K123" i="9" s="1"/>
  <c r="J122" i="9"/>
  <c r="K122" i="9" s="1"/>
  <c r="J121" i="9"/>
  <c r="K121" i="9" s="1"/>
  <c r="J120" i="9"/>
  <c r="K120" i="9" s="1"/>
  <c r="J119" i="9"/>
  <c r="K119" i="9" s="1"/>
  <c r="J118" i="9"/>
  <c r="K118" i="9" s="1"/>
  <c r="J117" i="9"/>
  <c r="K117" i="9" s="1"/>
  <c r="J116" i="9"/>
  <c r="K116" i="9" s="1"/>
  <c r="J115" i="9"/>
  <c r="K115" i="9" s="1"/>
  <c r="J114" i="9"/>
  <c r="K114" i="9" s="1"/>
  <c r="J113" i="9"/>
  <c r="K113" i="9" s="1"/>
  <c r="J112" i="9"/>
  <c r="K112" i="9" s="1"/>
  <c r="J111" i="9"/>
  <c r="K111" i="9" s="1"/>
  <c r="J110" i="9"/>
  <c r="K110" i="9" s="1"/>
  <c r="J109" i="9"/>
  <c r="K109" i="9" s="1"/>
  <c r="J108" i="9"/>
  <c r="K108" i="9" s="1"/>
  <c r="J107" i="9"/>
  <c r="K107" i="9" s="1"/>
  <c r="J106" i="9"/>
  <c r="K106" i="9" s="1"/>
  <c r="J105" i="9"/>
  <c r="K105" i="9" s="1"/>
  <c r="J104" i="9"/>
  <c r="K104" i="9" s="1"/>
  <c r="J103" i="9"/>
  <c r="K103" i="9" s="1"/>
  <c r="J102" i="9"/>
  <c r="K102" i="9" s="1"/>
  <c r="J101" i="9"/>
  <c r="K101" i="9" s="1"/>
  <c r="J100" i="9"/>
  <c r="K100" i="9" s="1"/>
  <c r="J99" i="9"/>
  <c r="K99" i="9" s="1"/>
  <c r="J98" i="9"/>
  <c r="K98" i="9" s="1"/>
  <c r="J97" i="9"/>
  <c r="K97" i="9" s="1"/>
  <c r="J96" i="9"/>
  <c r="K96" i="9" s="1"/>
  <c r="J95" i="9"/>
  <c r="K95" i="9" s="1"/>
  <c r="J94" i="9"/>
  <c r="K94" i="9" s="1"/>
  <c r="J93" i="9"/>
  <c r="K93" i="9" s="1"/>
  <c r="J92" i="9"/>
  <c r="K92" i="9" s="1"/>
  <c r="J91" i="9"/>
  <c r="K91" i="9" s="1"/>
  <c r="J90" i="9"/>
  <c r="K90" i="9" s="1"/>
  <c r="J89" i="9"/>
  <c r="K89" i="9" s="1"/>
  <c r="J88" i="9"/>
  <c r="K88" i="9" s="1"/>
  <c r="J87" i="9"/>
  <c r="K87" i="9" s="1"/>
  <c r="J86" i="9"/>
  <c r="K86" i="9" s="1"/>
  <c r="J85" i="9"/>
  <c r="K85" i="9" s="1"/>
  <c r="J84" i="9"/>
  <c r="K84" i="9" s="1"/>
  <c r="J83" i="9"/>
  <c r="K83" i="9" s="1"/>
  <c r="J82" i="9"/>
  <c r="K82" i="9" s="1"/>
  <c r="J81" i="9"/>
  <c r="K81" i="9" s="1"/>
  <c r="J80" i="9"/>
  <c r="K80" i="9" s="1"/>
  <c r="J79" i="9"/>
  <c r="K79" i="9" s="1"/>
  <c r="J78" i="9"/>
  <c r="K78" i="9" s="1"/>
  <c r="J77" i="9"/>
  <c r="K77" i="9" s="1"/>
  <c r="J76" i="9"/>
  <c r="K76" i="9" s="1"/>
  <c r="J75" i="9"/>
  <c r="K75" i="9" s="1"/>
  <c r="J74" i="9"/>
  <c r="K74" i="9" s="1"/>
  <c r="J73" i="9"/>
  <c r="K73" i="9" s="1"/>
  <c r="J72" i="9"/>
  <c r="K72" i="9" s="1"/>
  <c r="J71" i="9"/>
  <c r="K71" i="9" s="1"/>
  <c r="J70" i="9"/>
  <c r="K70" i="9" s="1"/>
  <c r="J69" i="9"/>
  <c r="K69" i="9" s="1"/>
  <c r="J68" i="9"/>
  <c r="K68" i="9" s="1"/>
  <c r="J67" i="9"/>
  <c r="K67" i="9" s="1"/>
  <c r="J66" i="9"/>
  <c r="K66" i="9" s="1"/>
  <c r="J65" i="9"/>
  <c r="K65" i="9" s="1"/>
  <c r="J64" i="9"/>
  <c r="K64" i="9" s="1"/>
  <c r="J63" i="9"/>
  <c r="K63" i="9" s="1"/>
  <c r="J62" i="9"/>
  <c r="K62" i="9" s="1"/>
  <c r="J61" i="9"/>
  <c r="K61" i="9" s="1"/>
  <c r="J60" i="9"/>
  <c r="K60" i="9" s="1"/>
  <c r="J59" i="9"/>
  <c r="K59" i="9" s="1"/>
  <c r="J58" i="9"/>
  <c r="K58" i="9" s="1"/>
  <c r="J57" i="9"/>
  <c r="K57" i="9" s="1"/>
  <c r="J56" i="9"/>
  <c r="K56" i="9" s="1"/>
  <c r="J55" i="9"/>
  <c r="K55" i="9" s="1"/>
  <c r="J54" i="9"/>
  <c r="K54" i="9" s="1"/>
  <c r="J53" i="9"/>
  <c r="K53" i="9" s="1"/>
  <c r="J52" i="9"/>
  <c r="K52" i="9" s="1"/>
  <c r="J51" i="9"/>
  <c r="K51" i="9" s="1"/>
  <c r="J50" i="9"/>
  <c r="K50" i="9" s="1"/>
  <c r="J49" i="9"/>
  <c r="K49" i="9" s="1"/>
  <c r="J48" i="9"/>
  <c r="K48" i="9" s="1"/>
  <c r="J47" i="9"/>
  <c r="K47" i="9" s="1"/>
  <c r="J46" i="9"/>
  <c r="K46" i="9" s="1"/>
  <c r="J45" i="9"/>
  <c r="K45" i="9" s="1"/>
  <c r="J44" i="9"/>
  <c r="K44" i="9" s="1"/>
  <c r="J43" i="9"/>
  <c r="K43" i="9" s="1"/>
  <c r="J42" i="9"/>
  <c r="K42" i="9" s="1"/>
  <c r="J41" i="9"/>
  <c r="K41" i="9" s="1"/>
  <c r="J40" i="9"/>
  <c r="J39" i="9"/>
  <c r="K39" i="9" s="1"/>
  <c r="J38" i="9"/>
  <c r="K38" i="9" s="1"/>
  <c r="J37" i="9"/>
  <c r="K37" i="9" s="1"/>
  <c r="J36" i="9"/>
  <c r="K36" i="9" s="1"/>
  <c r="J35" i="9"/>
  <c r="K35" i="9" s="1"/>
  <c r="J34" i="9"/>
  <c r="J33" i="9"/>
  <c r="K33" i="9" s="1"/>
  <c r="J32" i="9"/>
  <c r="K32" i="9" s="1"/>
  <c r="J31" i="9"/>
  <c r="K31" i="9" s="1"/>
  <c r="J30" i="9"/>
  <c r="K30" i="9" s="1"/>
  <c r="J29" i="9"/>
  <c r="K29" i="9" s="1"/>
  <c r="J28" i="9"/>
  <c r="K28" i="9" s="1"/>
  <c r="J27" i="9"/>
  <c r="K27" i="9" s="1"/>
  <c r="J26" i="9"/>
  <c r="K26" i="9" s="1"/>
  <c r="J25" i="9"/>
  <c r="K25" i="9" s="1"/>
  <c r="J24" i="9"/>
  <c r="K24" i="9" s="1"/>
  <c r="J23" i="9"/>
  <c r="K23" i="9" s="1"/>
  <c r="J22" i="9"/>
  <c r="K22" i="9" s="1"/>
  <c r="J21" i="9"/>
  <c r="K21" i="9" s="1"/>
  <c r="J20" i="9"/>
  <c r="K20" i="9" s="1"/>
  <c r="J19" i="9"/>
  <c r="K19" i="9" s="1"/>
  <c r="J18" i="9"/>
  <c r="K18" i="9" s="1"/>
  <c r="J17" i="9"/>
  <c r="K17" i="9" s="1"/>
  <c r="J16" i="9"/>
  <c r="K16" i="9" s="1"/>
  <c r="J15" i="9"/>
  <c r="K15" i="9" s="1"/>
  <c r="J14" i="9"/>
  <c r="K14" i="9" s="1"/>
  <c r="J13" i="9"/>
  <c r="K13" i="9" s="1"/>
  <c r="J12" i="9"/>
  <c r="K12" i="9" s="1"/>
  <c r="J11" i="9"/>
  <c r="K11" i="9" s="1"/>
  <c r="J10" i="9"/>
  <c r="K10" i="9" s="1"/>
  <c r="J9" i="9"/>
  <c r="K9" i="9" s="1"/>
  <c r="J8" i="9"/>
  <c r="K8" i="9" s="1"/>
  <c r="J7" i="9"/>
  <c r="K7" i="9" s="1"/>
  <c r="J6" i="9"/>
  <c r="K6" i="9" s="1"/>
  <c r="J5" i="9"/>
  <c r="K5" i="9" s="1"/>
  <c r="J4" i="9"/>
  <c r="K4" i="9" s="1"/>
  <c r="J3" i="9"/>
  <c r="K3" i="9" s="1"/>
  <c r="J2" i="9"/>
  <c r="K2" i="9" s="1"/>
  <c r="B2" i="9"/>
  <c r="B3" i="9" s="1"/>
  <c r="B4" i="9" s="1"/>
  <c r="B5" i="9" s="1"/>
  <c r="B6" i="9" s="1"/>
  <c r="B7" i="9" s="1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  <c r="B47" i="9" s="1"/>
  <c r="B48" i="9" s="1"/>
  <c r="B49" i="9" s="1"/>
  <c r="B50" i="9" s="1"/>
  <c r="B51" i="9" s="1"/>
  <c r="B52" i="9" s="1"/>
  <c r="B53" i="9" s="1"/>
  <c r="B54" i="9" s="1"/>
  <c r="B55" i="9" s="1"/>
  <c r="B56" i="9" s="1"/>
  <c r="B57" i="9" s="1"/>
  <c r="B58" i="9" s="1"/>
  <c r="B59" i="9" s="1"/>
  <c r="B60" i="9" s="1"/>
  <c r="B61" i="9" s="1"/>
  <c r="B62" i="9" s="1"/>
  <c r="B63" i="9" s="1"/>
  <c r="B64" i="9" s="1"/>
  <c r="B65" i="9" s="1"/>
  <c r="B66" i="9" s="1"/>
  <c r="B67" i="9" s="1"/>
  <c r="B68" i="9" s="1"/>
  <c r="B69" i="9" s="1"/>
  <c r="B70" i="9" s="1"/>
  <c r="B71" i="9" s="1"/>
  <c r="B72" i="9" s="1"/>
  <c r="B73" i="9" s="1"/>
  <c r="B74" i="9" s="1"/>
  <c r="B75" i="9" s="1"/>
  <c r="B76" i="9" s="1"/>
  <c r="B77" i="9" s="1"/>
  <c r="B78" i="9" s="1"/>
  <c r="B79" i="9" s="1"/>
  <c r="B80" i="9" s="1"/>
  <c r="B81" i="9" s="1"/>
  <c r="B82" i="9" s="1"/>
  <c r="B83" i="9" s="1"/>
  <c r="B84" i="9" s="1"/>
  <c r="B85" i="9" s="1"/>
  <c r="B86" i="9" s="1"/>
  <c r="B87" i="9" s="1"/>
  <c r="B88" i="9" s="1"/>
  <c r="B89" i="9" s="1"/>
  <c r="B90" i="9" s="1"/>
  <c r="B91" i="9" s="1"/>
  <c r="B92" i="9" s="1"/>
  <c r="B93" i="9" s="1"/>
  <c r="B94" i="9" s="1"/>
  <c r="B95" i="9" s="1"/>
  <c r="B96" i="9" s="1"/>
  <c r="B97" i="9" s="1"/>
  <c r="B98" i="9" s="1"/>
  <c r="B99" i="9" s="1"/>
  <c r="B100" i="9" s="1"/>
  <c r="B101" i="9" s="1"/>
  <c r="B102" i="9" s="1"/>
  <c r="B103" i="9" s="1"/>
  <c r="B104" i="9" s="1"/>
  <c r="B105" i="9" s="1"/>
  <c r="B106" i="9" s="1"/>
  <c r="B107" i="9" s="1"/>
  <c r="B108" i="9" s="1"/>
  <c r="B109" i="9" s="1"/>
  <c r="B110" i="9" s="1"/>
  <c r="B111" i="9" s="1"/>
  <c r="B112" i="9" s="1"/>
  <c r="B113" i="9" s="1"/>
  <c r="B114" i="9" s="1"/>
  <c r="B115" i="9" s="1"/>
  <c r="B116" i="9" s="1"/>
  <c r="B117" i="9" s="1"/>
  <c r="B118" i="9" s="1"/>
  <c r="B119" i="9" s="1"/>
  <c r="B120" i="9" s="1"/>
  <c r="B121" i="9" s="1"/>
  <c r="B122" i="9" s="1"/>
  <c r="B123" i="9" s="1"/>
  <c r="B124" i="9" s="1"/>
  <c r="B125" i="9" s="1"/>
  <c r="B126" i="9" s="1"/>
  <c r="B127" i="9" s="1"/>
  <c r="B128" i="9" s="1"/>
  <c r="B129" i="9" s="1"/>
  <c r="J1" i="9"/>
  <c r="K1" i="9" s="1"/>
  <c r="J129" i="8"/>
  <c r="K129" i="8" s="1"/>
  <c r="J128" i="8"/>
  <c r="K128" i="8" s="1"/>
  <c r="J127" i="8"/>
  <c r="K127" i="8" s="1"/>
  <c r="J126" i="8"/>
  <c r="K126" i="8" s="1"/>
  <c r="J125" i="8"/>
  <c r="K125" i="8" s="1"/>
  <c r="J124" i="8"/>
  <c r="K124" i="8" s="1"/>
  <c r="J123" i="8"/>
  <c r="K123" i="8" s="1"/>
  <c r="J122" i="8"/>
  <c r="K122" i="8" s="1"/>
  <c r="J121" i="8"/>
  <c r="K121" i="8" s="1"/>
  <c r="J120" i="8"/>
  <c r="K120" i="8" s="1"/>
  <c r="J119" i="8"/>
  <c r="K119" i="8" s="1"/>
  <c r="J118" i="8"/>
  <c r="K118" i="8" s="1"/>
  <c r="J117" i="8"/>
  <c r="K117" i="8" s="1"/>
  <c r="J116" i="8"/>
  <c r="K116" i="8" s="1"/>
  <c r="J115" i="8"/>
  <c r="K115" i="8" s="1"/>
  <c r="J114" i="8"/>
  <c r="K114" i="8" s="1"/>
  <c r="J113" i="8"/>
  <c r="K113" i="8" s="1"/>
  <c r="J112" i="8"/>
  <c r="K112" i="8" s="1"/>
  <c r="J111" i="8"/>
  <c r="K111" i="8" s="1"/>
  <c r="J110" i="8"/>
  <c r="K110" i="8" s="1"/>
  <c r="J109" i="8"/>
  <c r="K109" i="8" s="1"/>
  <c r="J108" i="8"/>
  <c r="K108" i="8" s="1"/>
  <c r="J107" i="8"/>
  <c r="K107" i="8" s="1"/>
  <c r="J106" i="8"/>
  <c r="K106" i="8" s="1"/>
  <c r="J105" i="8"/>
  <c r="K105" i="8" s="1"/>
  <c r="J104" i="8"/>
  <c r="K104" i="8" s="1"/>
  <c r="J103" i="8"/>
  <c r="K103" i="8" s="1"/>
  <c r="J102" i="8"/>
  <c r="K102" i="8" s="1"/>
  <c r="J101" i="8"/>
  <c r="K101" i="8" s="1"/>
  <c r="J100" i="8"/>
  <c r="K100" i="8" s="1"/>
  <c r="J99" i="8"/>
  <c r="K99" i="8" s="1"/>
  <c r="J98" i="8"/>
  <c r="K98" i="8" s="1"/>
  <c r="J97" i="8"/>
  <c r="K97" i="8" s="1"/>
  <c r="J96" i="8"/>
  <c r="K96" i="8" s="1"/>
  <c r="J95" i="8"/>
  <c r="K95" i="8" s="1"/>
  <c r="J94" i="8"/>
  <c r="K94" i="8" s="1"/>
  <c r="J93" i="8"/>
  <c r="K93" i="8" s="1"/>
  <c r="J92" i="8"/>
  <c r="K92" i="8" s="1"/>
  <c r="J91" i="8"/>
  <c r="K91" i="8" s="1"/>
  <c r="J90" i="8"/>
  <c r="K90" i="8" s="1"/>
  <c r="J89" i="8"/>
  <c r="K89" i="8" s="1"/>
  <c r="J88" i="8"/>
  <c r="K88" i="8" s="1"/>
  <c r="J87" i="8"/>
  <c r="K87" i="8" s="1"/>
  <c r="J86" i="8"/>
  <c r="K86" i="8" s="1"/>
  <c r="J85" i="8"/>
  <c r="K85" i="8" s="1"/>
  <c r="J84" i="8"/>
  <c r="K84" i="8" s="1"/>
  <c r="J83" i="8"/>
  <c r="K83" i="8" s="1"/>
  <c r="J82" i="8"/>
  <c r="K82" i="8" s="1"/>
  <c r="J81" i="8"/>
  <c r="K81" i="8" s="1"/>
  <c r="J80" i="8"/>
  <c r="K80" i="8" s="1"/>
  <c r="J79" i="8"/>
  <c r="K79" i="8" s="1"/>
  <c r="J78" i="8"/>
  <c r="K78" i="8" s="1"/>
  <c r="J77" i="8"/>
  <c r="K77" i="8" s="1"/>
  <c r="J76" i="8"/>
  <c r="K76" i="8" s="1"/>
  <c r="J75" i="8"/>
  <c r="K75" i="8" s="1"/>
  <c r="J74" i="8"/>
  <c r="K74" i="8" s="1"/>
  <c r="J73" i="8"/>
  <c r="K73" i="8" s="1"/>
  <c r="J72" i="8"/>
  <c r="K72" i="8" s="1"/>
  <c r="J71" i="8"/>
  <c r="K71" i="8" s="1"/>
  <c r="J70" i="8"/>
  <c r="K70" i="8" s="1"/>
  <c r="J69" i="8"/>
  <c r="K69" i="8" s="1"/>
  <c r="J68" i="8"/>
  <c r="K68" i="8" s="1"/>
  <c r="J67" i="8"/>
  <c r="K67" i="8" s="1"/>
  <c r="J66" i="8"/>
  <c r="K66" i="8" s="1"/>
  <c r="J65" i="8"/>
  <c r="K65" i="8" s="1"/>
  <c r="J64" i="8"/>
  <c r="K64" i="8" s="1"/>
  <c r="J63" i="8"/>
  <c r="K63" i="8" s="1"/>
  <c r="J62" i="8"/>
  <c r="K62" i="8" s="1"/>
  <c r="J61" i="8"/>
  <c r="K61" i="8" s="1"/>
  <c r="J60" i="8"/>
  <c r="K60" i="8" s="1"/>
  <c r="J59" i="8"/>
  <c r="K59" i="8" s="1"/>
  <c r="J58" i="8"/>
  <c r="K58" i="8" s="1"/>
  <c r="J57" i="8"/>
  <c r="K57" i="8" s="1"/>
  <c r="J56" i="8"/>
  <c r="K56" i="8" s="1"/>
  <c r="J55" i="8"/>
  <c r="K55" i="8" s="1"/>
  <c r="J54" i="8"/>
  <c r="K54" i="8" s="1"/>
  <c r="J53" i="8"/>
  <c r="K53" i="8" s="1"/>
  <c r="J52" i="8"/>
  <c r="K52" i="8" s="1"/>
  <c r="J51" i="8"/>
  <c r="K51" i="8" s="1"/>
  <c r="J50" i="8"/>
  <c r="K50" i="8" s="1"/>
  <c r="J49" i="8"/>
  <c r="K49" i="8" s="1"/>
  <c r="J48" i="8"/>
  <c r="K48" i="8" s="1"/>
  <c r="J47" i="8"/>
  <c r="K47" i="8" s="1"/>
  <c r="J46" i="8"/>
  <c r="K46" i="8" s="1"/>
  <c r="J45" i="8"/>
  <c r="K45" i="8" s="1"/>
  <c r="J44" i="8"/>
  <c r="K44" i="8" s="1"/>
  <c r="J43" i="8"/>
  <c r="K43" i="8" s="1"/>
  <c r="J42" i="8"/>
  <c r="K42" i="8" s="1"/>
  <c r="J41" i="8"/>
  <c r="K41" i="8" s="1"/>
  <c r="J40" i="8"/>
  <c r="J39" i="8"/>
  <c r="K39" i="8" s="1"/>
  <c r="J38" i="8"/>
  <c r="K38" i="8" s="1"/>
  <c r="J37" i="8"/>
  <c r="K37" i="8" s="1"/>
  <c r="J36" i="8"/>
  <c r="K36" i="8" s="1"/>
  <c r="J35" i="8"/>
  <c r="K35" i="8" s="1"/>
  <c r="J34" i="8"/>
  <c r="J33" i="8"/>
  <c r="K33" i="8" s="1"/>
  <c r="J32" i="8"/>
  <c r="K32" i="8" s="1"/>
  <c r="J31" i="8"/>
  <c r="K31" i="8" s="1"/>
  <c r="J30" i="8"/>
  <c r="K30" i="8" s="1"/>
  <c r="J29" i="8"/>
  <c r="K29" i="8" s="1"/>
  <c r="J28" i="8"/>
  <c r="K28" i="8" s="1"/>
  <c r="J27" i="8"/>
  <c r="K27" i="8" s="1"/>
  <c r="J26" i="8"/>
  <c r="K26" i="8" s="1"/>
  <c r="J25" i="8"/>
  <c r="K25" i="8" s="1"/>
  <c r="J24" i="8"/>
  <c r="K24" i="8" s="1"/>
  <c r="J23" i="8"/>
  <c r="K23" i="8" s="1"/>
  <c r="J22" i="8"/>
  <c r="K22" i="8" s="1"/>
  <c r="J21" i="8"/>
  <c r="K21" i="8" s="1"/>
  <c r="J20" i="8"/>
  <c r="K20" i="8" s="1"/>
  <c r="J19" i="8"/>
  <c r="K19" i="8" s="1"/>
  <c r="J18" i="8"/>
  <c r="K18" i="8" s="1"/>
  <c r="J17" i="8"/>
  <c r="K17" i="8" s="1"/>
  <c r="J16" i="8"/>
  <c r="K16" i="8" s="1"/>
  <c r="J15" i="8"/>
  <c r="K15" i="8" s="1"/>
  <c r="J14" i="8"/>
  <c r="K14" i="8" s="1"/>
  <c r="J13" i="8"/>
  <c r="K13" i="8" s="1"/>
  <c r="J12" i="8"/>
  <c r="K12" i="8" s="1"/>
  <c r="J11" i="8"/>
  <c r="K11" i="8" s="1"/>
  <c r="J10" i="8"/>
  <c r="K10" i="8" s="1"/>
  <c r="J9" i="8"/>
  <c r="K9" i="8" s="1"/>
  <c r="J8" i="8"/>
  <c r="K8" i="8" s="1"/>
  <c r="J7" i="8"/>
  <c r="K7" i="8" s="1"/>
  <c r="J6" i="8"/>
  <c r="K6" i="8" s="1"/>
  <c r="J5" i="8"/>
  <c r="K5" i="8" s="1"/>
  <c r="J4" i="8"/>
  <c r="K4" i="8" s="1"/>
  <c r="J3" i="8"/>
  <c r="K3" i="8" s="1"/>
  <c r="J2" i="8"/>
  <c r="K2" i="8" s="1"/>
  <c r="B2" i="8"/>
  <c r="B3" i="8" s="1"/>
  <c r="B4" i="8" s="1"/>
  <c r="B5" i="8" s="1"/>
  <c r="B6" i="8" s="1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J1" i="8"/>
  <c r="B11" i="6"/>
  <c r="B5" i="6"/>
  <c r="B9" i="6"/>
  <c r="I2" i="6" s="1"/>
  <c r="I20" i="6" s="1"/>
  <c r="B4" i="6"/>
  <c r="J129" i="7"/>
  <c r="K129" i="7" s="1"/>
  <c r="J128" i="7"/>
  <c r="K128" i="7" s="1"/>
  <c r="J127" i="7"/>
  <c r="K127" i="7" s="1"/>
  <c r="J126" i="7"/>
  <c r="K126" i="7" s="1"/>
  <c r="J125" i="7"/>
  <c r="K125" i="7" s="1"/>
  <c r="J124" i="7"/>
  <c r="K124" i="7" s="1"/>
  <c r="J123" i="7"/>
  <c r="K123" i="7" s="1"/>
  <c r="J122" i="7"/>
  <c r="K122" i="7" s="1"/>
  <c r="J121" i="7"/>
  <c r="K121" i="7" s="1"/>
  <c r="J120" i="7"/>
  <c r="K120" i="7" s="1"/>
  <c r="J119" i="7"/>
  <c r="K119" i="7" s="1"/>
  <c r="J118" i="7"/>
  <c r="K118" i="7" s="1"/>
  <c r="J117" i="7"/>
  <c r="K117" i="7" s="1"/>
  <c r="J116" i="7"/>
  <c r="K116" i="7" s="1"/>
  <c r="J115" i="7"/>
  <c r="K115" i="7" s="1"/>
  <c r="J114" i="7"/>
  <c r="K114" i="7" s="1"/>
  <c r="J113" i="7"/>
  <c r="K113" i="7" s="1"/>
  <c r="J112" i="7"/>
  <c r="K112" i="7" s="1"/>
  <c r="J111" i="7"/>
  <c r="K111" i="7" s="1"/>
  <c r="J110" i="7"/>
  <c r="K110" i="7" s="1"/>
  <c r="J109" i="7"/>
  <c r="K109" i="7" s="1"/>
  <c r="J108" i="7"/>
  <c r="K108" i="7" s="1"/>
  <c r="J107" i="7"/>
  <c r="K107" i="7" s="1"/>
  <c r="J106" i="7"/>
  <c r="K106" i="7" s="1"/>
  <c r="J105" i="7"/>
  <c r="K105" i="7" s="1"/>
  <c r="J104" i="7"/>
  <c r="K104" i="7" s="1"/>
  <c r="J103" i="7"/>
  <c r="K103" i="7" s="1"/>
  <c r="J102" i="7"/>
  <c r="K102" i="7" s="1"/>
  <c r="J101" i="7"/>
  <c r="K101" i="7" s="1"/>
  <c r="J100" i="7"/>
  <c r="K100" i="7" s="1"/>
  <c r="J99" i="7"/>
  <c r="K99" i="7" s="1"/>
  <c r="J98" i="7"/>
  <c r="K98" i="7" s="1"/>
  <c r="J97" i="7"/>
  <c r="K97" i="7" s="1"/>
  <c r="J96" i="7"/>
  <c r="K96" i="7" s="1"/>
  <c r="J95" i="7"/>
  <c r="K95" i="7" s="1"/>
  <c r="J94" i="7"/>
  <c r="K94" i="7" s="1"/>
  <c r="J93" i="7"/>
  <c r="K93" i="7" s="1"/>
  <c r="J92" i="7"/>
  <c r="K92" i="7" s="1"/>
  <c r="J91" i="7"/>
  <c r="K91" i="7" s="1"/>
  <c r="J90" i="7"/>
  <c r="K90" i="7" s="1"/>
  <c r="J89" i="7"/>
  <c r="K89" i="7" s="1"/>
  <c r="J88" i="7"/>
  <c r="K88" i="7" s="1"/>
  <c r="J87" i="7"/>
  <c r="K87" i="7" s="1"/>
  <c r="J86" i="7"/>
  <c r="K86" i="7" s="1"/>
  <c r="J85" i="7"/>
  <c r="K85" i="7" s="1"/>
  <c r="J84" i="7"/>
  <c r="K84" i="7" s="1"/>
  <c r="J83" i="7"/>
  <c r="K83" i="7" s="1"/>
  <c r="J82" i="7"/>
  <c r="K82" i="7" s="1"/>
  <c r="J81" i="7"/>
  <c r="K81" i="7" s="1"/>
  <c r="J80" i="7"/>
  <c r="K80" i="7" s="1"/>
  <c r="J79" i="7"/>
  <c r="K79" i="7" s="1"/>
  <c r="J78" i="7"/>
  <c r="K78" i="7" s="1"/>
  <c r="J77" i="7"/>
  <c r="K77" i="7" s="1"/>
  <c r="J76" i="7"/>
  <c r="K76" i="7" s="1"/>
  <c r="J75" i="7"/>
  <c r="K75" i="7" s="1"/>
  <c r="J74" i="7"/>
  <c r="K74" i="7" s="1"/>
  <c r="J73" i="7"/>
  <c r="K73" i="7" s="1"/>
  <c r="J72" i="7"/>
  <c r="K72" i="7" s="1"/>
  <c r="J71" i="7"/>
  <c r="K71" i="7" s="1"/>
  <c r="J70" i="7"/>
  <c r="K70" i="7" s="1"/>
  <c r="J69" i="7"/>
  <c r="K69" i="7" s="1"/>
  <c r="J68" i="7"/>
  <c r="K68" i="7" s="1"/>
  <c r="J67" i="7"/>
  <c r="K67" i="7" s="1"/>
  <c r="J66" i="7"/>
  <c r="K66" i="7" s="1"/>
  <c r="J65" i="7"/>
  <c r="K65" i="7" s="1"/>
  <c r="J64" i="7"/>
  <c r="K64" i="7" s="1"/>
  <c r="J63" i="7"/>
  <c r="K63" i="7" s="1"/>
  <c r="J62" i="7"/>
  <c r="K62" i="7" s="1"/>
  <c r="J61" i="7"/>
  <c r="K61" i="7" s="1"/>
  <c r="J60" i="7"/>
  <c r="K60" i="7" s="1"/>
  <c r="J59" i="7"/>
  <c r="K59" i="7" s="1"/>
  <c r="J58" i="7"/>
  <c r="K58" i="7" s="1"/>
  <c r="J57" i="7"/>
  <c r="K57" i="7" s="1"/>
  <c r="J56" i="7"/>
  <c r="K56" i="7" s="1"/>
  <c r="J55" i="7"/>
  <c r="K55" i="7" s="1"/>
  <c r="J54" i="7"/>
  <c r="K54" i="7" s="1"/>
  <c r="J53" i="7"/>
  <c r="K53" i="7" s="1"/>
  <c r="J52" i="7"/>
  <c r="K52" i="7" s="1"/>
  <c r="J51" i="7"/>
  <c r="K51" i="7" s="1"/>
  <c r="J50" i="7"/>
  <c r="K50" i="7" s="1"/>
  <c r="J49" i="7"/>
  <c r="K49" i="7" s="1"/>
  <c r="J48" i="7"/>
  <c r="K48" i="7" s="1"/>
  <c r="J47" i="7"/>
  <c r="K47" i="7" s="1"/>
  <c r="J46" i="7"/>
  <c r="K46" i="7" s="1"/>
  <c r="J45" i="7"/>
  <c r="K45" i="7" s="1"/>
  <c r="J44" i="7"/>
  <c r="K44" i="7" s="1"/>
  <c r="J43" i="7"/>
  <c r="K43" i="7" s="1"/>
  <c r="J42" i="7"/>
  <c r="K42" i="7" s="1"/>
  <c r="J41" i="7"/>
  <c r="K41" i="7" s="1"/>
  <c r="J40" i="7"/>
  <c r="J39" i="7"/>
  <c r="K39" i="7" s="1"/>
  <c r="J38" i="7"/>
  <c r="K38" i="7" s="1"/>
  <c r="J37" i="7"/>
  <c r="K37" i="7" s="1"/>
  <c r="J36" i="7"/>
  <c r="K36" i="7" s="1"/>
  <c r="J35" i="7"/>
  <c r="K35" i="7" s="1"/>
  <c r="J34" i="7"/>
  <c r="J33" i="7"/>
  <c r="K33" i="7" s="1"/>
  <c r="J32" i="7"/>
  <c r="K32" i="7" s="1"/>
  <c r="J31" i="7"/>
  <c r="K31" i="7" s="1"/>
  <c r="J30" i="7"/>
  <c r="K30" i="7" s="1"/>
  <c r="J29" i="7"/>
  <c r="K29" i="7" s="1"/>
  <c r="J28" i="7"/>
  <c r="K28" i="7" s="1"/>
  <c r="J27" i="7"/>
  <c r="K27" i="7" s="1"/>
  <c r="J26" i="7"/>
  <c r="K26" i="7" s="1"/>
  <c r="J25" i="7"/>
  <c r="K25" i="7" s="1"/>
  <c r="J24" i="7"/>
  <c r="K24" i="7" s="1"/>
  <c r="J23" i="7"/>
  <c r="K23" i="7" s="1"/>
  <c r="J22" i="7"/>
  <c r="K22" i="7" s="1"/>
  <c r="J21" i="7"/>
  <c r="K21" i="7" s="1"/>
  <c r="J20" i="7"/>
  <c r="K20" i="7" s="1"/>
  <c r="J19" i="7"/>
  <c r="K19" i="7" s="1"/>
  <c r="J18" i="7"/>
  <c r="K18" i="7" s="1"/>
  <c r="J17" i="7"/>
  <c r="K17" i="7" s="1"/>
  <c r="J16" i="7"/>
  <c r="K16" i="7" s="1"/>
  <c r="J15" i="7"/>
  <c r="K15" i="7" s="1"/>
  <c r="J14" i="7"/>
  <c r="K14" i="7" s="1"/>
  <c r="J13" i="7"/>
  <c r="K13" i="7" s="1"/>
  <c r="J12" i="7"/>
  <c r="K12" i="7" s="1"/>
  <c r="J11" i="7"/>
  <c r="K11" i="7" s="1"/>
  <c r="J10" i="7"/>
  <c r="K10" i="7" s="1"/>
  <c r="J9" i="7"/>
  <c r="K9" i="7" s="1"/>
  <c r="J8" i="7"/>
  <c r="K8" i="7" s="1"/>
  <c r="J7" i="7"/>
  <c r="K7" i="7" s="1"/>
  <c r="J6" i="7"/>
  <c r="K6" i="7" s="1"/>
  <c r="J5" i="7"/>
  <c r="K5" i="7" s="1"/>
  <c r="J4" i="7"/>
  <c r="K4" i="7" s="1"/>
  <c r="J3" i="7"/>
  <c r="K3" i="7" s="1"/>
  <c r="J2" i="7"/>
  <c r="K2" i="7" s="1"/>
  <c r="B2" i="7"/>
  <c r="B3" i="7" s="1"/>
  <c r="B4" i="7" s="1"/>
  <c r="B5" i="7" s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B67" i="7" s="1"/>
  <c r="B68" i="7" s="1"/>
  <c r="B69" i="7" s="1"/>
  <c r="B70" i="7" s="1"/>
  <c r="B71" i="7" s="1"/>
  <c r="B72" i="7" s="1"/>
  <c r="B73" i="7" s="1"/>
  <c r="B74" i="7" s="1"/>
  <c r="B75" i="7" s="1"/>
  <c r="B76" i="7" s="1"/>
  <c r="B77" i="7" s="1"/>
  <c r="B78" i="7" s="1"/>
  <c r="B79" i="7" s="1"/>
  <c r="B80" i="7" s="1"/>
  <c r="B81" i="7" s="1"/>
  <c r="B82" i="7" s="1"/>
  <c r="B83" i="7" s="1"/>
  <c r="B84" i="7" s="1"/>
  <c r="B85" i="7" s="1"/>
  <c r="B86" i="7" s="1"/>
  <c r="B87" i="7" s="1"/>
  <c r="B88" i="7" s="1"/>
  <c r="B89" i="7" s="1"/>
  <c r="B90" i="7" s="1"/>
  <c r="B91" i="7" s="1"/>
  <c r="B92" i="7" s="1"/>
  <c r="B93" i="7" s="1"/>
  <c r="B94" i="7" s="1"/>
  <c r="B95" i="7" s="1"/>
  <c r="B96" i="7" s="1"/>
  <c r="B97" i="7" s="1"/>
  <c r="B98" i="7" s="1"/>
  <c r="B99" i="7" s="1"/>
  <c r="B100" i="7" s="1"/>
  <c r="B101" i="7" s="1"/>
  <c r="B102" i="7" s="1"/>
  <c r="B103" i="7" s="1"/>
  <c r="B104" i="7" s="1"/>
  <c r="B105" i="7" s="1"/>
  <c r="B106" i="7" s="1"/>
  <c r="B107" i="7" s="1"/>
  <c r="B108" i="7" s="1"/>
  <c r="B109" i="7" s="1"/>
  <c r="B110" i="7" s="1"/>
  <c r="B111" i="7" s="1"/>
  <c r="B112" i="7" s="1"/>
  <c r="B113" i="7" s="1"/>
  <c r="B114" i="7" s="1"/>
  <c r="B115" i="7" s="1"/>
  <c r="B116" i="7" s="1"/>
  <c r="B117" i="7" s="1"/>
  <c r="B118" i="7" s="1"/>
  <c r="B119" i="7" s="1"/>
  <c r="B120" i="7" s="1"/>
  <c r="B121" i="7" s="1"/>
  <c r="B122" i="7" s="1"/>
  <c r="B123" i="7" s="1"/>
  <c r="B124" i="7" s="1"/>
  <c r="B125" i="7" s="1"/>
  <c r="B126" i="7" s="1"/>
  <c r="B127" i="7" s="1"/>
  <c r="B128" i="7" s="1"/>
  <c r="B129" i="7" s="1"/>
  <c r="J1" i="7"/>
  <c r="J129" i="5"/>
  <c r="K129" i="5" s="1"/>
  <c r="J128" i="5"/>
  <c r="K128" i="5" s="1"/>
  <c r="J127" i="5"/>
  <c r="K127" i="5" s="1"/>
  <c r="J126" i="5"/>
  <c r="K126" i="5" s="1"/>
  <c r="J125" i="5"/>
  <c r="K125" i="5" s="1"/>
  <c r="J124" i="5"/>
  <c r="K124" i="5" s="1"/>
  <c r="J123" i="5"/>
  <c r="K123" i="5" s="1"/>
  <c r="J122" i="5"/>
  <c r="K122" i="5" s="1"/>
  <c r="J121" i="5"/>
  <c r="K121" i="5" s="1"/>
  <c r="J120" i="5"/>
  <c r="K120" i="5" s="1"/>
  <c r="J119" i="5"/>
  <c r="K119" i="5" s="1"/>
  <c r="J118" i="5"/>
  <c r="K118" i="5" s="1"/>
  <c r="J117" i="5"/>
  <c r="K117" i="5" s="1"/>
  <c r="J116" i="5"/>
  <c r="K116" i="5" s="1"/>
  <c r="J115" i="5"/>
  <c r="K115" i="5" s="1"/>
  <c r="J114" i="5"/>
  <c r="K114" i="5" s="1"/>
  <c r="J113" i="5"/>
  <c r="K113" i="5" s="1"/>
  <c r="J112" i="5"/>
  <c r="K112" i="5" s="1"/>
  <c r="J111" i="5"/>
  <c r="K111" i="5" s="1"/>
  <c r="J110" i="5"/>
  <c r="K110" i="5" s="1"/>
  <c r="J109" i="5"/>
  <c r="K109" i="5" s="1"/>
  <c r="J108" i="5"/>
  <c r="K108" i="5" s="1"/>
  <c r="J107" i="5"/>
  <c r="K107" i="5" s="1"/>
  <c r="J106" i="5"/>
  <c r="K106" i="5" s="1"/>
  <c r="J105" i="5"/>
  <c r="K105" i="5" s="1"/>
  <c r="J104" i="5"/>
  <c r="K104" i="5" s="1"/>
  <c r="J103" i="5"/>
  <c r="K103" i="5" s="1"/>
  <c r="J102" i="5"/>
  <c r="K102" i="5" s="1"/>
  <c r="J101" i="5"/>
  <c r="K101" i="5" s="1"/>
  <c r="J100" i="5"/>
  <c r="K100" i="5" s="1"/>
  <c r="J99" i="5"/>
  <c r="K99" i="5" s="1"/>
  <c r="J98" i="5"/>
  <c r="K98" i="5" s="1"/>
  <c r="J97" i="5"/>
  <c r="K97" i="5" s="1"/>
  <c r="J96" i="5"/>
  <c r="K96" i="5" s="1"/>
  <c r="J95" i="5"/>
  <c r="K95" i="5" s="1"/>
  <c r="J94" i="5"/>
  <c r="K94" i="5" s="1"/>
  <c r="J93" i="5"/>
  <c r="K93" i="5" s="1"/>
  <c r="J92" i="5"/>
  <c r="K92" i="5" s="1"/>
  <c r="J91" i="5"/>
  <c r="K91" i="5" s="1"/>
  <c r="J90" i="5"/>
  <c r="K90" i="5" s="1"/>
  <c r="J89" i="5"/>
  <c r="K89" i="5" s="1"/>
  <c r="J88" i="5"/>
  <c r="K88" i="5" s="1"/>
  <c r="J87" i="5"/>
  <c r="K87" i="5" s="1"/>
  <c r="J86" i="5"/>
  <c r="K86" i="5" s="1"/>
  <c r="J85" i="5"/>
  <c r="K85" i="5" s="1"/>
  <c r="J84" i="5"/>
  <c r="K84" i="5" s="1"/>
  <c r="J83" i="5"/>
  <c r="K83" i="5" s="1"/>
  <c r="J82" i="5"/>
  <c r="K82" i="5" s="1"/>
  <c r="J81" i="5"/>
  <c r="K81" i="5" s="1"/>
  <c r="J80" i="5"/>
  <c r="K80" i="5" s="1"/>
  <c r="J79" i="5"/>
  <c r="K79" i="5" s="1"/>
  <c r="J78" i="5"/>
  <c r="K78" i="5" s="1"/>
  <c r="J77" i="5"/>
  <c r="K77" i="5" s="1"/>
  <c r="J76" i="5"/>
  <c r="K76" i="5" s="1"/>
  <c r="J75" i="5"/>
  <c r="K75" i="5" s="1"/>
  <c r="J74" i="5"/>
  <c r="K74" i="5" s="1"/>
  <c r="J73" i="5"/>
  <c r="K73" i="5" s="1"/>
  <c r="J72" i="5"/>
  <c r="K72" i="5" s="1"/>
  <c r="J71" i="5"/>
  <c r="K71" i="5" s="1"/>
  <c r="J70" i="5"/>
  <c r="K70" i="5" s="1"/>
  <c r="J69" i="5"/>
  <c r="K69" i="5" s="1"/>
  <c r="J68" i="5"/>
  <c r="K68" i="5" s="1"/>
  <c r="J67" i="5"/>
  <c r="K67" i="5" s="1"/>
  <c r="J66" i="5"/>
  <c r="K66" i="5" s="1"/>
  <c r="J65" i="5"/>
  <c r="K65" i="5" s="1"/>
  <c r="J64" i="5"/>
  <c r="K64" i="5" s="1"/>
  <c r="J63" i="5"/>
  <c r="K63" i="5" s="1"/>
  <c r="J62" i="5"/>
  <c r="K62" i="5" s="1"/>
  <c r="J61" i="5"/>
  <c r="K61" i="5" s="1"/>
  <c r="J60" i="5"/>
  <c r="K60" i="5" s="1"/>
  <c r="J59" i="5"/>
  <c r="K59" i="5" s="1"/>
  <c r="J58" i="5"/>
  <c r="K58" i="5" s="1"/>
  <c r="J57" i="5"/>
  <c r="K57" i="5" s="1"/>
  <c r="J56" i="5"/>
  <c r="K56" i="5" s="1"/>
  <c r="J55" i="5"/>
  <c r="K55" i="5" s="1"/>
  <c r="J54" i="5"/>
  <c r="K54" i="5" s="1"/>
  <c r="J53" i="5"/>
  <c r="K53" i="5" s="1"/>
  <c r="J52" i="5"/>
  <c r="K52" i="5" s="1"/>
  <c r="J51" i="5"/>
  <c r="K51" i="5" s="1"/>
  <c r="J50" i="5"/>
  <c r="K50" i="5" s="1"/>
  <c r="J49" i="5"/>
  <c r="K49" i="5" s="1"/>
  <c r="J48" i="5"/>
  <c r="K48" i="5" s="1"/>
  <c r="J47" i="5"/>
  <c r="K47" i="5" s="1"/>
  <c r="J46" i="5"/>
  <c r="K46" i="5" s="1"/>
  <c r="J45" i="5"/>
  <c r="K45" i="5" s="1"/>
  <c r="J44" i="5"/>
  <c r="K44" i="5" s="1"/>
  <c r="J43" i="5"/>
  <c r="K43" i="5" s="1"/>
  <c r="J42" i="5"/>
  <c r="K42" i="5" s="1"/>
  <c r="J41" i="5"/>
  <c r="K41" i="5" s="1"/>
  <c r="J40" i="5"/>
  <c r="K40" i="5" s="1"/>
  <c r="J39" i="5"/>
  <c r="K39" i="5" s="1"/>
  <c r="J38" i="5"/>
  <c r="K38" i="5" s="1"/>
  <c r="J37" i="5"/>
  <c r="K37" i="5" s="1"/>
  <c r="J36" i="5"/>
  <c r="K36" i="5" s="1"/>
  <c r="J35" i="5"/>
  <c r="K35" i="5" s="1"/>
  <c r="J34" i="5"/>
  <c r="K34" i="5" s="1"/>
  <c r="J33" i="5"/>
  <c r="K33" i="5" s="1"/>
  <c r="J32" i="5"/>
  <c r="K32" i="5" s="1"/>
  <c r="J31" i="5"/>
  <c r="K31" i="5" s="1"/>
  <c r="J30" i="5"/>
  <c r="K30" i="5" s="1"/>
  <c r="J29" i="5"/>
  <c r="K29" i="5" s="1"/>
  <c r="J28" i="5"/>
  <c r="K28" i="5" s="1"/>
  <c r="J27" i="5"/>
  <c r="K27" i="5" s="1"/>
  <c r="J26" i="5"/>
  <c r="J25" i="5"/>
  <c r="K25" i="5" s="1"/>
  <c r="J24" i="5"/>
  <c r="K24" i="5" s="1"/>
  <c r="J23" i="5"/>
  <c r="K23" i="5" s="1"/>
  <c r="J22" i="5"/>
  <c r="K22" i="5" s="1"/>
  <c r="J21" i="5"/>
  <c r="K21" i="5" s="1"/>
  <c r="J20" i="5"/>
  <c r="K20" i="5" s="1"/>
  <c r="J19" i="5"/>
  <c r="K19" i="5" s="1"/>
  <c r="J18" i="5"/>
  <c r="K18" i="5" s="1"/>
  <c r="J17" i="5"/>
  <c r="K17" i="5" s="1"/>
  <c r="J16" i="5"/>
  <c r="K16" i="5" s="1"/>
  <c r="J15" i="5"/>
  <c r="K15" i="5" s="1"/>
  <c r="J14" i="5"/>
  <c r="K14" i="5" s="1"/>
  <c r="J13" i="5"/>
  <c r="K13" i="5" s="1"/>
  <c r="J12" i="5"/>
  <c r="K12" i="5" s="1"/>
  <c r="J11" i="5"/>
  <c r="K11" i="5" s="1"/>
  <c r="J10" i="5"/>
  <c r="K10" i="5" s="1"/>
  <c r="J9" i="5"/>
  <c r="K9" i="5" s="1"/>
  <c r="J8" i="5"/>
  <c r="K8" i="5" s="1"/>
  <c r="J7" i="5"/>
  <c r="K7" i="5" s="1"/>
  <c r="J6" i="5"/>
  <c r="K6" i="5" s="1"/>
  <c r="J5" i="5"/>
  <c r="K5" i="5" s="1"/>
  <c r="J4" i="5"/>
  <c r="K4" i="5" s="1"/>
  <c r="J3" i="5"/>
  <c r="K3" i="5" s="1"/>
  <c r="J2" i="5"/>
  <c r="K2" i="5" s="1"/>
  <c r="J1" i="5"/>
  <c r="K1" i="5" s="1"/>
  <c r="J129" i="3"/>
  <c r="J128" i="3"/>
  <c r="J127" i="3"/>
  <c r="K127" i="3" s="1"/>
  <c r="J126" i="3"/>
  <c r="K126" i="3" s="1"/>
  <c r="J125" i="3"/>
  <c r="K125" i="3" s="1"/>
  <c r="J124" i="3"/>
  <c r="J123" i="3"/>
  <c r="K123" i="3" s="1"/>
  <c r="J122" i="3"/>
  <c r="K122" i="3" s="1"/>
  <c r="J121" i="3"/>
  <c r="J120" i="3"/>
  <c r="J119" i="3"/>
  <c r="K119" i="3" s="1"/>
  <c r="J118" i="3"/>
  <c r="K118" i="3" s="1"/>
  <c r="J117" i="3"/>
  <c r="K117" i="3" s="1"/>
  <c r="J116" i="3"/>
  <c r="J115" i="3"/>
  <c r="K115" i="3" s="1"/>
  <c r="J114" i="3"/>
  <c r="K114" i="3" s="1"/>
  <c r="J113" i="3"/>
  <c r="K113" i="3" s="1"/>
  <c r="J112" i="3"/>
  <c r="J111" i="3"/>
  <c r="K111" i="3" s="1"/>
  <c r="J110" i="3"/>
  <c r="K110" i="3" s="1"/>
  <c r="J109" i="3"/>
  <c r="J108" i="3"/>
  <c r="J107" i="3"/>
  <c r="K107" i="3" s="1"/>
  <c r="J106" i="3"/>
  <c r="K106" i="3" s="1"/>
  <c r="J105" i="3"/>
  <c r="J104" i="3"/>
  <c r="J103" i="3"/>
  <c r="K103" i="3" s="1"/>
  <c r="J102" i="3"/>
  <c r="K102" i="3" s="1"/>
  <c r="J101" i="3"/>
  <c r="K101" i="3" s="1"/>
  <c r="J100" i="3"/>
  <c r="J99" i="3"/>
  <c r="K99" i="3" s="1"/>
  <c r="J98" i="3"/>
  <c r="K98" i="3" s="1"/>
  <c r="J97" i="3"/>
  <c r="J96" i="3"/>
  <c r="J95" i="3"/>
  <c r="K95" i="3" s="1"/>
  <c r="J94" i="3"/>
  <c r="K94" i="3" s="1"/>
  <c r="J93" i="3"/>
  <c r="J92" i="3"/>
  <c r="J91" i="3"/>
  <c r="K91" i="3" s="1"/>
  <c r="J90" i="3"/>
  <c r="K90" i="3" s="1"/>
  <c r="J89" i="3"/>
  <c r="J88" i="3"/>
  <c r="J87" i="3"/>
  <c r="K87" i="3" s="1"/>
  <c r="J86" i="3"/>
  <c r="K86" i="3" s="1"/>
  <c r="J85" i="3"/>
  <c r="K85" i="3" s="1"/>
  <c r="J84" i="3"/>
  <c r="J83" i="3"/>
  <c r="K83" i="3" s="1"/>
  <c r="J82" i="3"/>
  <c r="K82" i="3" s="1"/>
  <c r="J81" i="3"/>
  <c r="J80" i="3"/>
  <c r="J79" i="3"/>
  <c r="K79" i="3" s="1"/>
  <c r="J78" i="3"/>
  <c r="K78" i="3" s="1"/>
  <c r="J77" i="3"/>
  <c r="J76" i="3"/>
  <c r="J75" i="3"/>
  <c r="K75" i="3" s="1"/>
  <c r="J74" i="3"/>
  <c r="K74" i="3" s="1"/>
  <c r="J73" i="3"/>
  <c r="K73" i="3" s="1"/>
  <c r="J72" i="3"/>
  <c r="J71" i="3"/>
  <c r="K71" i="3" s="1"/>
  <c r="J70" i="3"/>
  <c r="K70" i="3" s="1"/>
  <c r="J69" i="3"/>
  <c r="K69" i="3" s="1"/>
  <c r="J68" i="3"/>
  <c r="J67" i="3"/>
  <c r="K67" i="3" s="1"/>
  <c r="J66" i="3"/>
  <c r="K66" i="3" s="1"/>
  <c r="J65" i="3"/>
  <c r="J64" i="3"/>
  <c r="J63" i="3"/>
  <c r="K63" i="3" s="1"/>
  <c r="J62" i="3"/>
  <c r="K62" i="3" s="1"/>
  <c r="J61" i="3"/>
  <c r="K61" i="3" s="1"/>
  <c r="J60" i="3"/>
  <c r="J59" i="3"/>
  <c r="K59" i="3" s="1"/>
  <c r="J58" i="3"/>
  <c r="K58" i="3" s="1"/>
  <c r="J57" i="3"/>
  <c r="J56" i="3"/>
  <c r="J55" i="3"/>
  <c r="K55" i="3" s="1"/>
  <c r="J54" i="3"/>
  <c r="K54" i="3" s="1"/>
  <c r="J53" i="3"/>
  <c r="K53" i="3" s="1"/>
  <c r="J52" i="3"/>
  <c r="J51" i="3"/>
  <c r="K51" i="3" s="1"/>
  <c r="J50" i="3"/>
  <c r="K50" i="3" s="1"/>
  <c r="J49" i="3"/>
  <c r="K49" i="3" s="1"/>
  <c r="J48" i="3"/>
  <c r="J47" i="3"/>
  <c r="K47" i="3" s="1"/>
  <c r="J46" i="3"/>
  <c r="K46" i="3" s="1"/>
  <c r="J45" i="3"/>
  <c r="J44" i="3"/>
  <c r="J43" i="3"/>
  <c r="K43" i="3" s="1"/>
  <c r="J42" i="3"/>
  <c r="K42" i="3" s="1"/>
  <c r="J41" i="3"/>
  <c r="J40" i="3"/>
  <c r="J39" i="3"/>
  <c r="K39" i="3" s="1"/>
  <c r="J38" i="3"/>
  <c r="K38" i="3" s="1"/>
  <c r="J37" i="3"/>
  <c r="K37" i="3" s="1"/>
  <c r="J36" i="3"/>
  <c r="J35" i="3"/>
  <c r="K35" i="3" s="1"/>
  <c r="J34" i="3"/>
  <c r="K34" i="3" s="1"/>
  <c r="J33" i="3"/>
  <c r="J32" i="3"/>
  <c r="J31" i="3"/>
  <c r="K31" i="3" s="1"/>
  <c r="J30" i="3"/>
  <c r="K30" i="3" s="1"/>
  <c r="J29" i="3"/>
  <c r="K29" i="3" s="1"/>
  <c r="J28" i="3"/>
  <c r="J27" i="3"/>
  <c r="K27" i="3" s="1"/>
  <c r="J26" i="3"/>
  <c r="J25" i="3"/>
  <c r="J24" i="3"/>
  <c r="J23" i="3"/>
  <c r="K23" i="3" s="1"/>
  <c r="J22" i="3"/>
  <c r="K22" i="3" s="1"/>
  <c r="J21" i="3"/>
  <c r="K21" i="3" s="1"/>
  <c r="J20" i="3"/>
  <c r="J19" i="3"/>
  <c r="K19" i="3" s="1"/>
  <c r="J18" i="3"/>
  <c r="K18" i="3" s="1"/>
  <c r="J17" i="3"/>
  <c r="J16" i="3"/>
  <c r="J15" i="3"/>
  <c r="K15" i="3" s="1"/>
  <c r="J14" i="3"/>
  <c r="K14" i="3" s="1"/>
  <c r="J13" i="3"/>
  <c r="J12" i="3"/>
  <c r="J11" i="3"/>
  <c r="K11" i="3" s="1"/>
  <c r="J10" i="3"/>
  <c r="K10" i="3" s="1"/>
  <c r="J9" i="3"/>
  <c r="K9" i="3" s="1"/>
  <c r="J8" i="3"/>
  <c r="J7" i="3"/>
  <c r="K7" i="3" s="1"/>
  <c r="J6" i="3"/>
  <c r="K6" i="3" s="1"/>
  <c r="J5" i="3"/>
  <c r="K5" i="3" s="1"/>
  <c r="J4" i="3"/>
  <c r="J3" i="3"/>
  <c r="K3" i="3" s="1"/>
  <c r="J2" i="3"/>
  <c r="K2" i="3" s="1"/>
  <c r="J1" i="3"/>
  <c r="J129" i="4"/>
  <c r="J128" i="4"/>
  <c r="K128" i="4" s="1"/>
  <c r="J127" i="4"/>
  <c r="J126" i="4"/>
  <c r="K126" i="4" s="1"/>
  <c r="J125" i="4"/>
  <c r="J124" i="4"/>
  <c r="K124" i="4" s="1"/>
  <c r="J123" i="4"/>
  <c r="J122" i="4"/>
  <c r="K122" i="4" s="1"/>
  <c r="J121" i="4"/>
  <c r="J120" i="4"/>
  <c r="K120" i="4" s="1"/>
  <c r="J119" i="4"/>
  <c r="J118" i="4"/>
  <c r="K118" i="4" s="1"/>
  <c r="J117" i="4"/>
  <c r="J116" i="4"/>
  <c r="K116" i="4" s="1"/>
  <c r="J115" i="4"/>
  <c r="J114" i="4"/>
  <c r="K114" i="4" s="1"/>
  <c r="J113" i="4"/>
  <c r="J112" i="4"/>
  <c r="K112" i="4" s="1"/>
  <c r="J111" i="4"/>
  <c r="J110" i="4"/>
  <c r="K110" i="4" s="1"/>
  <c r="J109" i="4"/>
  <c r="J108" i="4"/>
  <c r="K108" i="4" s="1"/>
  <c r="J107" i="4"/>
  <c r="J106" i="4"/>
  <c r="K106" i="4" s="1"/>
  <c r="J105" i="4"/>
  <c r="J104" i="4"/>
  <c r="K104" i="4" s="1"/>
  <c r="J103" i="4"/>
  <c r="J102" i="4"/>
  <c r="K102" i="4" s="1"/>
  <c r="J101" i="4"/>
  <c r="J100" i="4"/>
  <c r="K100" i="4" s="1"/>
  <c r="J99" i="4"/>
  <c r="J98" i="4"/>
  <c r="K98" i="4" s="1"/>
  <c r="J97" i="4"/>
  <c r="J96" i="4"/>
  <c r="K96" i="4" s="1"/>
  <c r="J95" i="4"/>
  <c r="J94" i="4"/>
  <c r="K94" i="4" s="1"/>
  <c r="J93" i="4"/>
  <c r="J92" i="4"/>
  <c r="K92" i="4" s="1"/>
  <c r="J91" i="4"/>
  <c r="J90" i="4"/>
  <c r="K90" i="4" s="1"/>
  <c r="J89" i="4"/>
  <c r="J88" i="4"/>
  <c r="K88" i="4" s="1"/>
  <c r="J87" i="4"/>
  <c r="J86" i="4"/>
  <c r="K86" i="4" s="1"/>
  <c r="J85" i="4"/>
  <c r="J84" i="4"/>
  <c r="K84" i="4" s="1"/>
  <c r="J83" i="4"/>
  <c r="J82" i="4"/>
  <c r="K82" i="4" s="1"/>
  <c r="J81" i="4"/>
  <c r="J80" i="4"/>
  <c r="K80" i="4" s="1"/>
  <c r="J79" i="4"/>
  <c r="J78" i="4"/>
  <c r="K78" i="4" s="1"/>
  <c r="J77" i="4"/>
  <c r="J76" i="4"/>
  <c r="K76" i="4" s="1"/>
  <c r="J75" i="4"/>
  <c r="J74" i="4"/>
  <c r="K74" i="4" s="1"/>
  <c r="J73" i="4"/>
  <c r="J72" i="4"/>
  <c r="K72" i="4" s="1"/>
  <c r="J71" i="4"/>
  <c r="J70" i="4"/>
  <c r="K70" i="4" s="1"/>
  <c r="J69" i="4"/>
  <c r="J68" i="4"/>
  <c r="K68" i="4" s="1"/>
  <c r="J67" i="4"/>
  <c r="J66" i="4"/>
  <c r="K66" i="4" s="1"/>
  <c r="J65" i="4"/>
  <c r="J64" i="4"/>
  <c r="K64" i="4" s="1"/>
  <c r="J63" i="4"/>
  <c r="J62" i="4"/>
  <c r="K62" i="4" s="1"/>
  <c r="J61" i="4"/>
  <c r="J60" i="4"/>
  <c r="K60" i="4" s="1"/>
  <c r="J59" i="4"/>
  <c r="J58" i="4"/>
  <c r="K58" i="4" s="1"/>
  <c r="J57" i="4"/>
  <c r="J56" i="4"/>
  <c r="K56" i="4" s="1"/>
  <c r="J55" i="4"/>
  <c r="J54" i="4"/>
  <c r="K54" i="4" s="1"/>
  <c r="J53" i="4"/>
  <c r="J52" i="4"/>
  <c r="K52" i="4" s="1"/>
  <c r="J51" i="4"/>
  <c r="J50" i="4"/>
  <c r="K50" i="4" s="1"/>
  <c r="J49" i="4"/>
  <c r="J48" i="4"/>
  <c r="K48" i="4" s="1"/>
  <c r="J47" i="4"/>
  <c r="J46" i="4"/>
  <c r="K46" i="4" s="1"/>
  <c r="J45" i="4"/>
  <c r="J44" i="4"/>
  <c r="K44" i="4" s="1"/>
  <c r="J43" i="4"/>
  <c r="J42" i="4"/>
  <c r="K42" i="4" s="1"/>
  <c r="J41" i="4"/>
  <c r="J40" i="4"/>
  <c r="J39" i="4"/>
  <c r="K39" i="4" s="1"/>
  <c r="J38" i="4"/>
  <c r="K38" i="4" s="1"/>
  <c r="J37" i="4"/>
  <c r="J36" i="4"/>
  <c r="K36" i="4" s="1"/>
  <c r="J35" i="4"/>
  <c r="J34" i="4"/>
  <c r="K34" i="4" s="1"/>
  <c r="J33" i="4"/>
  <c r="J32" i="4"/>
  <c r="K32" i="4" s="1"/>
  <c r="J31" i="4"/>
  <c r="J30" i="4"/>
  <c r="K30" i="4" s="1"/>
  <c r="J29" i="4"/>
  <c r="J28" i="4"/>
  <c r="K28" i="4" s="1"/>
  <c r="J27" i="4"/>
  <c r="J26" i="4"/>
  <c r="K26" i="4" s="1"/>
  <c r="J25" i="4"/>
  <c r="J24" i="4"/>
  <c r="J23" i="4"/>
  <c r="J22" i="4"/>
  <c r="K22" i="4" s="1"/>
  <c r="J21" i="4"/>
  <c r="J20" i="4"/>
  <c r="K20" i="4" s="1"/>
  <c r="J19" i="4"/>
  <c r="K19" i="4" s="1"/>
  <c r="J18" i="4"/>
  <c r="K18" i="4" s="1"/>
  <c r="J17" i="4"/>
  <c r="J16" i="4"/>
  <c r="J15" i="4"/>
  <c r="J14" i="4"/>
  <c r="K14" i="4" s="1"/>
  <c r="J13" i="4"/>
  <c r="J12" i="4"/>
  <c r="K12" i="4" s="1"/>
  <c r="J11" i="4"/>
  <c r="J10" i="4"/>
  <c r="K10" i="4" s="1"/>
  <c r="J9" i="4"/>
  <c r="J8" i="4"/>
  <c r="K8" i="4" s="1"/>
  <c r="J7" i="4"/>
  <c r="J6" i="4"/>
  <c r="K6" i="4" s="1"/>
  <c r="J5" i="4"/>
  <c r="J4" i="4"/>
  <c r="K4" i="4" s="1"/>
  <c r="J3" i="4"/>
  <c r="J2" i="4"/>
  <c r="K2" i="4" s="1"/>
  <c r="J1" i="4"/>
  <c r="K129" i="3"/>
  <c r="K128" i="3"/>
  <c r="K124" i="3"/>
  <c r="K121" i="3"/>
  <c r="K120" i="3"/>
  <c r="K116" i="3"/>
  <c r="K112" i="3"/>
  <c r="K109" i="3"/>
  <c r="K108" i="3"/>
  <c r="K105" i="3"/>
  <c r="K104" i="3"/>
  <c r="K100" i="3"/>
  <c r="K97" i="3"/>
  <c r="K96" i="3"/>
  <c r="K93" i="3"/>
  <c r="K92" i="3"/>
  <c r="K89" i="3"/>
  <c r="K88" i="3"/>
  <c r="K84" i="3"/>
  <c r="K81" i="3"/>
  <c r="K80" i="3"/>
  <c r="K77" i="3"/>
  <c r="K76" i="3"/>
  <c r="K72" i="3"/>
  <c r="K68" i="3"/>
  <c r="K65" i="3"/>
  <c r="K64" i="3"/>
  <c r="K60" i="3"/>
  <c r="K57" i="3"/>
  <c r="K56" i="3"/>
  <c r="K52" i="3"/>
  <c r="K48" i="3"/>
  <c r="K45" i="3"/>
  <c r="K44" i="3"/>
  <c r="K41" i="3"/>
  <c r="K40" i="3"/>
  <c r="K36" i="3"/>
  <c r="K33" i="3"/>
  <c r="K32" i="3"/>
  <c r="K28" i="3"/>
  <c r="K25" i="3"/>
  <c r="K24" i="3"/>
  <c r="K20" i="3"/>
  <c r="K17" i="3"/>
  <c r="K16" i="3"/>
  <c r="K13" i="3"/>
  <c r="K12" i="3"/>
  <c r="K8" i="3"/>
  <c r="K4" i="3"/>
  <c r="K1" i="3"/>
  <c r="K129" i="4"/>
  <c r="K127" i="4"/>
  <c r="K125" i="4"/>
  <c r="K123" i="4"/>
  <c r="K121" i="4"/>
  <c r="K119" i="4"/>
  <c r="K117" i="4"/>
  <c r="K115" i="4"/>
  <c r="K113" i="4"/>
  <c r="K111" i="4"/>
  <c r="K109" i="4"/>
  <c r="K107" i="4"/>
  <c r="K105" i="4"/>
  <c r="K103" i="4"/>
  <c r="K101" i="4"/>
  <c r="K99" i="4"/>
  <c r="K97" i="4"/>
  <c r="K95" i="4"/>
  <c r="K93" i="4"/>
  <c r="K91" i="4"/>
  <c r="K89" i="4"/>
  <c r="K87" i="4"/>
  <c r="K85" i="4"/>
  <c r="K83" i="4"/>
  <c r="K81" i="4"/>
  <c r="K79" i="4"/>
  <c r="K77" i="4"/>
  <c r="K75" i="4"/>
  <c r="K73" i="4"/>
  <c r="K71" i="4"/>
  <c r="K69" i="4"/>
  <c r="K67" i="4"/>
  <c r="K65" i="4"/>
  <c r="K63" i="4"/>
  <c r="K61" i="4"/>
  <c r="K59" i="4"/>
  <c r="K57" i="4"/>
  <c r="K55" i="4"/>
  <c r="K53" i="4"/>
  <c r="K51" i="4"/>
  <c r="K49" i="4"/>
  <c r="K47" i="4"/>
  <c r="K45" i="4"/>
  <c r="K43" i="4"/>
  <c r="K41" i="4"/>
  <c r="K40" i="4"/>
  <c r="K37" i="4"/>
  <c r="K35" i="4"/>
  <c r="K33" i="4"/>
  <c r="K31" i="4"/>
  <c r="K29" i="4"/>
  <c r="K27" i="4"/>
  <c r="K25" i="4"/>
  <c r="K24" i="4"/>
  <c r="K23" i="4"/>
  <c r="K21" i="4"/>
  <c r="K17" i="4"/>
  <c r="K16" i="4"/>
  <c r="K15" i="4"/>
  <c r="K13" i="4"/>
  <c r="K11" i="4"/>
  <c r="K9" i="4"/>
  <c r="K7" i="4"/>
  <c r="K5" i="4"/>
  <c r="K3" i="4"/>
  <c r="B2" i="4"/>
  <c r="B3" i="4" s="1"/>
  <c r="B4" i="4" s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107" i="4" s="1"/>
  <c r="B108" i="4" s="1"/>
  <c r="B109" i="4" s="1"/>
  <c r="B110" i="4" s="1"/>
  <c r="B111" i="4" s="1"/>
  <c r="B112" i="4" s="1"/>
  <c r="B113" i="4" s="1"/>
  <c r="B114" i="4" s="1"/>
  <c r="B115" i="4" s="1"/>
  <c r="B116" i="4" s="1"/>
  <c r="B117" i="4" s="1"/>
  <c r="B118" i="4" s="1"/>
  <c r="B119" i="4" s="1"/>
  <c r="B120" i="4" s="1"/>
  <c r="B121" i="4" s="1"/>
  <c r="B122" i="4" s="1"/>
  <c r="B123" i="4" s="1"/>
  <c r="B124" i="4" s="1"/>
  <c r="B125" i="4" s="1"/>
  <c r="B126" i="4" s="1"/>
  <c r="B127" i="4" s="1"/>
  <c r="B128" i="4" s="1"/>
  <c r="B129" i="4" s="1"/>
  <c r="K1" i="4"/>
  <c r="A25" i="3"/>
  <c r="A24" i="3"/>
  <c r="A22" i="3"/>
  <c r="A4" i="3"/>
  <c r="A6" i="3"/>
  <c r="A7" i="3"/>
  <c r="A9" i="3"/>
  <c r="A10" i="3"/>
  <c r="A12" i="3"/>
  <c r="A13" i="3"/>
  <c r="A15" i="3"/>
  <c r="A16" i="3"/>
  <c r="A18" i="3"/>
  <c r="A19" i="3"/>
  <c r="A21" i="3"/>
  <c r="A3" i="3"/>
  <c r="B2" i="2"/>
  <c r="B3" i="2" s="1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J129" i="2"/>
  <c r="K129" i="2" s="1"/>
  <c r="J128" i="2"/>
  <c r="K128" i="2" s="1"/>
  <c r="J127" i="2"/>
  <c r="K127" i="2" s="1"/>
  <c r="J126" i="2"/>
  <c r="K126" i="2" s="1"/>
  <c r="J125" i="2"/>
  <c r="K125" i="2" s="1"/>
  <c r="J124" i="2"/>
  <c r="K124" i="2" s="1"/>
  <c r="J123" i="2"/>
  <c r="K123" i="2" s="1"/>
  <c r="J122" i="2"/>
  <c r="K122" i="2" s="1"/>
  <c r="J121" i="2"/>
  <c r="K121" i="2" s="1"/>
  <c r="J120" i="2"/>
  <c r="K120" i="2" s="1"/>
  <c r="J119" i="2"/>
  <c r="K119" i="2" s="1"/>
  <c r="J118" i="2"/>
  <c r="K118" i="2" s="1"/>
  <c r="J117" i="2"/>
  <c r="K117" i="2" s="1"/>
  <c r="J116" i="2"/>
  <c r="K116" i="2" s="1"/>
  <c r="J115" i="2"/>
  <c r="K115" i="2" s="1"/>
  <c r="J114" i="2"/>
  <c r="K114" i="2" s="1"/>
  <c r="J113" i="2"/>
  <c r="K113" i="2" s="1"/>
  <c r="J112" i="2"/>
  <c r="K112" i="2" s="1"/>
  <c r="J111" i="2"/>
  <c r="K111" i="2" s="1"/>
  <c r="J110" i="2"/>
  <c r="K110" i="2" s="1"/>
  <c r="J109" i="2"/>
  <c r="K109" i="2" s="1"/>
  <c r="J108" i="2"/>
  <c r="K108" i="2" s="1"/>
  <c r="J107" i="2"/>
  <c r="K107" i="2" s="1"/>
  <c r="J106" i="2"/>
  <c r="K106" i="2" s="1"/>
  <c r="J105" i="2"/>
  <c r="K105" i="2" s="1"/>
  <c r="J104" i="2"/>
  <c r="K104" i="2" s="1"/>
  <c r="J103" i="2"/>
  <c r="K103" i="2" s="1"/>
  <c r="J102" i="2"/>
  <c r="K102" i="2" s="1"/>
  <c r="J101" i="2"/>
  <c r="K101" i="2" s="1"/>
  <c r="J100" i="2"/>
  <c r="K100" i="2" s="1"/>
  <c r="J99" i="2"/>
  <c r="K99" i="2" s="1"/>
  <c r="J98" i="2"/>
  <c r="K98" i="2" s="1"/>
  <c r="J97" i="2"/>
  <c r="K97" i="2" s="1"/>
  <c r="J96" i="2"/>
  <c r="K96" i="2" s="1"/>
  <c r="J95" i="2"/>
  <c r="K95" i="2" s="1"/>
  <c r="J94" i="2"/>
  <c r="K94" i="2" s="1"/>
  <c r="J93" i="2"/>
  <c r="K93" i="2" s="1"/>
  <c r="J92" i="2"/>
  <c r="K92" i="2" s="1"/>
  <c r="J91" i="2"/>
  <c r="K91" i="2" s="1"/>
  <c r="J90" i="2"/>
  <c r="K90" i="2" s="1"/>
  <c r="J89" i="2"/>
  <c r="K89" i="2" s="1"/>
  <c r="J88" i="2"/>
  <c r="K88" i="2" s="1"/>
  <c r="J87" i="2"/>
  <c r="K87" i="2" s="1"/>
  <c r="J86" i="2"/>
  <c r="K86" i="2" s="1"/>
  <c r="J85" i="2"/>
  <c r="K85" i="2" s="1"/>
  <c r="J84" i="2"/>
  <c r="K84" i="2" s="1"/>
  <c r="J83" i="2"/>
  <c r="K83" i="2" s="1"/>
  <c r="J82" i="2"/>
  <c r="K82" i="2" s="1"/>
  <c r="J81" i="2"/>
  <c r="K81" i="2" s="1"/>
  <c r="J80" i="2"/>
  <c r="K80" i="2" s="1"/>
  <c r="J79" i="2"/>
  <c r="K79" i="2" s="1"/>
  <c r="J78" i="2"/>
  <c r="K78" i="2" s="1"/>
  <c r="J77" i="2"/>
  <c r="K77" i="2" s="1"/>
  <c r="J76" i="2"/>
  <c r="K76" i="2" s="1"/>
  <c r="J75" i="2"/>
  <c r="K75" i="2" s="1"/>
  <c r="J74" i="2"/>
  <c r="K74" i="2" s="1"/>
  <c r="J73" i="2"/>
  <c r="K73" i="2" s="1"/>
  <c r="J72" i="2"/>
  <c r="K72" i="2" s="1"/>
  <c r="J71" i="2"/>
  <c r="K71" i="2" s="1"/>
  <c r="J70" i="2"/>
  <c r="K70" i="2" s="1"/>
  <c r="J69" i="2"/>
  <c r="K69" i="2" s="1"/>
  <c r="J68" i="2"/>
  <c r="K68" i="2" s="1"/>
  <c r="J67" i="2"/>
  <c r="K67" i="2" s="1"/>
  <c r="J66" i="2"/>
  <c r="K66" i="2" s="1"/>
  <c r="J65" i="2"/>
  <c r="K65" i="2" s="1"/>
  <c r="J64" i="2"/>
  <c r="K64" i="2" s="1"/>
  <c r="J63" i="2"/>
  <c r="K63" i="2" s="1"/>
  <c r="J62" i="2"/>
  <c r="K62" i="2" s="1"/>
  <c r="J61" i="2"/>
  <c r="K61" i="2" s="1"/>
  <c r="J60" i="2"/>
  <c r="K60" i="2" s="1"/>
  <c r="J59" i="2"/>
  <c r="K59" i="2" s="1"/>
  <c r="J58" i="2"/>
  <c r="K58" i="2" s="1"/>
  <c r="J57" i="2"/>
  <c r="K57" i="2" s="1"/>
  <c r="J56" i="2"/>
  <c r="K56" i="2" s="1"/>
  <c r="J55" i="2"/>
  <c r="K55" i="2" s="1"/>
  <c r="J54" i="2"/>
  <c r="K54" i="2" s="1"/>
  <c r="J53" i="2"/>
  <c r="K53" i="2" s="1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J19" i="2"/>
  <c r="K19" i="2" s="1"/>
  <c r="J18" i="2"/>
  <c r="K18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11" i="2"/>
  <c r="K11" i="2" s="1"/>
  <c r="J10" i="2"/>
  <c r="K10" i="2" s="1"/>
  <c r="J9" i="2"/>
  <c r="K9" i="2" s="1"/>
  <c r="J8" i="2"/>
  <c r="K8" i="2" s="1"/>
  <c r="J7" i="2"/>
  <c r="K7" i="2" s="1"/>
  <c r="J6" i="2"/>
  <c r="K6" i="2" s="1"/>
  <c r="J5" i="2"/>
  <c r="K5" i="2" s="1"/>
  <c r="J4" i="2"/>
  <c r="K4" i="2" s="1"/>
  <c r="J3" i="2"/>
  <c r="K3" i="2" s="1"/>
  <c r="J2" i="2"/>
  <c r="K2" i="2" s="1"/>
  <c r="J1" i="2"/>
  <c r="K1" i="2" s="1"/>
  <c r="A36" i="20" l="1"/>
  <c r="C21" i="6" s="1"/>
  <c r="A44" i="12"/>
  <c r="E23" i="6" s="1"/>
  <c r="A33" i="13"/>
  <c r="A36" i="13" s="1"/>
  <c r="C8" i="6" s="1"/>
  <c r="A36" i="15"/>
  <c r="C6" i="6" s="1"/>
  <c r="A44" i="10"/>
  <c r="E18" i="6" s="1"/>
  <c r="A40" i="10"/>
  <c r="D18" i="6" s="1"/>
  <c r="A44" i="11"/>
  <c r="E19" i="6" s="1"/>
  <c r="A44" i="2"/>
  <c r="E9" i="6" s="1"/>
  <c r="K34" i="7"/>
  <c r="A44" i="7"/>
  <c r="E11" i="6" s="1"/>
  <c r="K34" i="9"/>
  <c r="A44" i="9"/>
  <c r="E12" i="6" s="1"/>
  <c r="A44" i="3"/>
  <c r="E5" i="6" s="1"/>
  <c r="A40" i="3"/>
  <c r="D5" i="6" s="1"/>
  <c r="A40" i="5"/>
  <c r="D4" i="6" s="1"/>
  <c r="A44" i="5"/>
  <c r="E4" i="6" s="1"/>
  <c r="A40" i="7"/>
  <c r="K34" i="8"/>
  <c r="A44" i="8"/>
  <c r="E16" i="6" s="1"/>
  <c r="K42" i="10"/>
  <c r="K40" i="8"/>
  <c r="A40" i="8"/>
  <c r="D16" i="6" s="1"/>
  <c r="K42" i="11"/>
  <c r="A40" i="11"/>
  <c r="D19" i="6" s="1"/>
  <c r="K42" i="12"/>
  <c r="A40" i="12"/>
  <c r="D23" i="6" s="1"/>
  <c r="K40" i="7"/>
  <c r="D11" i="6"/>
  <c r="K26" i="2"/>
  <c r="A33" i="2" s="1"/>
  <c r="A40" i="2"/>
  <c r="D9" i="6" s="1"/>
  <c r="K40" i="9"/>
  <c r="A40" i="9"/>
  <c r="D12" i="6" s="1"/>
  <c r="K26" i="3"/>
  <c r="A33" i="3" s="1"/>
  <c r="K26" i="5"/>
  <c r="A30" i="12"/>
  <c r="A36" i="14"/>
  <c r="C7" i="6" s="1"/>
  <c r="A30" i="10"/>
  <c r="A36" i="21"/>
  <c r="C22" i="6" s="1"/>
  <c r="I22" i="6"/>
  <c r="I21" i="6"/>
  <c r="I6" i="6"/>
  <c r="I13" i="6"/>
  <c r="I14" i="6"/>
  <c r="I15" i="6"/>
  <c r="A36" i="17"/>
  <c r="C14" i="6" s="1"/>
  <c r="A36" i="18"/>
  <c r="C15" i="6" s="1"/>
  <c r="A36" i="16"/>
  <c r="C13" i="6" s="1"/>
  <c r="I8" i="6"/>
  <c r="I7" i="6"/>
  <c r="I16" i="6"/>
  <c r="A30" i="11"/>
  <c r="A30" i="3"/>
  <c r="I11" i="6"/>
  <c r="I9" i="6"/>
  <c r="I12" i="6"/>
  <c r="I19" i="6"/>
  <c r="I23" i="6"/>
  <c r="I18" i="6"/>
  <c r="K1" i="12"/>
  <c r="K1" i="11"/>
  <c r="A33" i="11" s="1"/>
  <c r="K1" i="10"/>
  <c r="A33" i="10" s="1"/>
  <c r="A30" i="8"/>
  <c r="A33" i="9"/>
  <c r="A30" i="9"/>
  <c r="K1" i="8"/>
  <c r="A33" i="8" s="1"/>
  <c r="G2" i="6"/>
  <c r="F2" i="6"/>
  <c r="A30" i="7"/>
  <c r="K1" i="7"/>
  <c r="H2" i="6"/>
  <c r="I4" i="6"/>
  <c r="I5" i="6"/>
  <c r="A33" i="5"/>
  <c r="A30" i="5"/>
  <c r="A33" i="4"/>
  <c r="A30" i="4"/>
  <c r="A30" i="2"/>
  <c r="J2" i="1"/>
  <c r="K2" i="1" s="1"/>
  <c r="J3" i="1"/>
  <c r="K3" i="1" s="1"/>
  <c r="J4" i="1"/>
  <c r="J5" i="1"/>
  <c r="K5" i="1" s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29" i="1"/>
  <c r="K129" i="1" s="1"/>
  <c r="J1" i="1"/>
  <c r="K1" i="1" s="1"/>
  <c r="A33" i="7" l="1"/>
  <c r="A33" i="12"/>
  <c r="A36" i="12" s="1"/>
  <c r="C23" i="6" s="1"/>
  <c r="A36" i="10"/>
  <c r="C18" i="6" s="1"/>
  <c r="A36" i="9"/>
  <c r="C12" i="6" s="1"/>
  <c r="A36" i="8"/>
  <c r="C16" i="6" s="1"/>
  <c r="A36" i="3"/>
  <c r="C5" i="6" s="1"/>
  <c r="A36" i="5"/>
  <c r="C4" i="6" s="1"/>
  <c r="F20" i="6"/>
  <c r="F22" i="6"/>
  <c r="F21" i="6"/>
  <c r="H20" i="6"/>
  <c r="H21" i="6"/>
  <c r="H22" i="6"/>
  <c r="G20" i="6"/>
  <c r="G21" i="6"/>
  <c r="G22" i="6"/>
  <c r="A36" i="7"/>
  <c r="C11" i="6" s="1"/>
  <c r="F13" i="6"/>
  <c r="F14" i="6"/>
  <c r="F15" i="6"/>
  <c r="A15" i="6" s="1"/>
  <c r="H14" i="6"/>
  <c r="H13" i="6"/>
  <c r="H15" i="6"/>
  <c r="G13" i="6"/>
  <c r="G14" i="6"/>
  <c r="G15" i="6"/>
  <c r="H23" i="6"/>
  <c r="H8" i="6"/>
  <c r="H7" i="6"/>
  <c r="H6" i="6"/>
  <c r="G9" i="6"/>
  <c r="G6" i="6"/>
  <c r="G8" i="6"/>
  <c r="G7" i="6"/>
  <c r="F16" i="6"/>
  <c r="F8" i="6"/>
  <c r="F6" i="6"/>
  <c r="F7" i="6"/>
  <c r="A36" i="11"/>
  <c r="C19" i="6" s="1"/>
  <c r="H12" i="6"/>
  <c r="F9" i="6"/>
  <c r="G5" i="6"/>
  <c r="G18" i="6"/>
  <c r="G16" i="6"/>
  <c r="G19" i="6"/>
  <c r="G11" i="6"/>
  <c r="F19" i="6"/>
  <c r="H18" i="6"/>
  <c r="G4" i="6"/>
  <c r="F5" i="6"/>
  <c r="H4" i="6"/>
  <c r="F23" i="6"/>
  <c r="A23" i="6" s="1"/>
  <c r="F4" i="6"/>
  <c r="F11" i="6"/>
  <c r="H11" i="6"/>
  <c r="H9" i="6"/>
  <c r="G23" i="6"/>
  <c r="F18" i="6"/>
  <c r="H19" i="6"/>
  <c r="G12" i="6"/>
  <c r="F12" i="6"/>
  <c r="H16" i="6"/>
  <c r="H5" i="6"/>
  <c r="A36" i="4"/>
  <c r="A36" i="2"/>
  <c r="C9" i="6" s="1"/>
  <c r="K4" i="1"/>
  <c r="A33" i="1" s="1"/>
  <c r="A30" i="1"/>
  <c r="A6" i="6" l="1"/>
  <c r="A13" i="6"/>
  <c r="A14" i="6"/>
  <c r="A22" i="6"/>
  <c r="A21" i="6"/>
  <c r="A20" i="6"/>
  <c r="A16" i="6"/>
  <c r="A12" i="6"/>
  <c r="A7" i="6"/>
  <c r="A8" i="6"/>
  <c r="A18" i="6"/>
  <c r="A9" i="6"/>
  <c r="A19" i="6"/>
  <c r="A11" i="6"/>
  <c r="A5" i="6"/>
  <c r="A4" i="6"/>
  <c r="A36" i="1"/>
</calcChain>
</file>

<file path=xl/sharedStrings.xml><?xml version="1.0" encoding="utf-8"?>
<sst xmlns="http://schemas.openxmlformats.org/spreadsheetml/2006/main" count="431" uniqueCount="52">
  <si>
    <t>LQ</t>
  </si>
  <si>
    <t>B</t>
  </si>
  <si>
    <t>HQ</t>
  </si>
  <si>
    <t>C</t>
  </si>
  <si>
    <t>SwitchTCH</t>
  </si>
  <si>
    <t>D</t>
  </si>
  <si>
    <t>SwitchBasic</t>
  </si>
  <si>
    <t>E</t>
  </si>
  <si>
    <t>F</t>
  </si>
  <si>
    <t>TCH-Basic</t>
  </si>
  <si>
    <t>G</t>
  </si>
  <si>
    <t>J</t>
  </si>
  <si>
    <t>K</t>
  </si>
  <si>
    <t>(TCH-Basic)!=0</t>
  </si>
  <si>
    <t>Sum (TCH-Basic)</t>
  </si>
  <si>
    <t>Count (TCH-Basic)!=0</t>
  </si>
  <si>
    <t>AverageGain</t>
  </si>
  <si>
    <t>POC Number</t>
  </si>
  <si>
    <t>Coding Order</t>
  </si>
  <si>
    <t>qpbl</t>
  </si>
  <si>
    <t>qpHQ</t>
  </si>
  <si>
    <t>qpel</t>
  </si>
  <si>
    <t>POC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</si>
  <si>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SNR</t>
    </r>
  </si>
  <si>
    <t>BasicSize</t>
  </si>
  <si>
    <t>SwitchCost</t>
  </si>
  <si>
    <t>ProposedSize</t>
  </si>
  <si>
    <t>LQsmsSize</t>
  </si>
  <si>
    <t>HQsmsSize</t>
  </si>
  <si>
    <t>AverageGainOver10Frames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</si>
  <si>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SNR 
over 10 frames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</si>
  <si>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SNR 
over 3 frames</t>
    </r>
  </si>
  <si>
    <t>AverageGainOver3Frames</t>
  </si>
  <si>
    <t>B_ParkScene_1920x1080_24_qpbl40_qpHQ34_qpel38_POC32_reduced_Resume.xlsx</t>
  </si>
  <si>
    <t>B_ParkScene_1920x1080_24_qpbl40_qpHQ34_qpel35_POC32_reduced_Resume.xlsx</t>
  </si>
  <si>
    <t>B_ParkScene_1920x1080_24_qpbl40_qpHQ34_qpel30_POC32_reduced_Resume.xlsx</t>
  </si>
  <si>
    <t>B_ParkScene_1920x1080_24_qpbl40_qpHQ34_qpel37_POC32_reduced_Resume.xlsx</t>
  </si>
  <si>
    <t>B_ParkScene_1920x1080_24_qpbl40_qpHQ34_qpel36_POC32_reduced_Resume.xlsx</t>
  </si>
  <si>
    <t>B_ParkScene_1920x1080_24_qpbl40_qpHQ34_qpel34_POC32_reduced_Resume.xlsx</t>
  </si>
  <si>
    <t>B_ParkScene_1920x1080_24_qpbl40_qpHQ34_qpel30_POC44_reduced_Resume.xlsx</t>
  </si>
  <si>
    <t>B_ParkScene_1920x1080_24_qpbl40_qpHQ34_qpel38_POC44_reduced_Resume.xlsx</t>
  </si>
  <si>
    <t>B_ParkScene_1920x1080_24_qpbl40_qpHQ34_qpel36_POC44_reduced_Resume.xlsx</t>
  </si>
  <si>
    <t>B_ParkScene_1920x1080_24_qpbl40_qpHQ34_qpel37_POC44_reduced_Resume.xlsx</t>
  </si>
  <si>
    <t>B_ParkScene_1920x1080_24_qpbl40_qpHQ34_qpel35_POC44_reduced_Resume.xlsx</t>
  </si>
  <si>
    <t>B_ParkScene_1920x1080_24_qpbl40_qpHQ34_qpel34_POC44_reduced_Resume.xlsx</t>
  </si>
  <si>
    <t>B_ParkScene_1920x1080_24_qpbl40_qpHQ34_qpel34_POC38_reduced_Resume.xlsx</t>
  </si>
  <si>
    <t>B_ParkScene_1920x1080_24_qpbl40_qpHQ34_qpel35_POC38_reduced_Resume.xlsx</t>
  </si>
  <si>
    <t>B_ParkScene_1920x1080_24_qpbl40_qpHQ34_qpel37_POC38_reduced_Resume.xlsx</t>
  </si>
  <si>
    <t>B_ParkScene_1920x1080_24_qpbl40_qpHQ34_qpel38_POC38_reduced_Resume.xlsx</t>
  </si>
  <si>
    <t>B_ParkScene_1920x1080_24_qpbl40_qpHQ34_qpel36_POC38_reduced_Resume.xlsx</t>
  </si>
  <si>
    <t>B_ParkScene_1920x1080_24_qpbl40_qpHQ34_qpel30_POC38_reduced_Resume.xlsx</t>
  </si>
  <si>
    <t>Average cost on Intra HQ 
(derived from HQ encoder log file)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</si>
</sst>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/>
    <xf numFmtId="2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Sheet1!$B$1:$B$129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xVal>
          <c:yVal>
            <c:numRef>
              <c:f>Sheet1!$J$1:$J$129</c:f>
              <c:numCache>
                <c:formatCode>0.0000</c:formatCode>
                <c:ptCount val="1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66048"/>
        <c:axId val="70867584"/>
      </c:scatterChart>
      <c:valAx>
        <c:axId val="70866048"/>
        <c:scaling>
          <c:orientation val="minMax"/>
          <c:max val="128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70867584"/>
        <c:crosses val="autoZero"/>
        <c:crossBetween val="midCat"/>
        <c:majorUnit val="16"/>
      </c:valAx>
      <c:valAx>
        <c:axId val="70867584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70866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6420526548105536E-2"/>
          <c:y val="1.1215287590901178E-2"/>
          <c:w val="0.84905554527203086"/>
          <c:h val="0.93355540476809629"/>
        </c:manualLayout>
      </c:layout>
      <c:lineChart>
        <c:grouping val="standard"/>
        <c:varyColors val="0"/>
        <c:ser>
          <c:idx val="0"/>
          <c:order val="0"/>
          <c:tx>
            <c:strRef>
              <c:f>Sheet1!$A$10</c:f>
              <c:strCache>
                <c:ptCount val="1"/>
                <c:pt idx="0">
                  <c:v>LQ</c:v>
                </c:pt>
              </c:strCache>
            </c:strRef>
          </c:tx>
          <c:spPr>
            <a:ln w="12700">
              <a:solidFill>
                <a:srgbClr val="92D050"/>
              </a:solidFill>
            </a:ln>
          </c:spPr>
          <c:marker>
            <c:symbol val="none"/>
          </c:marker>
          <c:val>
            <c:numRef>
              <c:f>Sheet1!$D$1:$D$129</c:f>
              <c:numCache>
                <c:formatCode>General</c:formatCode>
                <c:ptCount val="129"/>
              </c:numCache>
            </c:numRef>
          </c:val>
          <c:smooth val="0"/>
        </c:ser>
        <c:ser>
          <c:idx val="1"/>
          <c:order val="1"/>
          <c:tx>
            <c:strRef>
              <c:f>Sheet1!$A$13</c:f>
              <c:strCache>
                <c:ptCount val="1"/>
                <c:pt idx="0">
                  <c:v>HQ</c:v>
                </c:pt>
              </c:strCache>
            </c:strRef>
          </c:tx>
          <c:spPr>
            <a:ln w="28575"/>
          </c:spPr>
          <c:marker>
            <c:symbol val="none"/>
          </c:marker>
          <c:val>
            <c:numRef>
              <c:f>Sheet1!$E$1:$E$129</c:f>
              <c:numCache>
                <c:formatCode>General</c:formatCode>
                <c:ptCount val="129"/>
              </c:numCache>
            </c:numRef>
          </c:val>
          <c:smooth val="0"/>
        </c:ser>
        <c:ser>
          <c:idx val="2"/>
          <c:order val="2"/>
          <c:tx>
            <c:strRef>
              <c:f>Sheet1!$A$16</c:f>
              <c:strCache>
                <c:ptCount val="1"/>
                <c:pt idx="0">
                  <c:v>SwitchTCH</c:v>
                </c:pt>
              </c:strCache>
            </c:strRef>
          </c:tx>
          <c:spPr>
            <a:ln w="28575">
              <a:solidFill>
                <a:srgbClr val="FFC000"/>
              </a:solidFill>
              <a:prstDash val="sysDot"/>
            </a:ln>
          </c:spPr>
          <c:marker>
            <c:symbol val="none"/>
          </c:marker>
          <c:val>
            <c:numRef>
              <c:f>Sheet1!$F$1:$F$129</c:f>
              <c:numCache>
                <c:formatCode>General</c:formatCode>
                <c:ptCount val="129"/>
              </c:numCache>
            </c:numRef>
          </c:val>
          <c:smooth val="0"/>
        </c:ser>
        <c:ser>
          <c:idx val="3"/>
          <c:order val="3"/>
          <c:tx>
            <c:strRef>
              <c:f>Sheet1!$A$19</c:f>
              <c:strCache>
                <c:ptCount val="1"/>
                <c:pt idx="0">
                  <c:v>SwitchBasic</c:v>
                </c:pt>
              </c:strCache>
            </c:strRef>
          </c:tx>
          <c:spPr>
            <a:ln w="19050">
              <a:prstDash val="sysDot"/>
            </a:ln>
          </c:spPr>
          <c:marker>
            <c:symbol val="none"/>
          </c:marker>
          <c:val>
            <c:numRef>
              <c:f>Sheet1!$G$1:$G$129</c:f>
              <c:numCache>
                <c:formatCode>General</c:formatCode>
                <c:ptCount val="129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069696"/>
        <c:axId val="73071616"/>
      </c:lineChart>
      <c:catAx>
        <c:axId val="73069696"/>
        <c:scaling>
          <c:orientation val="minMax"/>
        </c:scaling>
        <c:delete val="0"/>
        <c:axPos val="b"/>
        <c:majorTickMark val="out"/>
        <c:minorTickMark val="none"/>
        <c:tickLblPos val="nextTo"/>
        <c:crossAx val="73071616"/>
        <c:crosses val="autoZero"/>
        <c:auto val="1"/>
        <c:lblAlgn val="ctr"/>
        <c:lblOffset val="100"/>
        <c:tickLblSkip val="16"/>
        <c:tickMarkSkip val="16"/>
        <c:noMultiLvlLbl val="0"/>
      </c:catAx>
      <c:valAx>
        <c:axId val="73071616"/>
        <c:scaling>
          <c:orientation val="minMax"/>
          <c:max val="40"/>
          <c:min val="2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069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D_ParkScene_1920x1080_24_qpbl40_qpHQ34</a:t>
            </a:r>
            <a:endParaRPr lang="en-US" sz="1000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POC 32</c:v>
          </c:tx>
          <c:marker>
            <c:symbol val="none"/>
          </c:marker>
          <c:xVal>
            <c:numRef>
              <c:f>Summary!$P$4:$P$9</c:f>
              <c:numCache>
                <c:formatCode>General</c:formatCode>
                <c:ptCount val="6"/>
                <c:pt idx="0">
                  <c:v>1.3758434239585713</c:v>
                </c:pt>
                <c:pt idx="1">
                  <c:v>0.63865661411925978</c:v>
                </c:pt>
                <c:pt idx="2">
                  <c:v>0.48795978981037241</c:v>
                </c:pt>
                <c:pt idx="3">
                  <c:v>0.35519000837712283</c:v>
                </c:pt>
                <c:pt idx="4">
                  <c:v>0.2188256796892849</c:v>
                </c:pt>
                <c:pt idx="5">
                  <c:v>0.11822404995811439</c:v>
                </c:pt>
              </c:numCache>
            </c:numRef>
          </c:xVal>
          <c:yVal>
            <c:numRef>
              <c:f>Summary!$C$4:$C$9</c:f>
              <c:numCache>
                <c:formatCode>0.00</c:formatCode>
                <c:ptCount val="6"/>
                <c:pt idx="0">
                  <c:v>1.2686480769230768</c:v>
                </c:pt>
                <c:pt idx="1">
                  <c:v>0.85337692307692292</c:v>
                </c:pt>
                <c:pt idx="2">
                  <c:v>0.70646442307692348</c:v>
                </c:pt>
                <c:pt idx="3">
                  <c:v>0.5350932692307695</c:v>
                </c:pt>
                <c:pt idx="4">
                  <c:v>0.36321442307692303</c:v>
                </c:pt>
                <c:pt idx="5">
                  <c:v>0.18981730769230781</c:v>
                </c:pt>
              </c:numCache>
            </c:numRef>
          </c:yVal>
          <c:smooth val="0"/>
        </c:ser>
        <c:ser>
          <c:idx val="1"/>
          <c:order val="1"/>
          <c:tx>
            <c:v>POC 38</c:v>
          </c:tx>
          <c:marker>
            <c:symbol val="none"/>
          </c:marker>
          <c:xVal>
            <c:numRef>
              <c:f>Summary!$P$11:$P$16</c:f>
              <c:numCache>
                <c:formatCode>General</c:formatCode>
                <c:ptCount val="6"/>
                <c:pt idx="0">
                  <c:v>1.2366613357703145</c:v>
                </c:pt>
                <c:pt idx="1">
                  <c:v>0.39201888660421902</c:v>
                </c:pt>
                <c:pt idx="2">
                  <c:v>0.30069301652577868</c:v>
                </c:pt>
                <c:pt idx="3">
                  <c:v>0.21705886832686011</c:v>
                </c:pt>
                <c:pt idx="4">
                  <c:v>0.13240423425481684</c:v>
                </c:pt>
                <c:pt idx="5">
                  <c:v>7.4343157413753719E-2</c:v>
                </c:pt>
              </c:numCache>
            </c:numRef>
          </c:xVal>
          <c:yVal>
            <c:numRef>
              <c:f>Summary!$C$11:$C$16</c:f>
              <c:numCache>
                <c:formatCode>0.00</c:formatCode>
                <c:ptCount val="6"/>
                <c:pt idx="0">
                  <c:v>1.1858195652173911</c:v>
                </c:pt>
                <c:pt idx="1">
                  <c:v>0.69050652173913019</c:v>
                </c:pt>
                <c:pt idx="2">
                  <c:v>0.59035326086956508</c:v>
                </c:pt>
                <c:pt idx="3">
                  <c:v>0.45475217391304329</c:v>
                </c:pt>
                <c:pt idx="4">
                  <c:v>0.30708804347826074</c:v>
                </c:pt>
                <c:pt idx="5">
                  <c:v>0.16973913043478267</c:v>
                </c:pt>
              </c:numCache>
            </c:numRef>
          </c:yVal>
          <c:smooth val="0"/>
        </c:ser>
        <c:ser>
          <c:idx val="2"/>
          <c:order val="2"/>
          <c:tx>
            <c:v>POC 44</c:v>
          </c:tx>
          <c:marker>
            <c:symbol val="none"/>
          </c:marker>
          <c:xVal>
            <c:numRef>
              <c:f>Summary!$P$18:$P$23</c:f>
              <c:numCache>
                <c:formatCode>General</c:formatCode>
                <c:ptCount val="6"/>
                <c:pt idx="0">
                  <c:v>1.8298682507044399</c:v>
                </c:pt>
                <c:pt idx="1">
                  <c:v>0.74812276292742363</c:v>
                </c:pt>
                <c:pt idx="2">
                  <c:v>0.57543218338283453</c:v>
                </c:pt>
                <c:pt idx="3">
                  <c:v>0.41692178813494785</c:v>
                </c:pt>
                <c:pt idx="4">
                  <c:v>0.25285202954839692</c:v>
                </c:pt>
                <c:pt idx="5">
                  <c:v>0.13848145609626075</c:v>
                </c:pt>
              </c:numCache>
            </c:numRef>
          </c:xVal>
          <c:yVal>
            <c:numRef>
              <c:f>Summary!$C$18:$C$23</c:f>
              <c:numCache>
                <c:formatCode>0.00</c:formatCode>
                <c:ptCount val="6"/>
                <c:pt idx="0">
                  <c:v>1.3616125000000006</c:v>
                </c:pt>
                <c:pt idx="1">
                  <c:v>0.85671818181818182</c:v>
                </c:pt>
                <c:pt idx="2">
                  <c:v>0.72614772727272714</c:v>
                </c:pt>
                <c:pt idx="3">
                  <c:v>0.54609431818181797</c:v>
                </c:pt>
                <c:pt idx="4">
                  <c:v>0.35731250000000009</c:v>
                </c:pt>
                <c:pt idx="5">
                  <c:v>0.19764090909090906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40352"/>
        <c:axId val="89616768"/>
      </c:scatterChart>
      <c:valAx>
        <c:axId val="7394035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Switching Frames cost (unit : ratio vs average bitrate of one CRA HQ frame)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9616768"/>
        <c:crosses val="autoZero"/>
        <c:crossBetween val="midCat"/>
      </c:valAx>
      <c:valAx>
        <c:axId val="89616768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PSNR Gain  after switching (dB)</a:t>
                </a:r>
              </a:p>
            </c:rich>
          </c:tx>
          <c:layout>
            <c:manualLayout>
              <c:xMode val="edge"/>
              <c:yMode val="edge"/>
              <c:x val="1.9522114539605367E-2"/>
              <c:y val="0.1219462671332750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739403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357187</xdr:colOff>
      <xdr:row>5</xdr:row>
      <xdr:rowOff>100012</xdr:rowOff>
    </xdr:from>
    <xdr:to>
      <xdr:col>29</xdr:col>
      <xdr:colOff>52387</xdr:colOff>
      <xdr:row>19</xdr:row>
      <xdr:rowOff>176212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104774</xdr:colOff>
      <xdr:row>5</xdr:row>
      <xdr:rowOff>114300</xdr:rowOff>
    </xdr:from>
    <xdr:to>
      <xdr:col>21</xdr:col>
      <xdr:colOff>476249</xdr:colOff>
      <xdr:row>31</xdr:row>
      <xdr:rowOff>152400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23</xdr:row>
      <xdr:rowOff>180975</xdr:rowOff>
    </xdr:from>
    <xdr:to>
      <xdr:col>15</xdr:col>
      <xdr:colOff>262238</xdr:colOff>
      <xdr:row>38</xdr:row>
      <xdr:rowOff>66675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A40" sqref="A40"/>
    </sheetView>
  </sheetViews>
  <sheetFormatPr defaultRowHeight="15" x14ac:dyDescent="0.25"/>
  <cols>
    <col min="1" max="1" width="19.7109375" bestFit="1" customWidth="1"/>
    <col min="2" max="2" width="11.28515625" customWidth="1"/>
  </cols>
  <sheetData>
    <row r="1" spans="1:11" x14ac:dyDescent="0.25">
      <c r="B1">
        <v>0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B1+1</f>
        <v>1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B2+1</f>
        <v>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I26">
        <v>1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I27">
        <v>1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I28">
        <v>1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I29">
        <v>1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0</v>
      </c>
      <c r="B30">
        <f t="shared" si="2"/>
        <v>29</v>
      </c>
      <c r="I30">
        <v>1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I31">
        <v>1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I32">
        <v>1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0</v>
      </c>
      <c r="B33">
        <f t="shared" si="2"/>
        <v>32</v>
      </c>
      <c r="I33">
        <v>1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I34">
        <v>1</v>
      </c>
      <c r="J34" s="1">
        <f t="shared" si="0"/>
        <v>0</v>
      </c>
      <c r="K34">
        <f t="shared" si="1"/>
        <v>0</v>
      </c>
    </row>
    <row r="35" spans="1:11" x14ac:dyDescent="0.25">
      <c r="A35" s="2" t="s">
        <v>16</v>
      </c>
      <c r="B35">
        <f t="shared" si="2"/>
        <v>34</v>
      </c>
      <c r="I35">
        <v>1</v>
      </c>
      <c r="J35" s="1">
        <f t="shared" si="0"/>
        <v>0</v>
      </c>
      <c r="K35">
        <f t="shared" si="1"/>
        <v>0</v>
      </c>
    </row>
    <row r="36" spans="1:11" x14ac:dyDescent="0.25">
      <c r="A36" s="3" t="e">
        <f>A30/A33</f>
        <v>#DIV/0!</v>
      </c>
      <c r="B36">
        <f t="shared" si="2"/>
        <v>35</v>
      </c>
      <c r="I36">
        <v>1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I37">
        <v>1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B39">
        <f t="shared" si="2"/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B40">
        <f t="shared" si="2"/>
        <v>39</v>
      </c>
      <c r="I40">
        <v>1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I41">
        <v>1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I42">
        <v>1</v>
      </c>
      <c r="J42" s="1">
        <f t="shared" si="0"/>
        <v>0</v>
      </c>
      <c r="K42">
        <f t="shared" si="1"/>
        <v>0</v>
      </c>
    </row>
    <row r="43" spans="1:11" x14ac:dyDescent="0.25">
      <c r="B43">
        <f t="shared" si="2"/>
        <v>42</v>
      </c>
      <c r="I43">
        <v>1</v>
      </c>
      <c r="J43" s="1">
        <f t="shared" si="0"/>
        <v>0</v>
      </c>
      <c r="K43">
        <f t="shared" si="1"/>
        <v>0</v>
      </c>
    </row>
    <row r="44" spans="1:11" x14ac:dyDescent="0.25">
      <c r="B44">
        <f t="shared" si="2"/>
        <v>43</v>
      </c>
      <c r="I44">
        <v>1</v>
      </c>
      <c r="J44" s="1">
        <f t="shared" si="0"/>
        <v>0</v>
      </c>
      <c r="K44">
        <f t="shared" si="1"/>
        <v>0</v>
      </c>
    </row>
    <row r="45" spans="1:11" x14ac:dyDescent="0.25">
      <c r="B45">
        <f t="shared" si="2"/>
        <v>44</v>
      </c>
      <c r="I45">
        <v>1</v>
      </c>
      <c r="J45" s="1">
        <f t="shared" si="0"/>
        <v>0</v>
      </c>
      <c r="K45">
        <f t="shared" si="1"/>
        <v>0</v>
      </c>
    </row>
    <row r="46" spans="1:11" x14ac:dyDescent="0.25">
      <c r="B46">
        <f t="shared" si="2"/>
        <v>45</v>
      </c>
      <c r="I46">
        <v>1</v>
      </c>
      <c r="J46" s="1">
        <f t="shared" si="0"/>
        <v>0</v>
      </c>
      <c r="K46">
        <f t="shared" si="1"/>
        <v>0</v>
      </c>
    </row>
    <row r="47" spans="1:11" x14ac:dyDescent="0.25">
      <c r="B47">
        <f t="shared" si="2"/>
        <v>46</v>
      </c>
      <c r="I47">
        <v>1</v>
      </c>
      <c r="J47" s="1">
        <f t="shared" si="0"/>
        <v>0</v>
      </c>
      <c r="K47">
        <f t="shared" si="1"/>
        <v>0</v>
      </c>
    </row>
    <row r="48" spans="1:11" x14ac:dyDescent="0.25">
      <c r="B48">
        <f t="shared" si="2"/>
        <v>47</v>
      </c>
      <c r="I48">
        <v>1</v>
      </c>
      <c r="J48" s="1">
        <f t="shared" si="0"/>
        <v>0</v>
      </c>
      <c r="K48">
        <f t="shared" si="1"/>
        <v>0</v>
      </c>
    </row>
    <row r="49" spans="2:11" x14ac:dyDescent="0.25">
      <c r="B49">
        <f t="shared" si="2"/>
        <v>48</v>
      </c>
      <c r="I49">
        <v>1</v>
      </c>
      <c r="J49" s="1">
        <f t="shared" si="0"/>
        <v>0</v>
      </c>
      <c r="K49">
        <f t="shared" si="1"/>
        <v>0</v>
      </c>
    </row>
    <row r="50" spans="2:11" x14ac:dyDescent="0.25">
      <c r="B50">
        <f t="shared" si="2"/>
        <v>49</v>
      </c>
      <c r="I50">
        <v>1</v>
      </c>
      <c r="J50" s="1">
        <f t="shared" si="0"/>
        <v>0</v>
      </c>
      <c r="K50">
        <f t="shared" si="1"/>
        <v>0</v>
      </c>
    </row>
    <row r="51" spans="2:11" x14ac:dyDescent="0.25">
      <c r="B51">
        <f t="shared" si="2"/>
        <v>50</v>
      </c>
      <c r="I51">
        <v>1</v>
      </c>
      <c r="J51" s="1">
        <f t="shared" si="0"/>
        <v>0</v>
      </c>
      <c r="K51">
        <f t="shared" si="1"/>
        <v>0</v>
      </c>
    </row>
    <row r="52" spans="2:11" x14ac:dyDescent="0.25">
      <c r="B52">
        <f t="shared" si="2"/>
        <v>51</v>
      </c>
      <c r="I52">
        <v>1</v>
      </c>
      <c r="J52" s="1">
        <f t="shared" si="0"/>
        <v>0</v>
      </c>
      <c r="K52">
        <f t="shared" si="1"/>
        <v>0</v>
      </c>
    </row>
    <row r="53" spans="2:11" x14ac:dyDescent="0.25">
      <c r="B53">
        <f t="shared" si="2"/>
        <v>52</v>
      </c>
      <c r="I53">
        <v>1</v>
      </c>
      <c r="J53" s="1">
        <f t="shared" si="0"/>
        <v>0</v>
      </c>
      <c r="K53">
        <f t="shared" si="1"/>
        <v>0</v>
      </c>
    </row>
    <row r="54" spans="2:11" x14ac:dyDescent="0.25">
      <c r="B54">
        <f t="shared" si="2"/>
        <v>53</v>
      </c>
      <c r="I54">
        <v>1</v>
      </c>
      <c r="J54" s="1">
        <f t="shared" si="0"/>
        <v>0</v>
      </c>
      <c r="K54">
        <f t="shared" si="1"/>
        <v>0</v>
      </c>
    </row>
    <row r="55" spans="2:11" x14ac:dyDescent="0.25">
      <c r="B55">
        <f t="shared" si="2"/>
        <v>54</v>
      </c>
      <c r="I55">
        <v>1</v>
      </c>
      <c r="J55" s="1">
        <f t="shared" si="0"/>
        <v>0</v>
      </c>
      <c r="K55">
        <f t="shared" si="1"/>
        <v>0</v>
      </c>
    </row>
    <row r="56" spans="2:11" x14ac:dyDescent="0.25">
      <c r="B56">
        <f t="shared" si="2"/>
        <v>55</v>
      </c>
      <c r="I56">
        <v>1</v>
      </c>
      <c r="J56" s="1">
        <f t="shared" si="0"/>
        <v>0</v>
      </c>
      <c r="K56">
        <f t="shared" si="1"/>
        <v>0</v>
      </c>
    </row>
    <row r="57" spans="2:11" x14ac:dyDescent="0.25">
      <c r="B57">
        <f t="shared" si="2"/>
        <v>56</v>
      </c>
      <c r="I57">
        <v>1</v>
      </c>
      <c r="J57" s="1">
        <f t="shared" si="0"/>
        <v>0</v>
      </c>
      <c r="K57">
        <f t="shared" si="1"/>
        <v>0</v>
      </c>
    </row>
    <row r="58" spans="2:11" x14ac:dyDescent="0.25">
      <c r="B58">
        <f t="shared" si="2"/>
        <v>57</v>
      </c>
      <c r="I58">
        <v>1</v>
      </c>
      <c r="J58" s="1">
        <f t="shared" si="0"/>
        <v>0</v>
      </c>
      <c r="K58">
        <f t="shared" si="1"/>
        <v>0</v>
      </c>
    </row>
    <row r="59" spans="2:11" x14ac:dyDescent="0.25">
      <c r="B59">
        <f t="shared" si="2"/>
        <v>58</v>
      </c>
      <c r="I59">
        <v>1</v>
      </c>
      <c r="J59" s="1">
        <f t="shared" si="0"/>
        <v>0</v>
      </c>
      <c r="K59">
        <f t="shared" si="1"/>
        <v>0</v>
      </c>
    </row>
    <row r="60" spans="2:11" x14ac:dyDescent="0.25">
      <c r="B60">
        <f t="shared" si="2"/>
        <v>59</v>
      </c>
      <c r="I60">
        <v>1</v>
      </c>
      <c r="J60" s="1">
        <f t="shared" si="0"/>
        <v>0</v>
      </c>
      <c r="K60">
        <f t="shared" si="1"/>
        <v>0</v>
      </c>
    </row>
    <row r="61" spans="2:11" x14ac:dyDescent="0.25">
      <c r="B61">
        <f t="shared" si="2"/>
        <v>60</v>
      </c>
      <c r="I61">
        <v>1</v>
      </c>
      <c r="J61" s="1">
        <f t="shared" si="0"/>
        <v>0</v>
      </c>
      <c r="K61">
        <f t="shared" si="1"/>
        <v>0</v>
      </c>
    </row>
    <row r="62" spans="2:11" x14ac:dyDescent="0.25">
      <c r="B62">
        <f t="shared" si="2"/>
        <v>61</v>
      </c>
      <c r="I62">
        <v>1</v>
      </c>
      <c r="J62" s="1">
        <f t="shared" si="0"/>
        <v>0</v>
      </c>
      <c r="K62">
        <f t="shared" si="1"/>
        <v>0</v>
      </c>
    </row>
    <row r="63" spans="2:11" x14ac:dyDescent="0.25">
      <c r="B63">
        <f t="shared" si="2"/>
        <v>62</v>
      </c>
      <c r="I63">
        <v>1</v>
      </c>
      <c r="J63" s="1">
        <f t="shared" si="0"/>
        <v>0</v>
      </c>
      <c r="K63">
        <f t="shared" si="1"/>
        <v>0</v>
      </c>
    </row>
    <row r="64" spans="2:11" x14ac:dyDescent="0.25">
      <c r="B64">
        <f t="shared" si="2"/>
        <v>63</v>
      </c>
      <c r="I64">
        <v>1</v>
      </c>
      <c r="J64" s="1">
        <f t="shared" si="0"/>
        <v>0</v>
      </c>
      <c r="K64">
        <f t="shared" si="1"/>
        <v>0</v>
      </c>
    </row>
    <row r="65" spans="2:11" x14ac:dyDescent="0.25">
      <c r="B65">
        <f t="shared" si="2"/>
        <v>64</v>
      </c>
      <c r="I65">
        <v>1</v>
      </c>
      <c r="J65" s="1">
        <f t="shared" si="0"/>
        <v>0</v>
      </c>
      <c r="K65">
        <f t="shared" si="1"/>
        <v>0</v>
      </c>
    </row>
    <row r="66" spans="2:11" x14ac:dyDescent="0.25">
      <c r="B66">
        <f t="shared" si="2"/>
        <v>65</v>
      </c>
      <c r="I66">
        <v>1</v>
      </c>
      <c r="J66" s="1">
        <f t="shared" ref="J66:J129" si="3">F66-G66</f>
        <v>0</v>
      </c>
      <c r="K66">
        <f t="shared" ref="K66:K129" si="4">IF(J66=0,0,1)</f>
        <v>0</v>
      </c>
    </row>
    <row r="67" spans="2:11" x14ac:dyDescent="0.25">
      <c r="B67">
        <f t="shared" ref="B67:B129" si="5">B66+1</f>
        <v>66</v>
      </c>
      <c r="I67">
        <v>1</v>
      </c>
      <c r="J67" s="1">
        <f t="shared" si="3"/>
        <v>0</v>
      </c>
      <c r="K67">
        <f t="shared" si="4"/>
        <v>0</v>
      </c>
    </row>
    <row r="68" spans="2:11" x14ac:dyDescent="0.25">
      <c r="B68">
        <f t="shared" si="5"/>
        <v>67</v>
      </c>
      <c r="I68">
        <v>1</v>
      </c>
      <c r="J68" s="1">
        <f t="shared" si="3"/>
        <v>0</v>
      </c>
      <c r="K68">
        <f t="shared" si="4"/>
        <v>0</v>
      </c>
    </row>
    <row r="69" spans="2:11" x14ac:dyDescent="0.25">
      <c r="B69">
        <f t="shared" si="5"/>
        <v>68</v>
      </c>
      <c r="I69">
        <v>1</v>
      </c>
      <c r="J69" s="1">
        <f t="shared" si="3"/>
        <v>0</v>
      </c>
      <c r="K69">
        <f t="shared" si="4"/>
        <v>0</v>
      </c>
    </row>
    <row r="70" spans="2:11" x14ac:dyDescent="0.25">
      <c r="B70">
        <f t="shared" si="5"/>
        <v>69</v>
      </c>
      <c r="I70">
        <v>1</v>
      </c>
      <c r="J70" s="1">
        <f t="shared" si="3"/>
        <v>0</v>
      </c>
      <c r="K70">
        <f t="shared" si="4"/>
        <v>0</v>
      </c>
    </row>
    <row r="71" spans="2:11" x14ac:dyDescent="0.25">
      <c r="B71">
        <f t="shared" si="5"/>
        <v>70</v>
      </c>
      <c r="I71">
        <v>1</v>
      </c>
      <c r="J71" s="1">
        <f t="shared" si="3"/>
        <v>0</v>
      </c>
      <c r="K71">
        <f t="shared" si="4"/>
        <v>0</v>
      </c>
    </row>
    <row r="72" spans="2:11" x14ac:dyDescent="0.25">
      <c r="B72">
        <f t="shared" si="5"/>
        <v>71</v>
      </c>
      <c r="I72">
        <v>1</v>
      </c>
      <c r="J72" s="1">
        <f t="shared" si="3"/>
        <v>0</v>
      </c>
      <c r="K72">
        <f t="shared" si="4"/>
        <v>0</v>
      </c>
    </row>
    <row r="73" spans="2:11" x14ac:dyDescent="0.25">
      <c r="B73">
        <f t="shared" si="5"/>
        <v>72</v>
      </c>
      <c r="I73">
        <v>1</v>
      </c>
      <c r="J73" s="1">
        <f t="shared" si="3"/>
        <v>0</v>
      </c>
      <c r="K73">
        <f t="shared" si="4"/>
        <v>0</v>
      </c>
    </row>
    <row r="74" spans="2:11" x14ac:dyDescent="0.25">
      <c r="B74">
        <f t="shared" si="5"/>
        <v>73</v>
      </c>
      <c r="I74">
        <v>1</v>
      </c>
      <c r="J74" s="1">
        <f t="shared" si="3"/>
        <v>0</v>
      </c>
      <c r="K74">
        <f t="shared" si="4"/>
        <v>0</v>
      </c>
    </row>
    <row r="75" spans="2:11" x14ac:dyDescent="0.25">
      <c r="B75">
        <f t="shared" si="5"/>
        <v>74</v>
      </c>
      <c r="I75">
        <v>1</v>
      </c>
      <c r="J75" s="1">
        <f t="shared" si="3"/>
        <v>0</v>
      </c>
      <c r="K75">
        <f t="shared" si="4"/>
        <v>0</v>
      </c>
    </row>
    <row r="76" spans="2:11" x14ac:dyDescent="0.25">
      <c r="B76">
        <f t="shared" si="5"/>
        <v>75</v>
      </c>
      <c r="I76">
        <v>1</v>
      </c>
      <c r="J76" s="1">
        <f t="shared" si="3"/>
        <v>0</v>
      </c>
      <c r="K76">
        <f t="shared" si="4"/>
        <v>0</v>
      </c>
    </row>
    <row r="77" spans="2:11" x14ac:dyDescent="0.25">
      <c r="B77">
        <f t="shared" si="5"/>
        <v>76</v>
      </c>
      <c r="I77">
        <v>1</v>
      </c>
      <c r="J77" s="1">
        <f t="shared" si="3"/>
        <v>0</v>
      </c>
      <c r="K77">
        <f t="shared" si="4"/>
        <v>0</v>
      </c>
    </row>
    <row r="78" spans="2:11" x14ac:dyDescent="0.25">
      <c r="B78">
        <f t="shared" si="5"/>
        <v>77</v>
      </c>
      <c r="I78">
        <v>1</v>
      </c>
      <c r="J78" s="1">
        <f t="shared" si="3"/>
        <v>0</v>
      </c>
      <c r="K78">
        <f t="shared" si="4"/>
        <v>0</v>
      </c>
    </row>
    <row r="79" spans="2:11" x14ac:dyDescent="0.25">
      <c r="B79">
        <f t="shared" si="5"/>
        <v>78</v>
      </c>
      <c r="I79">
        <v>1</v>
      </c>
      <c r="J79" s="1">
        <f t="shared" si="3"/>
        <v>0</v>
      </c>
      <c r="K79">
        <f t="shared" si="4"/>
        <v>0</v>
      </c>
    </row>
    <row r="80" spans="2:11" x14ac:dyDescent="0.25">
      <c r="B80">
        <f t="shared" si="5"/>
        <v>79</v>
      </c>
      <c r="I80">
        <v>1</v>
      </c>
      <c r="J80" s="1">
        <f t="shared" si="3"/>
        <v>0</v>
      </c>
      <c r="K80">
        <f t="shared" si="4"/>
        <v>0</v>
      </c>
    </row>
    <row r="81" spans="2:11" x14ac:dyDescent="0.25">
      <c r="B81">
        <f t="shared" si="5"/>
        <v>80</v>
      </c>
      <c r="I81">
        <v>1</v>
      </c>
      <c r="J81" s="1">
        <f t="shared" si="3"/>
        <v>0</v>
      </c>
      <c r="K81">
        <f t="shared" si="4"/>
        <v>0</v>
      </c>
    </row>
    <row r="82" spans="2:11" x14ac:dyDescent="0.25">
      <c r="B82">
        <f t="shared" si="5"/>
        <v>81</v>
      </c>
      <c r="I82">
        <v>1</v>
      </c>
      <c r="J82" s="1">
        <f t="shared" si="3"/>
        <v>0</v>
      </c>
      <c r="K82">
        <f t="shared" si="4"/>
        <v>0</v>
      </c>
    </row>
    <row r="83" spans="2:11" x14ac:dyDescent="0.25">
      <c r="B83">
        <f t="shared" si="5"/>
        <v>82</v>
      </c>
      <c r="I83">
        <v>1</v>
      </c>
      <c r="J83" s="1">
        <f t="shared" si="3"/>
        <v>0</v>
      </c>
      <c r="K83">
        <f t="shared" si="4"/>
        <v>0</v>
      </c>
    </row>
    <row r="84" spans="2:11" x14ac:dyDescent="0.25">
      <c r="B84">
        <f t="shared" si="5"/>
        <v>83</v>
      </c>
      <c r="I84">
        <v>1</v>
      </c>
      <c r="J84" s="1">
        <f t="shared" si="3"/>
        <v>0</v>
      </c>
      <c r="K84">
        <f t="shared" si="4"/>
        <v>0</v>
      </c>
    </row>
    <row r="85" spans="2:11" x14ac:dyDescent="0.25">
      <c r="B85">
        <f t="shared" si="5"/>
        <v>84</v>
      </c>
      <c r="I85">
        <v>1</v>
      </c>
      <c r="J85" s="1">
        <f t="shared" si="3"/>
        <v>0</v>
      </c>
      <c r="K85">
        <f t="shared" si="4"/>
        <v>0</v>
      </c>
    </row>
    <row r="86" spans="2:11" x14ac:dyDescent="0.25">
      <c r="B86">
        <f t="shared" si="5"/>
        <v>85</v>
      </c>
      <c r="I86">
        <v>1</v>
      </c>
      <c r="J86" s="1">
        <f t="shared" si="3"/>
        <v>0</v>
      </c>
      <c r="K86">
        <f t="shared" si="4"/>
        <v>0</v>
      </c>
    </row>
    <row r="87" spans="2:11" x14ac:dyDescent="0.25">
      <c r="B87">
        <f t="shared" si="5"/>
        <v>86</v>
      </c>
      <c r="I87">
        <v>1</v>
      </c>
      <c r="J87" s="1">
        <f t="shared" si="3"/>
        <v>0</v>
      </c>
      <c r="K87">
        <f t="shared" si="4"/>
        <v>0</v>
      </c>
    </row>
    <row r="88" spans="2:11" x14ac:dyDescent="0.25">
      <c r="B88">
        <f t="shared" si="5"/>
        <v>87</v>
      </c>
      <c r="I88">
        <v>1</v>
      </c>
      <c r="J88" s="1">
        <f t="shared" si="3"/>
        <v>0</v>
      </c>
      <c r="K88">
        <f t="shared" si="4"/>
        <v>0</v>
      </c>
    </row>
    <row r="89" spans="2:11" x14ac:dyDescent="0.25">
      <c r="B89">
        <f t="shared" si="5"/>
        <v>88</v>
      </c>
      <c r="I89">
        <v>1</v>
      </c>
      <c r="J89" s="1">
        <f t="shared" si="3"/>
        <v>0</v>
      </c>
      <c r="K89">
        <f t="shared" si="4"/>
        <v>0</v>
      </c>
    </row>
    <row r="90" spans="2:11" x14ac:dyDescent="0.25">
      <c r="B90">
        <f t="shared" si="5"/>
        <v>89</v>
      </c>
      <c r="I90">
        <v>1</v>
      </c>
      <c r="J90" s="1">
        <f t="shared" si="3"/>
        <v>0</v>
      </c>
      <c r="K90">
        <f t="shared" si="4"/>
        <v>0</v>
      </c>
    </row>
    <row r="91" spans="2:11" x14ac:dyDescent="0.25">
      <c r="B91">
        <f t="shared" si="5"/>
        <v>90</v>
      </c>
      <c r="I91">
        <v>1</v>
      </c>
      <c r="J91" s="1">
        <f t="shared" si="3"/>
        <v>0</v>
      </c>
      <c r="K91">
        <f t="shared" si="4"/>
        <v>0</v>
      </c>
    </row>
    <row r="92" spans="2:11" x14ac:dyDescent="0.25">
      <c r="B92">
        <f t="shared" si="5"/>
        <v>91</v>
      </c>
      <c r="I92">
        <v>1</v>
      </c>
      <c r="J92" s="1">
        <f t="shared" si="3"/>
        <v>0</v>
      </c>
      <c r="K92">
        <f t="shared" si="4"/>
        <v>0</v>
      </c>
    </row>
    <row r="93" spans="2:11" x14ac:dyDescent="0.25">
      <c r="B93">
        <f t="shared" si="5"/>
        <v>92</v>
      </c>
      <c r="I93">
        <v>1</v>
      </c>
      <c r="J93" s="1">
        <f t="shared" si="3"/>
        <v>0</v>
      </c>
      <c r="K93">
        <f t="shared" si="4"/>
        <v>0</v>
      </c>
    </row>
    <row r="94" spans="2:11" x14ac:dyDescent="0.25">
      <c r="B94">
        <f t="shared" si="5"/>
        <v>93</v>
      </c>
      <c r="I94">
        <v>1</v>
      </c>
      <c r="J94" s="1">
        <f t="shared" si="3"/>
        <v>0</v>
      </c>
      <c r="K94">
        <f t="shared" si="4"/>
        <v>0</v>
      </c>
    </row>
    <row r="95" spans="2:11" x14ac:dyDescent="0.25">
      <c r="B95">
        <f t="shared" si="5"/>
        <v>94</v>
      </c>
      <c r="I95">
        <v>1</v>
      </c>
      <c r="J95" s="1">
        <f t="shared" si="3"/>
        <v>0</v>
      </c>
      <c r="K95">
        <f t="shared" si="4"/>
        <v>0</v>
      </c>
    </row>
    <row r="96" spans="2:11" x14ac:dyDescent="0.25">
      <c r="B96">
        <f t="shared" si="5"/>
        <v>95</v>
      </c>
      <c r="I96">
        <v>1</v>
      </c>
      <c r="J96" s="1">
        <f t="shared" si="3"/>
        <v>0</v>
      </c>
      <c r="K96">
        <f t="shared" si="4"/>
        <v>0</v>
      </c>
    </row>
    <row r="97" spans="2:11" x14ac:dyDescent="0.25">
      <c r="B97">
        <f t="shared" si="5"/>
        <v>96</v>
      </c>
      <c r="I97">
        <v>1</v>
      </c>
      <c r="J97" s="1">
        <f t="shared" si="3"/>
        <v>0</v>
      </c>
      <c r="K97">
        <f t="shared" si="4"/>
        <v>0</v>
      </c>
    </row>
    <row r="98" spans="2:11" x14ac:dyDescent="0.25">
      <c r="B98">
        <f t="shared" si="5"/>
        <v>97</v>
      </c>
      <c r="I98">
        <v>1</v>
      </c>
      <c r="J98" s="1">
        <f t="shared" si="3"/>
        <v>0</v>
      </c>
      <c r="K98">
        <f t="shared" si="4"/>
        <v>0</v>
      </c>
    </row>
    <row r="99" spans="2:11" x14ac:dyDescent="0.25">
      <c r="B99">
        <f t="shared" si="5"/>
        <v>98</v>
      </c>
      <c r="I99">
        <v>1</v>
      </c>
      <c r="J99" s="1">
        <f t="shared" si="3"/>
        <v>0</v>
      </c>
      <c r="K99">
        <f t="shared" si="4"/>
        <v>0</v>
      </c>
    </row>
    <row r="100" spans="2:11" x14ac:dyDescent="0.25">
      <c r="B100">
        <f t="shared" si="5"/>
        <v>99</v>
      </c>
      <c r="I100">
        <v>1</v>
      </c>
      <c r="J100" s="1">
        <f t="shared" si="3"/>
        <v>0</v>
      </c>
      <c r="K100">
        <f t="shared" si="4"/>
        <v>0</v>
      </c>
    </row>
    <row r="101" spans="2:11" x14ac:dyDescent="0.25">
      <c r="B101">
        <f t="shared" si="5"/>
        <v>100</v>
      </c>
      <c r="I101">
        <v>1</v>
      </c>
      <c r="J101" s="1">
        <f t="shared" si="3"/>
        <v>0</v>
      </c>
      <c r="K101">
        <f t="shared" si="4"/>
        <v>0</v>
      </c>
    </row>
    <row r="102" spans="2:11" x14ac:dyDescent="0.25">
      <c r="B102">
        <f t="shared" si="5"/>
        <v>101</v>
      </c>
      <c r="I102">
        <v>1</v>
      </c>
      <c r="J102" s="1">
        <f t="shared" si="3"/>
        <v>0</v>
      </c>
      <c r="K102">
        <f t="shared" si="4"/>
        <v>0</v>
      </c>
    </row>
    <row r="103" spans="2:11" x14ac:dyDescent="0.25">
      <c r="B103">
        <f t="shared" si="5"/>
        <v>102</v>
      </c>
      <c r="I103">
        <v>1</v>
      </c>
      <c r="J103" s="1">
        <f t="shared" si="3"/>
        <v>0</v>
      </c>
      <c r="K103">
        <f t="shared" si="4"/>
        <v>0</v>
      </c>
    </row>
    <row r="104" spans="2:11" x14ac:dyDescent="0.25">
      <c r="B104">
        <f t="shared" si="5"/>
        <v>103</v>
      </c>
      <c r="I104">
        <v>1</v>
      </c>
      <c r="J104" s="1">
        <f t="shared" si="3"/>
        <v>0</v>
      </c>
      <c r="K104">
        <f t="shared" si="4"/>
        <v>0</v>
      </c>
    </row>
    <row r="105" spans="2:11" x14ac:dyDescent="0.25">
      <c r="B105">
        <f t="shared" si="5"/>
        <v>104</v>
      </c>
      <c r="I105">
        <v>1</v>
      </c>
      <c r="J105" s="1">
        <f t="shared" si="3"/>
        <v>0</v>
      </c>
      <c r="K105">
        <f t="shared" si="4"/>
        <v>0</v>
      </c>
    </row>
    <row r="106" spans="2:11" x14ac:dyDescent="0.25">
      <c r="B106">
        <f t="shared" si="5"/>
        <v>105</v>
      </c>
      <c r="I106">
        <v>1</v>
      </c>
      <c r="J106" s="1">
        <f t="shared" si="3"/>
        <v>0</v>
      </c>
      <c r="K106">
        <f t="shared" si="4"/>
        <v>0</v>
      </c>
    </row>
    <row r="107" spans="2:11" x14ac:dyDescent="0.25">
      <c r="B107">
        <f t="shared" si="5"/>
        <v>106</v>
      </c>
      <c r="I107">
        <v>1</v>
      </c>
      <c r="J107" s="1">
        <f t="shared" si="3"/>
        <v>0</v>
      </c>
      <c r="K107">
        <f t="shared" si="4"/>
        <v>0</v>
      </c>
    </row>
    <row r="108" spans="2:11" x14ac:dyDescent="0.25">
      <c r="B108">
        <f t="shared" si="5"/>
        <v>107</v>
      </c>
      <c r="I108">
        <v>1</v>
      </c>
      <c r="J108" s="1">
        <f t="shared" si="3"/>
        <v>0</v>
      </c>
      <c r="K108">
        <f t="shared" si="4"/>
        <v>0</v>
      </c>
    </row>
    <row r="109" spans="2:11" x14ac:dyDescent="0.25">
      <c r="B109">
        <f t="shared" si="5"/>
        <v>108</v>
      </c>
      <c r="I109">
        <v>1</v>
      </c>
      <c r="J109" s="1">
        <f t="shared" si="3"/>
        <v>0</v>
      </c>
      <c r="K109">
        <f t="shared" si="4"/>
        <v>0</v>
      </c>
    </row>
    <row r="110" spans="2:11" x14ac:dyDescent="0.25">
      <c r="B110">
        <f t="shared" si="5"/>
        <v>109</v>
      </c>
      <c r="I110">
        <v>1</v>
      </c>
      <c r="J110" s="1">
        <f t="shared" si="3"/>
        <v>0</v>
      </c>
      <c r="K110">
        <f t="shared" si="4"/>
        <v>0</v>
      </c>
    </row>
    <row r="111" spans="2:11" x14ac:dyDescent="0.25">
      <c r="B111">
        <f t="shared" si="5"/>
        <v>110</v>
      </c>
      <c r="I111">
        <v>1</v>
      </c>
      <c r="J111" s="1">
        <f t="shared" si="3"/>
        <v>0</v>
      </c>
      <c r="K111">
        <f t="shared" si="4"/>
        <v>0</v>
      </c>
    </row>
    <row r="112" spans="2:11" x14ac:dyDescent="0.25">
      <c r="B112">
        <f t="shared" si="5"/>
        <v>111</v>
      </c>
      <c r="I112">
        <v>1</v>
      </c>
      <c r="J112" s="1">
        <f t="shared" si="3"/>
        <v>0</v>
      </c>
      <c r="K112">
        <f t="shared" si="4"/>
        <v>0</v>
      </c>
    </row>
    <row r="113" spans="2:11" x14ac:dyDescent="0.25">
      <c r="B113">
        <f t="shared" si="5"/>
        <v>112</v>
      </c>
      <c r="I113">
        <v>1</v>
      </c>
      <c r="J113" s="1">
        <f t="shared" si="3"/>
        <v>0</v>
      </c>
      <c r="K113">
        <f t="shared" si="4"/>
        <v>0</v>
      </c>
    </row>
    <row r="114" spans="2:11" x14ac:dyDescent="0.25">
      <c r="B114">
        <f t="shared" si="5"/>
        <v>113</v>
      </c>
      <c r="I114">
        <v>1</v>
      </c>
      <c r="J114" s="1">
        <f t="shared" si="3"/>
        <v>0</v>
      </c>
      <c r="K114">
        <f t="shared" si="4"/>
        <v>0</v>
      </c>
    </row>
    <row r="115" spans="2:11" x14ac:dyDescent="0.25">
      <c r="B115">
        <f t="shared" si="5"/>
        <v>114</v>
      </c>
      <c r="I115">
        <v>1</v>
      </c>
      <c r="J115" s="1">
        <f t="shared" si="3"/>
        <v>0</v>
      </c>
      <c r="K115">
        <f t="shared" si="4"/>
        <v>0</v>
      </c>
    </row>
    <row r="116" spans="2:11" x14ac:dyDescent="0.25">
      <c r="B116">
        <f t="shared" si="5"/>
        <v>115</v>
      </c>
      <c r="I116">
        <v>1</v>
      </c>
      <c r="J116" s="1">
        <f t="shared" si="3"/>
        <v>0</v>
      </c>
      <c r="K116">
        <f t="shared" si="4"/>
        <v>0</v>
      </c>
    </row>
    <row r="117" spans="2:11" x14ac:dyDescent="0.25">
      <c r="B117">
        <f t="shared" si="5"/>
        <v>116</v>
      </c>
      <c r="I117">
        <v>1</v>
      </c>
      <c r="J117" s="1">
        <f t="shared" si="3"/>
        <v>0</v>
      </c>
      <c r="K117">
        <f t="shared" si="4"/>
        <v>0</v>
      </c>
    </row>
    <row r="118" spans="2:11" x14ac:dyDescent="0.25">
      <c r="B118">
        <f t="shared" si="5"/>
        <v>117</v>
      </c>
      <c r="I118">
        <v>1</v>
      </c>
      <c r="J118" s="1">
        <f t="shared" si="3"/>
        <v>0</v>
      </c>
      <c r="K118">
        <f t="shared" si="4"/>
        <v>0</v>
      </c>
    </row>
    <row r="119" spans="2:11" x14ac:dyDescent="0.25">
      <c r="B119">
        <f t="shared" si="5"/>
        <v>118</v>
      </c>
      <c r="I119">
        <v>1</v>
      </c>
      <c r="J119" s="1">
        <f t="shared" si="3"/>
        <v>0</v>
      </c>
      <c r="K119">
        <f t="shared" si="4"/>
        <v>0</v>
      </c>
    </row>
    <row r="120" spans="2:11" x14ac:dyDescent="0.25">
      <c r="B120">
        <f t="shared" si="5"/>
        <v>119</v>
      </c>
      <c r="I120">
        <v>1</v>
      </c>
      <c r="J120" s="1">
        <f t="shared" si="3"/>
        <v>0</v>
      </c>
      <c r="K120">
        <f t="shared" si="4"/>
        <v>0</v>
      </c>
    </row>
    <row r="121" spans="2:11" x14ac:dyDescent="0.25">
      <c r="B121">
        <f t="shared" si="5"/>
        <v>120</v>
      </c>
      <c r="I121">
        <v>1</v>
      </c>
      <c r="J121" s="1">
        <f t="shared" si="3"/>
        <v>0</v>
      </c>
      <c r="K121">
        <f t="shared" si="4"/>
        <v>0</v>
      </c>
    </row>
    <row r="122" spans="2:11" x14ac:dyDescent="0.25">
      <c r="B122">
        <f t="shared" si="5"/>
        <v>121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I123">
        <v>1</v>
      </c>
      <c r="J123" s="1">
        <f t="shared" si="3"/>
        <v>0</v>
      </c>
      <c r="K123">
        <f t="shared" si="4"/>
        <v>0</v>
      </c>
    </row>
    <row r="124" spans="2:11" x14ac:dyDescent="0.25">
      <c r="B124">
        <f t="shared" si="5"/>
        <v>123</v>
      </c>
      <c r="I124">
        <v>1</v>
      </c>
      <c r="J124" s="1">
        <f t="shared" si="3"/>
        <v>0</v>
      </c>
      <c r="K124">
        <f t="shared" si="4"/>
        <v>0</v>
      </c>
    </row>
    <row r="125" spans="2:11" x14ac:dyDescent="0.25">
      <c r="B125">
        <f t="shared" si="5"/>
        <v>124</v>
      </c>
      <c r="I125">
        <v>1</v>
      </c>
      <c r="J125" s="1">
        <f t="shared" si="3"/>
        <v>0</v>
      </c>
      <c r="K125">
        <f t="shared" si="4"/>
        <v>0</v>
      </c>
    </row>
    <row r="126" spans="2:11" x14ac:dyDescent="0.25">
      <c r="B126">
        <f t="shared" si="5"/>
        <v>125</v>
      </c>
      <c r="I126">
        <v>1</v>
      </c>
      <c r="J126" s="1">
        <f t="shared" si="3"/>
        <v>0</v>
      </c>
      <c r="K126">
        <f t="shared" si="4"/>
        <v>0</v>
      </c>
    </row>
    <row r="127" spans="2:11" x14ac:dyDescent="0.25">
      <c r="B127">
        <f t="shared" si="5"/>
        <v>126</v>
      </c>
      <c r="I127">
        <v>1</v>
      </c>
      <c r="J127" s="1">
        <f t="shared" si="3"/>
        <v>0</v>
      </c>
      <c r="K127">
        <f t="shared" si="4"/>
        <v>0</v>
      </c>
    </row>
    <row r="128" spans="2:11" x14ac:dyDescent="0.25">
      <c r="B128">
        <f t="shared" si="5"/>
        <v>127</v>
      </c>
      <c r="I128">
        <v>1</v>
      </c>
      <c r="J128" s="1">
        <f t="shared" si="3"/>
        <v>0</v>
      </c>
      <c r="K128">
        <f t="shared" si="4"/>
        <v>0</v>
      </c>
    </row>
    <row r="129" spans="2:11" x14ac:dyDescent="0.25">
      <c r="B129">
        <f t="shared" si="5"/>
        <v>128</v>
      </c>
      <c r="I129">
        <v>1</v>
      </c>
      <c r="J129" s="1">
        <f t="shared" si="3"/>
        <v>0</v>
      </c>
      <c r="K129">
        <f t="shared" si="4"/>
        <v>0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46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31.493600000000001</v>
      </c>
      <c r="G18">
        <v>31.493600000000001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31.3489</v>
      </c>
      <c r="G26">
        <v>31.3489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30.871300000000002</v>
      </c>
      <c r="G27">
        <v>30.871300000000002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30.937899999999999</v>
      </c>
      <c r="G28">
        <v>30.937899999999999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30.822800000000001</v>
      </c>
      <c r="G29">
        <v>30.822800000000001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54.312499999999986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31.056999999999999</v>
      </c>
      <c r="G30">
        <v>31.056999999999999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30.644600000000001</v>
      </c>
      <c r="G31">
        <v>30.644600000000001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30.6342</v>
      </c>
      <c r="G32">
        <v>30.6342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30.876000000000001</v>
      </c>
      <c r="G33">
        <v>30.876000000000001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32.3324</v>
      </c>
      <c r="G34">
        <v>31.136399999999998</v>
      </c>
      <c r="H34">
        <v>38</v>
      </c>
      <c r="I34">
        <v>0</v>
      </c>
      <c r="J34" s="1">
        <f t="shared" si="0"/>
        <v>1.1960000000000015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30.901399999999999</v>
      </c>
      <c r="G35">
        <v>30.6662</v>
      </c>
      <c r="H35">
        <v>38</v>
      </c>
      <c r="I35">
        <v>0</v>
      </c>
      <c r="J35" s="1">
        <f t="shared" si="0"/>
        <v>0.23519999999999897</v>
      </c>
      <c r="K35">
        <f t="shared" si="1"/>
        <v>1</v>
      </c>
    </row>
    <row r="36" spans="1:11" x14ac:dyDescent="0.25">
      <c r="A36" s="3">
        <f>A30/A33</f>
        <v>0.59035326086956508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30.792200000000001</v>
      </c>
      <c r="G36">
        <v>30.792200000000001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30.789000000000001</v>
      </c>
      <c r="G37">
        <v>30.700600000000001</v>
      </c>
      <c r="H37">
        <v>38</v>
      </c>
      <c r="I37">
        <v>1</v>
      </c>
      <c r="J37" s="1">
        <f t="shared" si="0"/>
        <v>8.8400000000000034E-2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30.819400000000002</v>
      </c>
      <c r="G38">
        <v>30.819400000000002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30.5212</v>
      </c>
      <c r="G39">
        <v>30.5212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0.77009999999999967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30.770399999999999</v>
      </c>
      <c r="G40">
        <v>30.6144</v>
      </c>
      <c r="H40">
        <v>38</v>
      </c>
      <c r="I40">
        <v>1</v>
      </c>
      <c r="J40" s="1">
        <f t="shared" si="0"/>
        <v>0.15599999999999881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31.651299999999999</v>
      </c>
      <c r="G41">
        <v>30.881900000000002</v>
      </c>
      <c r="H41">
        <v>38</v>
      </c>
      <c r="I41">
        <v>1</v>
      </c>
      <c r="J41" s="1">
        <f t="shared" si="0"/>
        <v>0.76939999999999742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32.143500000000003</v>
      </c>
      <c r="G42">
        <v>31.3215</v>
      </c>
      <c r="H42">
        <v>38</v>
      </c>
      <c r="I42">
        <v>1</v>
      </c>
      <c r="J42" s="1">
        <f t="shared" si="0"/>
        <v>0.82200000000000273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31.738199999999999</v>
      </c>
      <c r="G43">
        <v>30.8827</v>
      </c>
      <c r="H43">
        <v>38</v>
      </c>
      <c r="I43">
        <v>1</v>
      </c>
      <c r="J43" s="1">
        <f t="shared" si="0"/>
        <v>0.85549999999999926</v>
      </c>
      <c r="K43">
        <f t="shared" si="1"/>
        <v>1</v>
      </c>
    </row>
    <row r="44" spans="1:11" x14ac:dyDescent="0.25">
      <c r="A44" s="3">
        <f>AVERAGE(J34:J36)</f>
        <v>0.47706666666666681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31.850200000000001</v>
      </c>
      <c r="G44">
        <v>30.905000000000001</v>
      </c>
      <c r="H44">
        <v>38</v>
      </c>
      <c r="I44">
        <v>1</v>
      </c>
      <c r="J44" s="1">
        <f t="shared" si="0"/>
        <v>0.94519999999999982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31.6952</v>
      </c>
      <c r="G45">
        <v>30.914200000000001</v>
      </c>
      <c r="H45">
        <v>38</v>
      </c>
      <c r="I45">
        <v>1</v>
      </c>
      <c r="J45" s="1">
        <f t="shared" si="0"/>
        <v>0.78099999999999881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31.931899999999999</v>
      </c>
      <c r="G46">
        <v>30.921399999999998</v>
      </c>
      <c r="H46">
        <v>38</v>
      </c>
      <c r="I46">
        <v>1</v>
      </c>
      <c r="J46" s="1">
        <f t="shared" si="0"/>
        <v>1.0105000000000004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31.611000000000001</v>
      </c>
      <c r="G47">
        <v>30.766200000000001</v>
      </c>
      <c r="H47">
        <v>38</v>
      </c>
      <c r="I47">
        <v>1</v>
      </c>
      <c r="J47" s="1">
        <f t="shared" si="0"/>
        <v>0.84479999999999933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31.517700000000001</v>
      </c>
      <c r="G48">
        <v>30.748000000000001</v>
      </c>
      <c r="H48">
        <v>38</v>
      </c>
      <c r="I48">
        <v>1</v>
      </c>
      <c r="J48" s="1">
        <f t="shared" si="0"/>
        <v>0.76970000000000027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31.703099999999999</v>
      </c>
      <c r="G49">
        <v>30.956199999999999</v>
      </c>
      <c r="H49">
        <v>38</v>
      </c>
      <c r="I49">
        <v>1</v>
      </c>
      <c r="J49" s="1">
        <f t="shared" si="0"/>
        <v>0.74690000000000012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32.436999999999998</v>
      </c>
      <c r="G50">
        <v>31.621300000000002</v>
      </c>
      <c r="H50">
        <v>38</v>
      </c>
      <c r="I50">
        <v>1</v>
      </c>
      <c r="J50" s="1">
        <f t="shared" si="0"/>
        <v>0.81569999999999609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31.774699999999999</v>
      </c>
      <c r="G51">
        <v>31.090299999999999</v>
      </c>
      <c r="H51">
        <v>38</v>
      </c>
      <c r="I51">
        <v>1</v>
      </c>
      <c r="J51" s="1">
        <f t="shared" si="0"/>
        <v>0.68440000000000012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31.707100000000001</v>
      </c>
      <c r="G52">
        <v>31.0122</v>
      </c>
      <c r="H52">
        <v>38</v>
      </c>
      <c r="I52">
        <v>1</v>
      </c>
      <c r="J52" s="1">
        <f t="shared" si="0"/>
        <v>0.69490000000000052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31.837900000000001</v>
      </c>
      <c r="G53">
        <v>31.150200000000002</v>
      </c>
      <c r="H53">
        <v>38</v>
      </c>
      <c r="I53">
        <v>1</v>
      </c>
      <c r="J53" s="1">
        <f t="shared" si="0"/>
        <v>0.68769999999999953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31.648299999999999</v>
      </c>
      <c r="G54">
        <v>30.954000000000001</v>
      </c>
      <c r="H54">
        <v>38</v>
      </c>
      <c r="I54">
        <v>1</v>
      </c>
      <c r="J54" s="1">
        <f t="shared" si="0"/>
        <v>0.69429999999999836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31.523399999999999</v>
      </c>
      <c r="G55">
        <v>30.888000000000002</v>
      </c>
      <c r="H55">
        <v>38</v>
      </c>
      <c r="I55">
        <v>1</v>
      </c>
      <c r="J55" s="1">
        <f t="shared" si="0"/>
        <v>0.63539999999999708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31.558399999999999</v>
      </c>
      <c r="G56">
        <v>30.9285</v>
      </c>
      <c r="H56">
        <v>38</v>
      </c>
      <c r="I56">
        <v>1</v>
      </c>
      <c r="J56" s="1">
        <f t="shared" si="0"/>
        <v>0.62989999999999924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31.840399999999999</v>
      </c>
      <c r="G57">
        <v>31.151599999999998</v>
      </c>
      <c r="H57">
        <v>38</v>
      </c>
      <c r="I57">
        <v>1</v>
      </c>
      <c r="J57" s="1">
        <f t="shared" si="0"/>
        <v>0.68880000000000052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32.526200000000003</v>
      </c>
      <c r="G58">
        <v>31.768999999999998</v>
      </c>
      <c r="H58">
        <v>38</v>
      </c>
      <c r="I58">
        <v>1</v>
      </c>
      <c r="J58" s="1">
        <f t="shared" si="0"/>
        <v>0.75720000000000454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31.86</v>
      </c>
      <c r="G59">
        <v>31.2028</v>
      </c>
      <c r="H59">
        <v>38</v>
      </c>
      <c r="I59">
        <v>1</v>
      </c>
      <c r="J59" s="1">
        <f t="shared" si="0"/>
        <v>0.65719999999999956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31.861799999999999</v>
      </c>
      <c r="G60">
        <v>31.1904</v>
      </c>
      <c r="H60">
        <v>38</v>
      </c>
      <c r="I60">
        <v>1</v>
      </c>
      <c r="J60" s="1">
        <f t="shared" si="0"/>
        <v>0.67139999999999844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31.8916</v>
      </c>
      <c r="G61">
        <v>31.238499999999998</v>
      </c>
      <c r="H61">
        <v>38</v>
      </c>
      <c r="I61">
        <v>1</v>
      </c>
      <c r="J61" s="1">
        <f t="shared" si="0"/>
        <v>0.65310000000000201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31.856300000000001</v>
      </c>
      <c r="G62">
        <v>31.182500000000001</v>
      </c>
      <c r="H62">
        <v>38</v>
      </c>
      <c r="I62">
        <v>1</v>
      </c>
      <c r="J62" s="1">
        <f t="shared" si="0"/>
        <v>0.67379999999999995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31.643000000000001</v>
      </c>
      <c r="G63">
        <v>31.025500000000001</v>
      </c>
      <c r="H63">
        <v>38</v>
      </c>
      <c r="I63">
        <v>1</v>
      </c>
      <c r="J63" s="1">
        <f t="shared" si="0"/>
        <v>0.61749999999999972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31.632100000000001</v>
      </c>
      <c r="G64">
        <v>31.032900000000001</v>
      </c>
      <c r="H64">
        <v>38</v>
      </c>
      <c r="I64">
        <v>1</v>
      </c>
      <c r="J64" s="1">
        <f t="shared" si="0"/>
        <v>0.59919999999999973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31.882899999999999</v>
      </c>
      <c r="G65">
        <v>31.2424</v>
      </c>
      <c r="H65">
        <v>38</v>
      </c>
      <c r="I65">
        <v>1</v>
      </c>
      <c r="J65" s="1">
        <f t="shared" si="0"/>
        <v>0.6404999999999994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32.595500000000001</v>
      </c>
      <c r="G66">
        <v>31.8565</v>
      </c>
      <c r="H66">
        <v>38</v>
      </c>
      <c r="I66">
        <v>1</v>
      </c>
      <c r="J66" s="1">
        <f t="shared" ref="J66:J129" si="3">F66-G66</f>
        <v>0.73900000000000077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32.034199999999998</v>
      </c>
      <c r="G67">
        <v>31.389399999999998</v>
      </c>
      <c r="H67">
        <v>38</v>
      </c>
      <c r="I67">
        <v>1</v>
      </c>
      <c r="J67" s="1">
        <f t="shared" si="3"/>
        <v>0.64480000000000004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31.959099999999999</v>
      </c>
      <c r="G68">
        <v>31.313300000000002</v>
      </c>
      <c r="H68">
        <v>38</v>
      </c>
      <c r="I68">
        <v>1</v>
      </c>
      <c r="J68" s="1">
        <f t="shared" si="3"/>
        <v>0.64579999999999771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32.015099999999997</v>
      </c>
      <c r="G69">
        <v>31.376300000000001</v>
      </c>
      <c r="H69">
        <v>38</v>
      </c>
      <c r="I69">
        <v>1</v>
      </c>
      <c r="J69" s="1">
        <f t="shared" si="3"/>
        <v>0.63879999999999626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31.9419</v>
      </c>
      <c r="G70">
        <v>31.303599999999999</v>
      </c>
      <c r="H70">
        <v>38</v>
      </c>
      <c r="I70">
        <v>1</v>
      </c>
      <c r="J70" s="1">
        <f t="shared" si="3"/>
        <v>0.63830000000000098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31.807700000000001</v>
      </c>
      <c r="G71">
        <v>31.201899999999998</v>
      </c>
      <c r="H71">
        <v>38</v>
      </c>
      <c r="I71">
        <v>1</v>
      </c>
      <c r="J71" s="1">
        <f t="shared" si="3"/>
        <v>0.60580000000000211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31.768599999999999</v>
      </c>
      <c r="G72">
        <v>31.171800000000001</v>
      </c>
      <c r="H72">
        <v>38</v>
      </c>
      <c r="I72">
        <v>1</v>
      </c>
      <c r="J72" s="1">
        <f t="shared" si="3"/>
        <v>0.59679999999999822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32.012799999999999</v>
      </c>
      <c r="G73">
        <v>31.3794</v>
      </c>
      <c r="H73">
        <v>38</v>
      </c>
      <c r="I73">
        <v>1</v>
      </c>
      <c r="J73" s="1">
        <f t="shared" si="3"/>
        <v>0.63339999999999819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32.706800000000001</v>
      </c>
      <c r="G74">
        <v>32</v>
      </c>
      <c r="H74">
        <v>38</v>
      </c>
      <c r="I74">
        <v>1</v>
      </c>
      <c r="J74" s="1">
        <f t="shared" si="3"/>
        <v>0.70680000000000121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32.133600000000001</v>
      </c>
      <c r="G75">
        <v>31.511700000000001</v>
      </c>
      <c r="H75">
        <v>38</v>
      </c>
      <c r="I75">
        <v>1</v>
      </c>
      <c r="J75" s="1">
        <f t="shared" si="3"/>
        <v>0.62190000000000012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32.066000000000003</v>
      </c>
      <c r="G76">
        <v>31.438800000000001</v>
      </c>
      <c r="H76">
        <v>38</v>
      </c>
      <c r="I76">
        <v>1</v>
      </c>
      <c r="J76" s="1">
        <f t="shared" si="3"/>
        <v>0.62720000000000198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32.119500000000002</v>
      </c>
      <c r="G77">
        <v>31.507000000000001</v>
      </c>
      <c r="H77">
        <v>38</v>
      </c>
      <c r="I77">
        <v>1</v>
      </c>
      <c r="J77" s="1">
        <f t="shared" si="3"/>
        <v>0.61250000000000071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32.064100000000003</v>
      </c>
      <c r="G78">
        <v>31.4299</v>
      </c>
      <c r="H78">
        <v>38</v>
      </c>
      <c r="I78">
        <v>1</v>
      </c>
      <c r="J78" s="1">
        <f t="shared" si="3"/>
        <v>0.63420000000000343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31.8019</v>
      </c>
      <c r="G79">
        <v>31.221900000000002</v>
      </c>
      <c r="H79">
        <v>38</v>
      </c>
      <c r="I79">
        <v>1</v>
      </c>
      <c r="J79" s="1">
        <f t="shared" si="3"/>
        <v>0.57999999999999829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31.838899999999999</v>
      </c>
      <c r="G80">
        <v>31.267900000000001</v>
      </c>
      <c r="H80">
        <v>38</v>
      </c>
      <c r="I80">
        <v>1</v>
      </c>
      <c r="J80" s="1">
        <f t="shared" si="3"/>
        <v>0.57099999999999795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32.127200000000002</v>
      </c>
      <c r="G81">
        <v>31.513000000000002</v>
      </c>
      <c r="H81">
        <v>38</v>
      </c>
      <c r="I81">
        <v>1</v>
      </c>
      <c r="J81" s="1">
        <f t="shared" si="3"/>
        <v>0.6142000000000003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32.787300000000002</v>
      </c>
      <c r="G82">
        <v>32.106299999999997</v>
      </c>
      <c r="H82">
        <v>38</v>
      </c>
      <c r="I82">
        <v>1</v>
      </c>
      <c r="J82" s="1">
        <f t="shared" si="3"/>
        <v>0.68100000000000449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32.135599999999997</v>
      </c>
      <c r="G83">
        <v>31.547699999999999</v>
      </c>
      <c r="H83">
        <v>38</v>
      </c>
      <c r="I83">
        <v>1</v>
      </c>
      <c r="J83" s="1">
        <f t="shared" si="3"/>
        <v>0.58789999999999765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32.100900000000003</v>
      </c>
      <c r="G84">
        <v>31.5032</v>
      </c>
      <c r="H84">
        <v>38</v>
      </c>
      <c r="I84">
        <v>1</v>
      </c>
      <c r="J84" s="1">
        <f t="shared" si="3"/>
        <v>0.59770000000000323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32.191899999999997</v>
      </c>
      <c r="G85">
        <v>31.603400000000001</v>
      </c>
      <c r="H85">
        <v>38</v>
      </c>
      <c r="I85">
        <v>1</v>
      </c>
      <c r="J85" s="1">
        <f t="shared" si="3"/>
        <v>0.58849999999999625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32.159700000000001</v>
      </c>
      <c r="G86">
        <v>31.5564</v>
      </c>
      <c r="H86">
        <v>38</v>
      </c>
      <c r="I86">
        <v>1</v>
      </c>
      <c r="J86" s="1">
        <f t="shared" si="3"/>
        <v>0.60330000000000084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31.8246</v>
      </c>
      <c r="G87">
        <v>31.283100000000001</v>
      </c>
      <c r="H87">
        <v>38</v>
      </c>
      <c r="I87">
        <v>1</v>
      </c>
      <c r="J87" s="1">
        <f t="shared" si="3"/>
        <v>0.5414999999999992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31.872399999999999</v>
      </c>
      <c r="G88">
        <v>31.328299999999999</v>
      </c>
      <c r="H88">
        <v>38</v>
      </c>
      <c r="I88">
        <v>1</v>
      </c>
      <c r="J88" s="1">
        <f t="shared" si="3"/>
        <v>0.54410000000000025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32.175699999999999</v>
      </c>
      <c r="G89">
        <v>31.593900000000001</v>
      </c>
      <c r="H89">
        <v>38</v>
      </c>
      <c r="I89">
        <v>1</v>
      </c>
      <c r="J89" s="1">
        <f t="shared" si="3"/>
        <v>0.58179999999999765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32.879399999999997</v>
      </c>
      <c r="G90">
        <v>32.200699999999998</v>
      </c>
      <c r="H90">
        <v>38</v>
      </c>
      <c r="I90">
        <v>1</v>
      </c>
      <c r="J90" s="1">
        <f t="shared" si="3"/>
        <v>0.67869999999999919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32.222200000000001</v>
      </c>
      <c r="G91">
        <v>31.640599999999999</v>
      </c>
      <c r="H91">
        <v>38</v>
      </c>
      <c r="I91">
        <v>1</v>
      </c>
      <c r="J91" s="1">
        <f t="shared" si="3"/>
        <v>0.58160000000000167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32.226900000000001</v>
      </c>
      <c r="G92">
        <v>31.635899999999999</v>
      </c>
      <c r="H92">
        <v>38</v>
      </c>
      <c r="I92">
        <v>1</v>
      </c>
      <c r="J92" s="1">
        <f t="shared" si="3"/>
        <v>0.59100000000000108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32.250599999999999</v>
      </c>
      <c r="G93">
        <v>31.6647</v>
      </c>
      <c r="H93">
        <v>38</v>
      </c>
      <c r="I93">
        <v>1</v>
      </c>
      <c r="J93" s="1">
        <f t="shared" si="3"/>
        <v>0.58589999999999876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32.2042</v>
      </c>
      <c r="G94">
        <v>31.618400000000001</v>
      </c>
      <c r="H94">
        <v>38</v>
      </c>
      <c r="I94">
        <v>1</v>
      </c>
      <c r="J94" s="1">
        <f t="shared" si="3"/>
        <v>0.58579999999999899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31.941299999999998</v>
      </c>
      <c r="G95">
        <v>31.4039</v>
      </c>
      <c r="H95">
        <v>38</v>
      </c>
      <c r="I95">
        <v>1</v>
      </c>
      <c r="J95" s="1">
        <f t="shared" si="3"/>
        <v>0.5373999999999981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31.974399999999999</v>
      </c>
      <c r="G96">
        <v>31.4316</v>
      </c>
      <c r="H96">
        <v>38</v>
      </c>
      <c r="I96">
        <v>1</v>
      </c>
      <c r="J96" s="1">
        <f t="shared" si="3"/>
        <v>0.54279999999999973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32.235199999999999</v>
      </c>
      <c r="G97">
        <v>31.659199999999998</v>
      </c>
      <c r="H97">
        <v>38</v>
      </c>
      <c r="I97">
        <v>1</v>
      </c>
      <c r="J97" s="1">
        <f t="shared" si="3"/>
        <v>0.57600000000000051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32.965899999999998</v>
      </c>
      <c r="G98">
        <v>32.309100000000001</v>
      </c>
      <c r="H98">
        <v>38</v>
      </c>
      <c r="I98">
        <v>1</v>
      </c>
      <c r="J98" s="1">
        <f t="shared" si="3"/>
        <v>0.65679999999999694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32.329099999999997</v>
      </c>
      <c r="G99">
        <v>31.752199999999998</v>
      </c>
      <c r="H99">
        <v>38</v>
      </c>
      <c r="I99">
        <v>1</v>
      </c>
      <c r="J99" s="1">
        <f t="shared" si="3"/>
        <v>0.57689999999999841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32.293500000000002</v>
      </c>
      <c r="G100">
        <v>31.710699999999999</v>
      </c>
      <c r="H100">
        <v>38</v>
      </c>
      <c r="I100">
        <v>1</v>
      </c>
      <c r="J100" s="1">
        <f t="shared" si="3"/>
        <v>0.58280000000000243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32.353200000000001</v>
      </c>
      <c r="G101">
        <v>31.783000000000001</v>
      </c>
      <c r="H101">
        <v>38</v>
      </c>
      <c r="I101">
        <v>1</v>
      </c>
      <c r="J101" s="1">
        <f t="shared" si="3"/>
        <v>0.57019999999999982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32.272300000000001</v>
      </c>
      <c r="G102">
        <v>31.693100000000001</v>
      </c>
      <c r="H102">
        <v>38</v>
      </c>
      <c r="I102">
        <v>1</v>
      </c>
      <c r="J102" s="1">
        <f t="shared" si="3"/>
        <v>0.57920000000000016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32.108800000000002</v>
      </c>
      <c r="G103">
        <v>31.563500000000001</v>
      </c>
      <c r="H103">
        <v>38</v>
      </c>
      <c r="I103">
        <v>1</v>
      </c>
      <c r="J103" s="1">
        <f t="shared" si="3"/>
        <v>0.54530000000000101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32.051400000000001</v>
      </c>
      <c r="G104">
        <v>31.522500000000001</v>
      </c>
      <c r="H104">
        <v>38</v>
      </c>
      <c r="I104">
        <v>1</v>
      </c>
      <c r="J104" s="1">
        <f t="shared" si="3"/>
        <v>0.52890000000000015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32.3538</v>
      </c>
      <c r="G105">
        <v>31.787500000000001</v>
      </c>
      <c r="H105">
        <v>38</v>
      </c>
      <c r="I105">
        <v>1</v>
      </c>
      <c r="J105" s="1">
        <f t="shared" si="3"/>
        <v>0.56629999999999825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33.049900000000001</v>
      </c>
      <c r="G106">
        <v>32.417099999999998</v>
      </c>
      <c r="H106">
        <v>38</v>
      </c>
      <c r="I106">
        <v>1</v>
      </c>
      <c r="J106" s="1">
        <f t="shared" si="3"/>
        <v>0.63280000000000314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32.395200000000003</v>
      </c>
      <c r="G107">
        <v>31.839099999999998</v>
      </c>
      <c r="H107">
        <v>38</v>
      </c>
      <c r="I107">
        <v>1</v>
      </c>
      <c r="J107" s="1">
        <f t="shared" si="3"/>
        <v>0.55610000000000426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32.432499999999997</v>
      </c>
      <c r="G108">
        <v>31.859500000000001</v>
      </c>
      <c r="H108">
        <v>38</v>
      </c>
      <c r="I108">
        <v>1</v>
      </c>
      <c r="J108" s="1">
        <f t="shared" si="3"/>
        <v>0.57299999999999685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32.455599999999997</v>
      </c>
      <c r="G109">
        <v>31.902200000000001</v>
      </c>
      <c r="H109">
        <v>38</v>
      </c>
      <c r="I109">
        <v>1</v>
      </c>
      <c r="J109" s="1">
        <f t="shared" si="3"/>
        <v>0.55339999999999634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32.393900000000002</v>
      </c>
      <c r="G110">
        <v>31.825399999999998</v>
      </c>
      <c r="H110">
        <v>38</v>
      </c>
      <c r="I110">
        <v>1</v>
      </c>
      <c r="J110" s="1">
        <f t="shared" si="3"/>
        <v>0.56850000000000378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32.155299999999997</v>
      </c>
      <c r="G111">
        <v>31.625900000000001</v>
      </c>
      <c r="H111">
        <v>38</v>
      </c>
      <c r="I111">
        <v>1</v>
      </c>
      <c r="J111" s="1">
        <f t="shared" si="3"/>
        <v>0.52939999999999543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32.185000000000002</v>
      </c>
      <c r="G112">
        <v>31.661200000000001</v>
      </c>
      <c r="H112">
        <v>38</v>
      </c>
      <c r="I112">
        <v>1</v>
      </c>
      <c r="J112" s="1">
        <f t="shared" si="3"/>
        <v>0.52380000000000138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32.461300000000001</v>
      </c>
      <c r="G113">
        <v>31.911000000000001</v>
      </c>
      <c r="H113">
        <v>38</v>
      </c>
      <c r="I113">
        <v>1</v>
      </c>
      <c r="J113" s="1">
        <f t="shared" si="3"/>
        <v>0.55030000000000001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33.098500000000001</v>
      </c>
      <c r="G114">
        <v>32.491300000000003</v>
      </c>
      <c r="H114">
        <v>38</v>
      </c>
      <c r="I114">
        <v>1</v>
      </c>
      <c r="J114" s="1">
        <f t="shared" si="3"/>
        <v>0.60719999999999885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32.563299999999998</v>
      </c>
      <c r="G115">
        <v>32.015700000000002</v>
      </c>
      <c r="H115">
        <v>38</v>
      </c>
      <c r="I115">
        <v>1</v>
      </c>
      <c r="J115" s="1">
        <f t="shared" si="3"/>
        <v>0.54759999999999565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32.513500000000001</v>
      </c>
      <c r="G116">
        <v>31.966999999999999</v>
      </c>
      <c r="H116">
        <v>38</v>
      </c>
      <c r="I116">
        <v>1</v>
      </c>
      <c r="J116" s="1">
        <f t="shared" si="3"/>
        <v>0.54650000000000176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32.547499999999999</v>
      </c>
      <c r="G117">
        <v>32.008800000000001</v>
      </c>
      <c r="H117">
        <v>38</v>
      </c>
      <c r="I117">
        <v>1</v>
      </c>
      <c r="J117" s="1">
        <f t="shared" si="3"/>
        <v>0.53869999999999862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32.493899999999996</v>
      </c>
      <c r="G118">
        <v>31.946100000000001</v>
      </c>
      <c r="H118">
        <v>38</v>
      </c>
      <c r="I118">
        <v>1</v>
      </c>
      <c r="J118" s="1">
        <f t="shared" si="3"/>
        <v>0.54779999999999518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32.285600000000002</v>
      </c>
      <c r="G119">
        <v>31.771899999999999</v>
      </c>
      <c r="H119">
        <v>38</v>
      </c>
      <c r="I119">
        <v>1</v>
      </c>
      <c r="J119" s="1">
        <f t="shared" si="3"/>
        <v>0.5137000000000036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32.323900000000002</v>
      </c>
      <c r="G120">
        <v>31.811399999999999</v>
      </c>
      <c r="H120">
        <v>38</v>
      </c>
      <c r="I120">
        <v>1</v>
      </c>
      <c r="J120" s="1">
        <f t="shared" si="3"/>
        <v>0.51250000000000284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32.587899999999998</v>
      </c>
      <c r="G121">
        <v>32.048099999999998</v>
      </c>
      <c r="H121">
        <v>38</v>
      </c>
      <c r="I121">
        <v>1</v>
      </c>
      <c r="J121" s="1">
        <f t="shared" si="3"/>
        <v>0.53979999999999961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33.775300000000001</v>
      </c>
      <c r="G123">
        <v>33.560699999999997</v>
      </c>
      <c r="H123">
        <v>38</v>
      </c>
      <c r="I123">
        <v>1</v>
      </c>
      <c r="J123" s="1">
        <f t="shared" si="3"/>
        <v>0.21460000000000434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33.523099999999999</v>
      </c>
      <c r="G124">
        <v>33.261499999999998</v>
      </c>
      <c r="H124">
        <v>38</v>
      </c>
      <c r="I124">
        <v>1</v>
      </c>
      <c r="J124" s="1">
        <f t="shared" si="3"/>
        <v>0.26160000000000139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34.014800000000001</v>
      </c>
      <c r="G125">
        <v>33.92</v>
      </c>
      <c r="H125">
        <v>38</v>
      </c>
      <c r="I125">
        <v>1</v>
      </c>
      <c r="J125" s="1">
        <f t="shared" si="3"/>
        <v>9.4799999999999329E-2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33.319299999999998</v>
      </c>
      <c r="G126">
        <v>32.988700000000001</v>
      </c>
      <c r="H126">
        <v>38</v>
      </c>
      <c r="I126">
        <v>1</v>
      </c>
      <c r="J126" s="1">
        <f t="shared" si="3"/>
        <v>0.3305999999999969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33.405799999999999</v>
      </c>
      <c r="G127">
        <v>33.19</v>
      </c>
      <c r="H127">
        <v>38</v>
      </c>
      <c r="I127">
        <v>1</v>
      </c>
      <c r="J127" s="1">
        <f t="shared" si="3"/>
        <v>0.21580000000000155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33.628399999999999</v>
      </c>
      <c r="G128">
        <v>33.483600000000003</v>
      </c>
      <c r="H128">
        <v>38</v>
      </c>
      <c r="I128">
        <v>1</v>
      </c>
      <c r="J128" s="1">
        <f t="shared" si="3"/>
        <v>0.14479999999999649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34.1584</v>
      </c>
      <c r="G129">
        <v>34.092700000000001</v>
      </c>
      <c r="H129">
        <v>38</v>
      </c>
      <c r="I129">
        <v>1</v>
      </c>
      <c r="J129" s="1">
        <f t="shared" si="3"/>
        <v>6.5699999999999648E-2</v>
      </c>
      <c r="K129">
        <f t="shared" si="4"/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49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31.493600000000001</v>
      </c>
      <c r="G18">
        <v>31.493600000000001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31.3489</v>
      </c>
      <c r="G26">
        <v>31.3489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30.871300000000002</v>
      </c>
      <c r="G27">
        <v>30.871300000000002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30.937899999999999</v>
      </c>
      <c r="G28">
        <v>30.937899999999999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30.822800000000001</v>
      </c>
      <c r="G29">
        <v>30.822800000000001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41.837199999999982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31.056999999999999</v>
      </c>
      <c r="G30">
        <v>31.056999999999999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30.644600000000001</v>
      </c>
      <c r="G31">
        <v>30.644600000000001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30.6342</v>
      </c>
      <c r="G32">
        <v>30.6342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30.876000000000001</v>
      </c>
      <c r="G33">
        <v>30.876000000000001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32.037799999999997</v>
      </c>
      <c r="G34">
        <v>31.136399999999998</v>
      </c>
      <c r="H34">
        <v>38</v>
      </c>
      <c r="I34">
        <v>0</v>
      </c>
      <c r="J34" s="1">
        <f t="shared" si="0"/>
        <v>0.90139999999999887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30.824999999999999</v>
      </c>
      <c r="G35">
        <v>30.6662</v>
      </c>
      <c r="H35">
        <v>38</v>
      </c>
      <c r="I35">
        <v>0</v>
      </c>
      <c r="J35" s="1">
        <f t="shared" si="0"/>
        <v>0.15879999999999939</v>
      </c>
      <c r="K35">
        <f t="shared" si="1"/>
        <v>1</v>
      </c>
    </row>
    <row r="36" spans="1:11" x14ac:dyDescent="0.25">
      <c r="A36" s="3">
        <f>A30/A33</f>
        <v>0.45475217391304329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30.792200000000001</v>
      </c>
      <c r="G36">
        <v>30.792200000000001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30.755299999999998</v>
      </c>
      <c r="G37">
        <v>30.700600000000001</v>
      </c>
      <c r="H37">
        <v>38</v>
      </c>
      <c r="I37">
        <v>1</v>
      </c>
      <c r="J37" s="1">
        <f t="shared" si="0"/>
        <v>5.4699999999996862E-2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30.819400000000002</v>
      </c>
      <c r="G38">
        <v>30.819400000000002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30.5212</v>
      </c>
      <c r="G39">
        <v>30.5212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0.58939999999999948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30.718299999999999</v>
      </c>
      <c r="G40">
        <v>30.6144</v>
      </c>
      <c r="H40">
        <v>38</v>
      </c>
      <c r="I40">
        <v>1</v>
      </c>
      <c r="J40" s="1">
        <f t="shared" si="0"/>
        <v>0.10389999999999944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31.471900000000002</v>
      </c>
      <c r="G41">
        <v>30.881900000000002</v>
      </c>
      <c r="H41">
        <v>38</v>
      </c>
      <c r="I41">
        <v>1</v>
      </c>
      <c r="J41" s="1">
        <f t="shared" si="0"/>
        <v>0.58999999999999986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31.952300000000001</v>
      </c>
      <c r="G42">
        <v>31.3215</v>
      </c>
      <c r="H42">
        <v>38</v>
      </c>
      <c r="I42">
        <v>1</v>
      </c>
      <c r="J42" s="1">
        <f t="shared" si="0"/>
        <v>0.63080000000000069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31.540299999999998</v>
      </c>
      <c r="G43">
        <v>30.8827</v>
      </c>
      <c r="H43">
        <v>38</v>
      </c>
      <c r="I43">
        <v>1</v>
      </c>
      <c r="J43" s="1">
        <f t="shared" si="0"/>
        <v>0.65759999999999863</v>
      </c>
      <c r="K43">
        <f t="shared" si="1"/>
        <v>1</v>
      </c>
    </row>
    <row r="44" spans="1:11" x14ac:dyDescent="0.25">
      <c r="A44" s="3">
        <f>AVERAGE(J34:J36)</f>
        <v>0.35339999999999944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31.628799999999998</v>
      </c>
      <c r="G44">
        <v>30.905000000000001</v>
      </c>
      <c r="H44">
        <v>38</v>
      </c>
      <c r="I44">
        <v>1</v>
      </c>
      <c r="J44" s="1">
        <f t="shared" si="0"/>
        <v>0.72379999999999711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31.514199999999999</v>
      </c>
      <c r="G45">
        <v>30.914200000000001</v>
      </c>
      <c r="H45">
        <v>38</v>
      </c>
      <c r="I45">
        <v>1</v>
      </c>
      <c r="J45" s="1">
        <f t="shared" si="0"/>
        <v>0.59999999999999787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31.690899999999999</v>
      </c>
      <c r="G46">
        <v>30.921399999999998</v>
      </c>
      <c r="H46">
        <v>38</v>
      </c>
      <c r="I46">
        <v>1</v>
      </c>
      <c r="J46" s="1">
        <f t="shared" si="0"/>
        <v>0.76950000000000074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31.415900000000001</v>
      </c>
      <c r="G47">
        <v>30.766200000000001</v>
      </c>
      <c r="H47">
        <v>38</v>
      </c>
      <c r="I47">
        <v>1</v>
      </c>
      <c r="J47" s="1">
        <f t="shared" si="0"/>
        <v>0.64969999999999928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31.3401</v>
      </c>
      <c r="G48">
        <v>30.748000000000001</v>
      </c>
      <c r="H48">
        <v>38</v>
      </c>
      <c r="I48">
        <v>1</v>
      </c>
      <c r="J48" s="1">
        <f t="shared" si="0"/>
        <v>0.59209999999999852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31.532800000000002</v>
      </c>
      <c r="G49">
        <v>30.956199999999999</v>
      </c>
      <c r="H49">
        <v>38</v>
      </c>
      <c r="I49">
        <v>1</v>
      </c>
      <c r="J49" s="1">
        <f t="shared" si="0"/>
        <v>0.57660000000000267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32.2575</v>
      </c>
      <c r="G50">
        <v>31.621300000000002</v>
      </c>
      <c r="H50">
        <v>38</v>
      </c>
      <c r="I50">
        <v>1</v>
      </c>
      <c r="J50" s="1">
        <f t="shared" si="0"/>
        <v>0.63619999999999877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31.6218</v>
      </c>
      <c r="G51">
        <v>31.090299999999999</v>
      </c>
      <c r="H51">
        <v>38</v>
      </c>
      <c r="I51">
        <v>1</v>
      </c>
      <c r="J51" s="1">
        <f t="shared" si="0"/>
        <v>0.53150000000000119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31.547999999999998</v>
      </c>
      <c r="G52">
        <v>31.0122</v>
      </c>
      <c r="H52">
        <v>38</v>
      </c>
      <c r="I52">
        <v>1</v>
      </c>
      <c r="J52" s="1">
        <f t="shared" si="0"/>
        <v>0.53579999999999828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31.687899999999999</v>
      </c>
      <c r="G53">
        <v>31.150200000000002</v>
      </c>
      <c r="H53">
        <v>38</v>
      </c>
      <c r="I53">
        <v>1</v>
      </c>
      <c r="J53" s="1">
        <f t="shared" si="0"/>
        <v>0.5376999999999974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31.4894</v>
      </c>
      <c r="G54">
        <v>30.954000000000001</v>
      </c>
      <c r="H54">
        <v>38</v>
      </c>
      <c r="I54">
        <v>1</v>
      </c>
      <c r="J54" s="1">
        <f t="shared" si="0"/>
        <v>0.53539999999999921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31.3825</v>
      </c>
      <c r="G55">
        <v>30.888000000000002</v>
      </c>
      <c r="H55">
        <v>38</v>
      </c>
      <c r="I55">
        <v>1</v>
      </c>
      <c r="J55" s="1">
        <f t="shared" si="0"/>
        <v>0.49449999999999861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31.417400000000001</v>
      </c>
      <c r="G56">
        <v>30.9285</v>
      </c>
      <c r="H56">
        <v>38</v>
      </c>
      <c r="I56">
        <v>1</v>
      </c>
      <c r="J56" s="1">
        <f t="shared" si="0"/>
        <v>0.488900000000001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31.692799999999998</v>
      </c>
      <c r="G57">
        <v>31.151599999999998</v>
      </c>
      <c r="H57">
        <v>38</v>
      </c>
      <c r="I57">
        <v>1</v>
      </c>
      <c r="J57" s="1">
        <f t="shared" si="0"/>
        <v>0.5411999999999999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32.338000000000001</v>
      </c>
      <c r="G58">
        <v>31.768999999999998</v>
      </c>
      <c r="H58">
        <v>38</v>
      </c>
      <c r="I58">
        <v>1</v>
      </c>
      <c r="J58" s="1">
        <f t="shared" si="0"/>
        <v>0.56900000000000261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31.713100000000001</v>
      </c>
      <c r="G59">
        <v>31.2028</v>
      </c>
      <c r="H59">
        <v>38</v>
      </c>
      <c r="I59">
        <v>1</v>
      </c>
      <c r="J59" s="1">
        <f t="shared" si="0"/>
        <v>0.51030000000000086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31.714500000000001</v>
      </c>
      <c r="G60">
        <v>31.1904</v>
      </c>
      <c r="H60">
        <v>38</v>
      </c>
      <c r="I60">
        <v>1</v>
      </c>
      <c r="J60" s="1">
        <f t="shared" si="0"/>
        <v>0.52410000000000068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31.739000000000001</v>
      </c>
      <c r="G61">
        <v>31.238499999999998</v>
      </c>
      <c r="H61">
        <v>38</v>
      </c>
      <c r="I61">
        <v>1</v>
      </c>
      <c r="J61" s="1">
        <f t="shared" si="0"/>
        <v>0.50050000000000239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31.707599999999999</v>
      </c>
      <c r="G62">
        <v>31.182500000000001</v>
      </c>
      <c r="H62">
        <v>38</v>
      </c>
      <c r="I62">
        <v>1</v>
      </c>
      <c r="J62" s="1">
        <f t="shared" si="0"/>
        <v>0.52509999999999835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31.506699999999999</v>
      </c>
      <c r="G63">
        <v>31.025500000000001</v>
      </c>
      <c r="H63">
        <v>38</v>
      </c>
      <c r="I63">
        <v>1</v>
      </c>
      <c r="J63" s="1">
        <f t="shared" si="0"/>
        <v>0.48119999999999763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31.493600000000001</v>
      </c>
      <c r="G64">
        <v>31.032900000000001</v>
      </c>
      <c r="H64">
        <v>38</v>
      </c>
      <c r="I64">
        <v>1</v>
      </c>
      <c r="J64" s="1">
        <f t="shared" si="0"/>
        <v>0.46069999999999922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31.7319</v>
      </c>
      <c r="G65">
        <v>31.2424</v>
      </c>
      <c r="H65">
        <v>38</v>
      </c>
      <c r="I65">
        <v>1</v>
      </c>
      <c r="J65" s="1">
        <f t="shared" si="0"/>
        <v>0.4894999999999996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32.422899999999998</v>
      </c>
      <c r="G66">
        <v>31.8565</v>
      </c>
      <c r="H66">
        <v>38</v>
      </c>
      <c r="I66">
        <v>1</v>
      </c>
      <c r="J66" s="1">
        <f t="shared" ref="J66:J129" si="3">F66-G66</f>
        <v>0.56639999999999802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31.883900000000001</v>
      </c>
      <c r="G67">
        <v>31.389399999999998</v>
      </c>
      <c r="H67">
        <v>38</v>
      </c>
      <c r="I67">
        <v>1</v>
      </c>
      <c r="J67" s="1">
        <f t="shared" si="3"/>
        <v>0.49450000000000216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31.8018</v>
      </c>
      <c r="G68">
        <v>31.313300000000002</v>
      </c>
      <c r="H68">
        <v>38</v>
      </c>
      <c r="I68">
        <v>1</v>
      </c>
      <c r="J68" s="1">
        <f t="shared" si="3"/>
        <v>0.48849999999999838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31.8675</v>
      </c>
      <c r="G69">
        <v>31.376300000000001</v>
      </c>
      <c r="H69">
        <v>38</v>
      </c>
      <c r="I69">
        <v>1</v>
      </c>
      <c r="J69" s="1">
        <f t="shared" si="3"/>
        <v>0.49119999999999919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31.784099999999999</v>
      </c>
      <c r="G70">
        <v>31.303599999999999</v>
      </c>
      <c r="H70">
        <v>38</v>
      </c>
      <c r="I70">
        <v>1</v>
      </c>
      <c r="J70" s="1">
        <f t="shared" si="3"/>
        <v>0.48049999999999926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31.660499999999999</v>
      </c>
      <c r="G71">
        <v>31.201899999999998</v>
      </c>
      <c r="H71">
        <v>38</v>
      </c>
      <c r="I71">
        <v>1</v>
      </c>
      <c r="J71" s="1">
        <f t="shared" si="3"/>
        <v>0.45860000000000056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31.6313</v>
      </c>
      <c r="G72">
        <v>31.171800000000001</v>
      </c>
      <c r="H72">
        <v>38</v>
      </c>
      <c r="I72">
        <v>1</v>
      </c>
      <c r="J72" s="1">
        <f t="shared" si="3"/>
        <v>0.45949999999999847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31.8645</v>
      </c>
      <c r="G73">
        <v>31.3794</v>
      </c>
      <c r="H73">
        <v>38</v>
      </c>
      <c r="I73">
        <v>1</v>
      </c>
      <c r="J73" s="1">
        <f t="shared" si="3"/>
        <v>0.4850999999999992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32.549799999999998</v>
      </c>
      <c r="G74">
        <v>32</v>
      </c>
      <c r="H74">
        <v>38</v>
      </c>
      <c r="I74">
        <v>1</v>
      </c>
      <c r="J74" s="1">
        <f t="shared" si="3"/>
        <v>0.54979999999999762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31.9999</v>
      </c>
      <c r="G75">
        <v>31.511700000000001</v>
      </c>
      <c r="H75">
        <v>38</v>
      </c>
      <c r="I75">
        <v>1</v>
      </c>
      <c r="J75" s="1">
        <f t="shared" si="3"/>
        <v>0.48819999999999908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31.9253</v>
      </c>
      <c r="G76">
        <v>31.438800000000001</v>
      </c>
      <c r="H76">
        <v>38</v>
      </c>
      <c r="I76">
        <v>1</v>
      </c>
      <c r="J76" s="1">
        <f t="shared" si="3"/>
        <v>0.48649999999999949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31.985900000000001</v>
      </c>
      <c r="G77">
        <v>31.507000000000001</v>
      </c>
      <c r="H77">
        <v>38</v>
      </c>
      <c r="I77">
        <v>1</v>
      </c>
      <c r="J77" s="1">
        <f t="shared" si="3"/>
        <v>0.47889999999999944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31.9223</v>
      </c>
      <c r="G78">
        <v>31.4299</v>
      </c>
      <c r="H78">
        <v>38</v>
      </c>
      <c r="I78">
        <v>1</v>
      </c>
      <c r="J78" s="1">
        <f t="shared" si="3"/>
        <v>0.49239999999999995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31.676300000000001</v>
      </c>
      <c r="G79">
        <v>31.221900000000002</v>
      </c>
      <c r="H79">
        <v>38</v>
      </c>
      <c r="I79">
        <v>1</v>
      </c>
      <c r="J79" s="1">
        <f t="shared" si="3"/>
        <v>0.45439999999999969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31.718</v>
      </c>
      <c r="G80">
        <v>31.267900000000001</v>
      </c>
      <c r="H80">
        <v>38</v>
      </c>
      <c r="I80">
        <v>1</v>
      </c>
      <c r="J80" s="1">
        <f t="shared" si="3"/>
        <v>0.45009999999999906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31.991</v>
      </c>
      <c r="G81">
        <v>31.513000000000002</v>
      </c>
      <c r="H81">
        <v>38</v>
      </c>
      <c r="I81">
        <v>1</v>
      </c>
      <c r="J81" s="1">
        <f t="shared" si="3"/>
        <v>0.47799999999999798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32.634700000000002</v>
      </c>
      <c r="G82">
        <v>32.106299999999997</v>
      </c>
      <c r="H82">
        <v>38</v>
      </c>
      <c r="I82">
        <v>1</v>
      </c>
      <c r="J82" s="1">
        <f t="shared" si="3"/>
        <v>0.52840000000000487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32.006399999999999</v>
      </c>
      <c r="G83">
        <v>31.547699999999999</v>
      </c>
      <c r="H83">
        <v>38</v>
      </c>
      <c r="I83">
        <v>1</v>
      </c>
      <c r="J83" s="1">
        <f t="shared" si="3"/>
        <v>0.45870000000000033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31.9681</v>
      </c>
      <c r="G84">
        <v>31.5032</v>
      </c>
      <c r="H84">
        <v>38</v>
      </c>
      <c r="I84">
        <v>1</v>
      </c>
      <c r="J84" s="1">
        <f t="shared" si="3"/>
        <v>0.46490000000000009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32.063000000000002</v>
      </c>
      <c r="G85">
        <v>31.603400000000001</v>
      </c>
      <c r="H85">
        <v>38</v>
      </c>
      <c r="I85">
        <v>1</v>
      </c>
      <c r="J85" s="1">
        <f t="shared" si="3"/>
        <v>0.45960000000000178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32.025700000000001</v>
      </c>
      <c r="G86">
        <v>31.5564</v>
      </c>
      <c r="H86">
        <v>38</v>
      </c>
      <c r="I86">
        <v>1</v>
      </c>
      <c r="J86" s="1">
        <f t="shared" si="3"/>
        <v>0.46930000000000049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31.705100000000002</v>
      </c>
      <c r="G87">
        <v>31.283100000000001</v>
      </c>
      <c r="H87">
        <v>38</v>
      </c>
      <c r="I87">
        <v>1</v>
      </c>
      <c r="J87" s="1">
        <f t="shared" si="3"/>
        <v>0.4220000000000006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31.7562</v>
      </c>
      <c r="G88">
        <v>31.328299999999999</v>
      </c>
      <c r="H88">
        <v>38</v>
      </c>
      <c r="I88">
        <v>1</v>
      </c>
      <c r="J88" s="1">
        <f t="shared" si="3"/>
        <v>0.42790000000000106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32.046799999999998</v>
      </c>
      <c r="G89">
        <v>31.593900000000001</v>
      </c>
      <c r="H89">
        <v>38</v>
      </c>
      <c r="I89">
        <v>1</v>
      </c>
      <c r="J89" s="1">
        <f t="shared" si="3"/>
        <v>0.45289999999999608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32.727200000000003</v>
      </c>
      <c r="G90">
        <v>32.200699999999998</v>
      </c>
      <c r="H90">
        <v>38</v>
      </c>
      <c r="I90">
        <v>1</v>
      </c>
      <c r="J90" s="1">
        <f t="shared" si="3"/>
        <v>0.52650000000000574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32.091700000000003</v>
      </c>
      <c r="G91">
        <v>31.640599999999999</v>
      </c>
      <c r="H91">
        <v>38</v>
      </c>
      <c r="I91">
        <v>1</v>
      </c>
      <c r="J91" s="1">
        <f t="shared" si="3"/>
        <v>0.45110000000000383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32.095500000000001</v>
      </c>
      <c r="G92">
        <v>31.635899999999999</v>
      </c>
      <c r="H92">
        <v>38</v>
      </c>
      <c r="I92">
        <v>1</v>
      </c>
      <c r="J92" s="1">
        <f t="shared" si="3"/>
        <v>0.45960000000000178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32.120100000000001</v>
      </c>
      <c r="G93">
        <v>31.6647</v>
      </c>
      <c r="H93">
        <v>38</v>
      </c>
      <c r="I93">
        <v>1</v>
      </c>
      <c r="J93" s="1">
        <f t="shared" si="3"/>
        <v>0.45540000000000092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32.075000000000003</v>
      </c>
      <c r="G94">
        <v>31.618400000000001</v>
      </c>
      <c r="H94">
        <v>38</v>
      </c>
      <c r="I94">
        <v>1</v>
      </c>
      <c r="J94" s="1">
        <f t="shared" si="3"/>
        <v>0.45660000000000167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31.822500000000002</v>
      </c>
      <c r="G95">
        <v>31.4039</v>
      </c>
      <c r="H95">
        <v>38</v>
      </c>
      <c r="I95">
        <v>1</v>
      </c>
      <c r="J95" s="1">
        <f t="shared" si="3"/>
        <v>0.41860000000000142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31.852699999999999</v>
      </c>
      <c r="G96">
        <v>31.4316</v>
      </c>
      <c r="H96">
        <v>38</v>
      </c>
      <c r="I96">
        <v>1</v>
      </c>
      <c r="J96" s="1">
        <f t="shared" si="3"/>
        <v>0.42109999999999914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32.107300000000002</v>
      </c>
      <c r="G97">
        <v>31.659199999999998</v>
      </c>
      <c r="H97">
        <v>38</v>
      </c>
      <c r="I97">
        <v>1</v>
      </c>
      <c r="J97" s="1">
        <f t="shared" si="3"/>
        <v>0.44810000000000372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32.818300000000001</v>
      </c>
      <c r="G98">
        <v>32.309100000000001</v>
      </c>
      <c r="H98">
        <v>38</v>
      </c>
      <c r="I98">
        <v>1</v>
      </c>
      <c r="J98" s="1">
        <f t="shared" si="3"/>
        <v>0.50919999999999987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32.200499999999998</v>
      </c>
      <c r="G99">
        <v>31.752199999999998</v>
      </c>
      <c r="H99">
        <v>38</v>
      </c>
      <c r="I99">
        <v>1</v>
      </c>
      <c r="J99" s="1">
        <f t="shared" si="3"/>
        <v>0.4482999999999997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32.165900000000001</v>
      </c>
      <c r="G100">
        <v>31.710699999999999</v>
      </c>
      <c r="H100">
        <v>38</v>
      </c>
      <c r="I100">
        <v>1</v>
      </c>
      <c r="J100" s="1">
        <f t="shared" si="3"/>
        <v>0.45520000000000138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32.228299999999997</v>
      </c>
      <c r="G101">
        <v>31.783000000000001</v>
      </c>
      <c r="H101">
        <v>38</v>
      </c>
      <c r="I101">
        <v>1</v>
      </c>
      <c r="J101" s="1">
        <f t="shared" si="3"/>
        <v>0.44529999999999603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32.144300000000001</v>
      </c>
      <c r="G102">
        <v>31.693100000000001</v>
      </c>
      <c r="H102">
        <v>38</v>
      </c>
      <c r="I102">
        <v>1</v>
      </c>
      <c r="J102" s="1">
        <f t="shared" si="3"/>
        <v>0.45120000000000005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31.984999999999999</v>
      </c>
      <c r="G103">
        <v>31.563500000000001</v>
      </c>
      <c r="H103">
        <v>38</v>
      </c>
      <c r="I103">
        <v>1</v>
      </c>
      <c r="J103" s="1">
        <f t="shared" si="3"/>
        <v>0.42149999999999821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31.9345</v>
      </c>
      <c r="G104">
        <v>31.522500000000001</v>
      </c>
      <c r="H104">
        <v>38</v>
      </c>
      <c r="I104">
        <v>1</v>
      </c>
      <c r="J104" s="1">
        <f t="shared" si="3"/>
        <v>0.41199999999999903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32.226700000000001</v>
      </c>
      <c r="G105">
        <v>31.787500000000001</v>
      </c>
      <c r="H105">
        <v>38</v>
      </c>
      <c r="I105">
        <v>1</v>
      </c>
      <c r="J105" s="1">
        <f t="shared" si="3"/>
        <v>0.43919999999999959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32.9009</v>
      </c>
      <c r="G106">
        <v>32.417099999999998</v>
      </c>
      <c r="H106">
        <v>38</v>
      </c>
      <c r="I106">
        <v>1</v>
      </c>
      <c r="J106" s="1">
        <f t="shared" si="3"/>
        <v>0.48380000000000223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32.2669</v>
      </c>
      <c r="G107">
        <v>31.839099999999998</v>
      </c>
      <c r="H107">
        <v>38</v>
      </c>
      <c r="I107">
        <v>1</v>
      </c>
      <c r="J107" s="1">
        <f t="shared" si="3"/>
        <v>0.42780000000000129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32.301600000000001</v>
      </c>
      <c r="G108">
        <v>31.859500000000001</v>
      </c>
      <c r="H108">
        <v>38</v>
      </c>
      <c r="I108">
        <v>1</v>
      </c>
      <c r="J108" s="1">
        <f t="shared" si="3"/>
        <v>0.44209999999999994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32.327199999999998</v>
      </c>
      <c r="G109">
        <v>31.902200000000001</v>
      </c>
      <c r="H109">
        <v>38</v>
      </c>
      <c r="I109">
        <v>1</v>
      </c>
      <c r="J109" s="1">
        <f t="shared" si="3"/>
        <v>0.42499999999999716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32.262900000000002</v>
      </c>
      <c r="G110">
        <v>31.825399999999998</v>
      </c>
      <c r="H110">
        <v>38</v>
      </c>
      <c r="I110">
        <v>1</v>
      </c>
      <c r="J110" s="1">
        <f t="shared" si="3"/>
        <v>0.43750000000000355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32.0351</v>
      </c>
      <c r="G111">
        <v>31.625900000000001</v>
      </c>
      <c r="H111">
        <v>38</v>
      </c>
      <c r="I111">
        <v>1</v>
      </c>
      <c r="J111" s="1">
        <f t="shared" si="3"/>
        <v>0.40919999999999845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32.064700000000002</v>
      </c>
      <c r="G112">
        <v>31.661200000000001</v>
      </c>
      <c r="H112">
        <v>38</v>
      </c>
      <c r="I112">
        <v>1</v>
      </c>
      <c r="J112" s="1">
        <f t="shared" si="3"/>
        <v>0.40350000000000108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32.331299999999999</v>
      </c>
      <c r="G113">
        <v>31.911000000000001</v>
      </c>
      <c r="H113">
        <v>38</v>
      </c>
      <c r="I113">
        <v>1</v>
      </c>
      <c r="J113" s="1">
        <f t="shared" si="3"/>
        <v>0.42029999999999745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32.951999999999998</v>
      </c>
      <c r="G114">
        <v>32.491300000000003</v>
      </c>
      <c r="H114">
        <v>38</v>
      </c>
      <c r="I114">
        <v>1</v>
      </c>
      <c r="J114" s="1">
        <f t="shared" si="3"/>
        <v>0.46069999999999567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32.434399999999997</v>
      </c>
      <c r="G115">
        <v>32.015700000000002</v>
      </c>
      <c r="H115">
        <v>38</v>
      </c>
      <c r="I115">
        <v>1</v>
      </c>
      <c r="J115" s="1">
        <f t="shared" si="3"/>
        <v>0.41869999999999408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32.383400000000002</v>
      </c>
      <c r="G116">
        <v>31.966999999999999</v>
      </c>
      <c r="H116">
        <v>38</v>
      </c>
      <c r="I116">
        <v>1</v>
      </c>
      <c r="J116" s="1">
        <f t="shared" si="3"/>
        <v>0.41640000000000299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32.4178</v>
      </c>
      <c r="G117">
        <v>32.008800000000001</v>
      </c>
      <c r="H117">
        <v>38</v>
      </c>
      <c r="I117">
        <v>1</v>
      </c>
      <c r="J117" s="1">
        <f t="shared" si="3"/>
        <v>0.40899999999999892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32.361400000000003</v>
      </c>
      <c r="G118">
        <v>31.946100000000001</v>
      </c>
      <c r="H118">
        <v>38</v>
      </c>
      <c r="I118">
        <v>1</v>
      </c>
      <c r="J118" s="1">
        <f t="shared" si="3"/>
        <v>0.415300000000002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32.162500000000001</v>
      </c>
      <c r="G119">
        <v>31.771899999999999</v>
      </c>
      <c r="H119">
        <v>38</v>
      </c>
      <c r="I119">
        <v>1</v>
      </c>
      <c r="J119" s="1">
        <f t="shared" si="3"/>
        <v>0.39060000000000272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32.199800000000003</v>
      </c>
      <c r="G120">
        <v>31.811399999999999</v>
      </c>
      <c r="H120">
        <v>38</v>
      </c>
      <c r="I120">
        <v>1</v>
      </c>
      <c r="J120" s="1">
        <f t="shared" si="3"/>
        <v>0.3884000000000043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32.457999999999998</v>
      </c>
      <c r="G121">
        <v>32.048099999999998</v>
      </c>
      <c r="H121">
        <v>38</v>
      </c>
      <c r="I121">
        <v>1</v>
      </c>
      <c r="J121" s="1">
        <f t="shared" si="3"/>
        <v>0.40990000000000038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33.722799999999999</v>
      </c>
      <c r="G123">
        <v>33.560699999999997</v>
      </c>
      <c r="H123">
        <v>38</v>
      </c>
      <c r="I123">
        <v>1</v>
      </c>
      <c r="J123" s="1">
        <f t="shared" si="3"/>
        <v>0.16210000000000235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33.460700000000003</v>
      </c>
      <c r="G124">
        <v>33.261499999999998</v>
      </c>
      <c r="H124">
        <v>38</v>
      </c>
      <c r="I124">
        <v>1</v>
      </c>
      <c r="J124" s="1">
        <f t="shared" si="3"/>
        <v>0.19920000000000471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33.990900000000003</v>
      </c>
      <c r="G125">
        <v>33.92</v>
      </c>
      <c r="H125">
        <v>38</v>
      </c>
      <c r="I125">
        <v>1</v>
      </c>
      <c r="J125" s="1">
        <f t="shared" si="3"/>
        <v>7.0900000000001739E-2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33.24</v>
      </c>
      <c r="G126">
        <v>32.988700000000001</v>
      </c>
      <c r="H126">
        <v>38</v>
      </c>
      <c r="I126">
        <v>1</v>
      </c>
      <c r="J126" s="1">
        <f t="shared" si="3"/>
        <v>0.25130000000000052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33.353400000000001</v>
      </c>
      <c r="G127">
        <v>33.19</v>
      </c>
      <c r="H127">
        <v>38</v>
      </c>
      <c r="I127">
        <v>1</v>
      </c>
      <c r="J127" s="1">
        <f t="shared" si="3"/>
        <v>0.16340000000000288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33.591099999999997</v>
      </c>
      <c r="G128">
        <v>33.483600000000003</v>
      </c>
      <c r="H128">
        <v>38</v>
      </c>
      <c r="I128">
        <v>1</v>
      </c>
      <c r="J128" s="1">
        <f t="shared" si="3"/>
        <v>0.1074999999999946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34.141599999999997</v>
      </c>
      <c r="G129">
        <v>34.092700000000001</v>
      </c>
      <c r="H129">
        <v>38</v>
      </c>
      <c r="I129">
        <v>1</v>
      </c>
      <c r="J129" s="1">
        <f t="shared" si="3"/>
        <v>4.8899999999996169E-2</v>
      </c>
      <c r="K129">
        <f t="shared" si="4"/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47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31.493600000000001</v>
      </c>
      <c r="G18">
        <v>31.493600000000001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31.3489</v>
      </c>
      <c r="G26">
        <v>31.3489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30.871300000000002</v>
      </c>
      <c r="G27">
        <v>30.871300000000002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30.937899999999999</v>
      </c>
      <c r="G28">
        <v>30.937899999999999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30.822800000000001</v>
      </c>
      <c r="G29">
        <v>30.822800000000001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28.252099999999988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31.056999999999999</v>
      </c>
      <c r="G30">
        <v>31.056999999999999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30.644600000000001</v>
      </c>
      <c r="G31">
        <v>30.644600000000001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30.6342</v>
      </c>
      <c r="G32">
        <v>30.6342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30.876000000000001</v>
      </c>
      <c r="G33">
        <v>30.876000000000001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31.738499999999998</v>
      </c>
      <c r="G34">
        <v>31.136399999999998</v>
      </c>
      <c r="H34">
        <v>38</v>
      </c>
      <c r="I34">
        <v>0</v>
      </c>
      <c r="J34" s="1">
        <f t="shared" si="0"/>
        <v>0.60210000000000008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30.750699999999998</v>
      </c>
      <c r="G35">
        <v>30.6662</v>
      </c>
      <c r="H35">
        <v>38</v>
      </c>
      <c r="I35">
        <v>0</v>
      </c>
      <c r="J35" s="1">
        <f t="shared" si="0"/>
        <v>8.4499999999998465E-2</v>
      </c>
      <c r="K35">
        <f t="shared" si="1"/>
        <v>1</v>
      </c>
    </row>
    <row r="36" spans="1:11" x14ac:dyDescent="0.25">
      <c r="A36" s="3">
        <f>A30/A33</f>
        <v>0.30708804347826074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30.792200000000001</v>
      </c>
      <c r="G36">
        <v>30.792200000000001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30.729399999999998</v>
      </c>
      <c r="G37">
        <v>30.700600000000001</v>
      </c>
      <c r="H37">
        <v>38</v>
      </c>
      <c r="I37">
        <v>1</v>
      </c>
      <c r="J37" s="1">
        <f t="shared" si="0"/>
        <v>2.8799999999996828E-2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30.819400000000002</v>
      </c>
      <c r="G38">
        <v>30.819400000000002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30.5212</v>
      </c>
      <c r="G39">
        <v>30.5212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0.39102999999999993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30.6738</v>
      </c>
      <c r="G40">
        <v>30.6144</v>
      </c>
      <c r="H40">
        <v>38</v>
      </c>
      <c r="I40">
        <v>1</v>
      </c>
      <c r="J40" s="1">
        <f t="shared" si="0"/>
        <v>5.9400000000000119E-2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31.277000000000001</v>
      </c>
      <c r="G41">
        <v>30.881900000000002</v>
      </c>
      <c r="H41">
        <v>38</v>
      </c>
      <c r="I41">
        <v>1</v>
      </c>
      <c r="J41" s="1">
        <f t="shared" si="0"/>
        <v>0.39509999999999934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31.7363</v>
      </c>
      <c r="G42">
        <v>31.3215</v>
      </c>
      <c r="H42">
        <v>38</v>
      </c>
      <c r="I42">
        <v>1</v>
      </c>
      <c r="J42" s="1">
        <f t="shared" si="0"/>
        <v>0.41479999999999961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31.3185</v>
      </c>
      <c r="G43">
        <v>30.8827</v>
      </c>
      <c r="H43">
        <v>38</v>
      </c>
      <c r="I43">
        <v>1</v>
      </c>
      <c r="J43" s="1">
        <f t="shared" si="0"/>
        <v>0.43580000000000041</v>
      </c>
      <c r="K43">
        <f t="shared" si="1"/>
        <v>1</v>
      </c>
    </row>
    <row r="44" spans="1:11" x14ac:dyDescent="0.25">
      <c r="A44" s="3">
        <f>AVERAGE(J34:J36)</f>
        <v>0.22886666666666619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31.386900000000001</v>
      </c>
      <c r="G44">
        <v>30.905000000000001</v>
      </c>
      <c r="H44">
        <v>38</v>
      </c>
      <c r="I44">
        <v>1</v>
      </c>
      <c r="J44" s="1">
        <f t="shared" si="0"/>
        <v>0.48189999999999955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31.3124</v>
      </c>
      <c r="G45">
        <v>30.914200000000001</v>
      </c>
      <c r="H45">
        <v>38</v>
      </c>
      <c r="I45">
        <v>1</v>
      </c>
      <c r="J45" s="1">
        <f t="shared" si="0"/>
        <v>0.39819999999999922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31.437000000000001</v>
      </c>
      <c r="G46">
        <v>30.921399999999998</v>
      </c>
      <c r="H46">
        <v>38</v>
      </c>
      <c r="I46">
        <v>1</v>
      </c>
      <c r="J46" s="1">
        <f t="shared" si="0"/>
        <v>0.51560000000000272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31.200900000000001</v>
      </c>
      <c r="G47">
        <v>30.766200000000001</v>
      </c>
      <c r="H47">
        <v>38</v>
      </c>
      <c r="I47">
        <v>1</v>
      </c>
      <c r="J47" s="1">
        <f t="shared" si="0"/>
        <v>0.43469999999999942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31.142199999999999</v>
      </c>
      <c r="G48">
        <v>30.748000000000001</v>
      </c>
      <c r="H48">
        <v>38</v>
      </c>
      <c r="I48">
        <v>1</v>
      </c>
      <c r="J48" s="1">
        <f t="shared" si="0"/>
        <v>0.39419999999999789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31.3368</v>
      </c>
      <c r="G49">
        <v>30.956199999999999</v>
      </c>
      <c r="H49">
        <v>38</v>
      </c>
      <c r="I49">
        <v>1</v>
      </c>
      <c r="J49" s="1">
        <f t="shared" si="0"/>
        <v>0.38060000000000116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32.045400000000001</v>
      </c>
      <c r="G50">
        <v>31.621300000000002</v>
      </c>
      <c r="H50">
        <v>38</v>
      </c>
      <c r="I50">
        <v>1</v>
      </c>
      <c r="J50" s="1">
        <f t="shared" si="0"/>
        <v>0.42409999999999926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31.441199999999998</v>
      </c>
      <c r="G51">
        <v>31.090299999999999</v>
      </c>
      <c r="H51">
        <v>38</v>
      </c>
      <c r="I51">
        <v>1</v>
      </c>
      <c r="J51" s="1">
        <f t="shared" si="0"/>
        <v>0.35089999999999932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31.3705</v>
      </c>
      <c r="G52">
        <v>31.0122</v>
      </c>
      <c r="H52">
        <v>38</v>
      </c>
      <c r="I52">
        <v>1</v>
      </c>
      <c r="J52" s="1">
        <f t="shared" si="0"/>
        <v>0.35829999999999984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31.505700000000001</v>
      </c>
      <c r="G53">
        <v>31.150200000000002</v>
      </c>
      <c r="H53">
        <v>38</v>
      </c>
      <c r="I53">
        <v>1</v>
      </c>
      <c r="J53" s="1">
        <f t="shared" si="0"/>
        <v>0.35549999999999926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31.3108</v>
      </c>
      <c r="G54">
        <v>30.954000000000001</v>
      </c>
      <c r="H54">
        <v>38</v>
      </c>
      <c r="I54">
        <v>1</v>
      </c>
      <c r="J54" s="1">
        <f t="shared" si="0"/>
        <v>0.35679999999999978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31.2166</v>
      </c>
      <c r="G55">
        <v>30.888000000000002</v>
      </c>
      <c r="H55">
        <v>38</v>
      </c>
      <c r="I55">
        <v>1</v>
      </c>
      <c r="J55" s="1">
        <f t="shared" si="0"/>
        <v>0.328599999999998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31.250599999999999</v>
      </c>
      <c r="G56">
        <v>30.9285</v>
      </c>
      <c r="H56">
        <v>38</v>
      </c>
      <c r="I56">
        <v>1</v>
      </c>
      <c r="J56" s="1">
        <f t="shared" si="0"/>
        <v>0.32209999999999894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31.510300000000001</v>
      </c>
      <c r="G57">
        <v>31.151599999999998</v>
      </c>
      <c r="H57">
        <v>38</v>
      </c>
      <c r="I57">
        <v>1</v>
      </c>
      <c r="J57" s="1">
        <f t="shared" si="0"/>
        <v>0.35870000000000246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32.164499999999997</v>
      </c>
      <c r="G58">
        <v>31.768999999999998</v>
      </c>
      <c r="H58">
        <v>38</v>
      </c>
      <c r="I58">
        <v>1</v>
      </c>
      <c r="J58" s="1">
        <f t="shared" si="0"/>
        <v>0.39549999999999841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31.550999999999998</v>
      </c>
      <c r="G59">
        <v>31.2028</v>
      </c>
      <c r="H59">
        <v>38</v>
      </c>
      <c r="I59">
        <v>1</v>
      </c>
      <c r="J59" s="1">
        <f t="shared" si="0"/>
        <v>0.34819999999999851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31.543800000000001</v>
      </c>
      <c r="G60">
        <v>31.1904</v>
      </c>
      <c r="H60">
        <v>38</v>
      </c>
      <c r="I60">
        <v>1</v>
      </c>
      <c r="J60" s="1">
        <f t="shared" si="0"/>
        <v>0.3534000000000006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31.578399999999998</v>
      </c>
      <c r="G61">
        <v>31.238499999999998</v>
      </c>
      <c r="H61">
        <v>38</v>
      </c>
      <c r="I61">
        <v>1</v>
      </c>
      <c r="J61" s="1">
        <f t="shared" si="0"/>
        <v>0.33990000000000009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31.537199999999999</v>
      </c>
      <c r="G62">
        <v>31.182500000000001</v>
      </c>
      <c r="H62">
        <v>38</v>
      </c>
      <c r="I62">
        <v>1</v>
      </c>
      <c r="J62" s="1">
        <f t="shared" si="0"/>
        <v>0.35469999999999757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31.354299999999999</v>
      </c>
      <c r="G63">
        <v>31.025500000000001</v>
      </c>
      <c r="H63">
        <v>38</v>
      </c>
      <c r="I63">
        <v>1</v>
      </c>
      <c r="J63" s="1">
        <f t="shared" si="0"/>
        <v>0.32879999999999754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31.3492</v>
      </c>
      <c r="G64">
        <v>31.032900000000001</v>
      </c>
      <c r="H64">
        <v>38</v>
      </c>
      <c r="I64">
        <v>1</v>
      </c>
      <c r="J64" s="1">
        <f t="shared" si="0"/>
        <v>0.31629999999999825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31.5793</v>
      </c>
      <c r="G65">
        <v>31.2424</v>
      </c>
      <c r="H65">
        <v>38</v>
      </c>
      <c r="I65">
        <v>1</v>
      </c>
      <c r="J65" s="1">
        <f t="shared" si="0"/>
        <v>0.33689999999999998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32.239699999999999</v>
      </c>
      <c r="G66">
        <v>31.8565</v>
      </c>
      <c r="H66">
        <v>38</v>
      </c>
      <c r="I66">
        <v>1</v>
      </c>
      <c r="J66" s="1">
        <f t="shared" ref="J66:J129" si="3">F66-G66</f>
        <v>0.38319999999999865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31.7242</v>
      </c>
      <c r="G67">
        <v>31.389399999999998</v>
      </c>
      <c r="H67">
        <v>38</v>
      </c>
      <c r="I67">
        <v>1</v>
      </c>
      <c r="J67" s="1">
        <f t="shared" si="3"/>
        <v>0.33480000000000132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31.650300000000001</v>
      </c>
      <c r="G68">
        <v>31.313300000000002</v>
      </c>
      <c r="H68">
        <v>38</v>
      </c>
      <c r="I68">
        <v>1</v>
      </c>
      <c r="J68" s="1">
        <f t="shared" si="3"/>
        <v>0.33699999999999974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31.707599999999999</v>
      </c>
      <c r="G69">
        <v>31.376300000000001</v>
      </c>
      <c r="H69">
        <v>38</v>
      </c>
      <c r="I69">
        <v>1</v>
      </c>
      <c r="J69" s="1">
        <f t="shared" si="3"/>
        <v>0.33129999999999882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31.634699999999999</v>
      </c>
      <c r="G70">
        <v>31.303599999999999</v>
      </c>
      <c r="H70">
        <v>38</v>
      </c>
      <c r="I70">
        <v>1</v>
      </c>
      <c r="J70" s="1">
        <f t="shared" si="3"/>
        <v>0.33109999999999928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31.517399999999999</v>
      </c>
      <c r="G71">
        <v>31.201899999999998</v>
      </c>
      <c r="H71">
        <v>38</v>
      </c>
      <c r="I71">
        <v>1</v>
      </c>
      <c r="J71" s="1">
        <f t="shared" si="3"/>
        <v>0.31550000000000011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31.483799999999999</v>
      </c>
      <c r="G72">
        <v>31.171800000000001</v>
      </c>
      <c r="H72">
        <v>38</v>
      </c>
      <c r="I72">
        <v>1</v>
      </c>
      <c r="J72" s="1">
        <f t="shared" si="3"/>
        <v>0.31199999999999761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31.709399999999999</v>
      </c>
      <c r="G73">
        <v>31.3794</v>
      </c>
      <c r="H73">
        <v>38</v>
      </c>
      <c r="I73">
        <v>1</v>
      </c>
      <c r="J73" s="1">
        <f t="shared" si="3"/>
        <v>0.32999999999999829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32.375</v>
      </c>
      <c r="G74">
        <v>32</v>
      </c>
      <c r="H74">
        <v>38</v>
      </c>
      <c r="I74">
        <v>1</v>
      </c>
      <c r="J74" s="1">
        <f t="shared" si="3"/>
        <v>0.375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31.844899999999999</v>
      </c>
      <c r="G75">
        <v>31.511700000000001</v>
      </c>
      <c r="H75">
        <v>38</v>
      </c>
      <c r="I75">
        <v>1</v>
      </c>
      <c r="J75" s="1">
        <f t="shared" si="3"/>
        <v>0.33319999999999794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31.765499999999999</v>
      </c>
      <c r="G76">
        <v>31.438800000000001</v>
      </c>
      <c r="H76">
        <v>38</v>
      </c>
      <c r="I76">
        <v>1</v>
      </c>
      <c r="J76" s="1">
        <f t="shared" si="3"/>
        <v>0.32669999999999888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31.831399999999999</v>
      </c>
      <c r="G77">
        <v>31.507000000000001</v>
      </c>
      <c r="H77">
        <v>38</v>
      </c>
      <c r="I77">
        <v>1</v>
      </c>
      <c r="J77" s="1">
        <f t="shared" si="3"/>
        <v>0.32439999999999714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31.7605</v>
      </c>
      <c r="G78">
        <v>31.4299</v>
      </c>
      <c r="H78">
        <v>38</v>
      </c>
      <c r="I78">
        <v>1</v>
      </c>
      <c r="J78" s="1">
        <f t="shared" si="3"/>
        <v>0.33060000000000045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31.527200000000001</v>
      </c>
      <c r="G79">
        <v>31.221900000000002</v>
      </c>
      <c r="H79">
        <v>38</v>
      </c>
      <c r="I79">
        <v>1</v>
      </c>
      <c r="J79" s="1">
        <f t="shared" si="3"/>
        <v>0.30529999999999902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31.572399999999998</v>
      </c>
      <c r="G80">
        <v>31.267900000000001</v>
      </c>
      <c r="H80">
        <v>38</v>
      </c>
      <c r="I80">
        <v>1</v>
      </c>
      <c r="J80" s="1">
        <f t="shared" si="3"/>
        <v>0.30449999999999733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31.837499999999999</v>
      </c>
      <c r="G81">
        <v>31.513000000000002</v>
      </c>
      <c r="H81">
        <v>38</v>
      </c>
      <c r="I81">
        <v>1</v>
      </c>
      <c r="J81" s="1">
        <f t="shared" si="3"/>
        <v>0.3244999999999969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32.469000000000001</v>
      </c>
      <c r="G82">
        <v>32.106299999999997</v>
      </c>
      <c r="H82">
        <v>38</v>
      </c>
      <c r="I82">
        <v>1</v>
      </c>
      <c r="J82" s="1">
        <f t="shared" si="3"/>
        <v>0.3627000000000038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31.860600000000002</v>
      </c>
      <c r="G83">
        <v>31.547699999999999</v>
      </c>
      <c r="H83">
        <v>38</v>
      </c>
      <c r="I83">
        <v>1</v>
      </c>
      <c r="J83" s="1">
        <f t="shared" si="3"/>
        <v>0.31290000000000262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31.819400000000002</v>
      </c>
      <c r="G84">
        <v>31.5032</v>
      </c>
      <c r="H84">
        <v>38</v>
      </c>
      <c r="I84">
        <v>1</v>
      </c>
      <c r="J84" s="1">
        <f t="shared" si="3"/>
        <v>0.31620000000000203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31.915700000000001</v>
      </c>
      <c r="G85">
        <v>31.603400000000001</v>
      </c>
      <c r="H85">
        <v>38</v>
      </c>
      <c r="I85">
        <v>1</v>
      </c>
      <c r="J85" s="1">
        <f t="shared" si="3"/>
        <v>0.31230000000000047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31.877300000000002</v>
      </c>
      <c r="G86">
        <v>31.5564</v>
      </c>
      <c r="H86">
        <v>38</v>
      </c>
      <c r="I86">
        <v>1</v>
      </c>
      <c r="J86" s="1">
        <f t="shared" si="3"/>
        <v>0.32090000000000174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31.572600000000001</v>
      </c>
      <c r="G87">
        <v>31.283100000000001</v>
      </c>
      <c r="H87">
        <v>38</v>
      </c>
      <c r="I87">
        <v>1</v>
      </c>
      <c r="J87" s="1">
        <f t="shared" si="3"/>
        <v>0.28950000000000031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31.618400000000001</v>
      </c>
      <c r="G88">
        <v>31.328299999999999</v>
      </c>
      <c r="H88">
        <v>38</v>
      </c>
      <c r="I88">
        <v>1</v>
      </c>
      <c r="J88" s="1">
        <f t="shared" si="3"/>
        <v>0.29010000000000247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31.904699999999998</v>
      </c>
      <c r="G89">
        <v>31.593900000000001</v>
      </c>
      <c r="H89">
        <v>38</v>
      </c>
      <c r="I89">
        <v>1</v>
      </c>
      <c r="J89" s="1">
        <f t="shared" si="3"/>
        <v>0.31079999999999686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32.564399999999999</v>
      </c>
      <c r="G90">
        <v>32.200699999999998</v>
      </c>
      <c r="H90">
        <v>38</v>
      </c>
      <c r="I90">
        <v>1</v>
      </c>
      <c r="J90" s="1">
        <f t="shared" si="3"/>
        <v>0.36370000000000147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31.9527</v>
      </c>
      <c r="G91">
        <v>31.640599999999999</v>
      </c>
      <c r="H91">
        <v>38</v>
      </c>
      <c r="I91">
        <v>1</v>
      </c>
      <c r="J91" s="1">
        <f t="shared" si="3"/>
        <v>0.31210000000000093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31.9513</v>
      </c>
      <c r="G92">
        <v>31.635899999999999</v>
      </c>
      <c r="H92">
        <v>38</v>
      </c>
      <c r="I92">
        <v>1</v>
      </c>
      <c r="J92" s="1">
        <f t="shared" si="3"/>
        <v>0.31540000000000035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31.9803</v>
      </c>
      <c r="G93">
        <v>31.6647</v>
      </c>
      <c r="H93">
        <v>38</v>
      </c>
      <c r="I93">
        <v>1</v>
      </c>
      <c r="J93" s="1">
        <f t="shared" si="3"/>
        <v>0.31559999999999988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31.9297</v>
      </c>
      <c r="G94">
        <v>31.618400000000001</v>
      </c>
      <c r="H94">
        <v>38</v>
      </c>
      <c r="I94">
        <v>1</v>
      </c>
      <c r="J94" s="1">
        <f t="shared" si="3"/>
        <v>0.31129999999999924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31.692299999999999</v>
      </c>
      <c r="G95">
        <v>31.4039</v>
      </c>
      <c r="H95">
        <v>38</v>
      </c>
      <c r="I95">
        <v>1</v>
      </c>
      <c r="J95" s="1">
        <f t="shared" si="3"/>
        <v>0.28839999999999932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31.723700000000001</v>
      </c>
      <c r="G96">
        <v>31.4316</v>
      </c>
      <c r="H96">
        <v>38</v>
      </c>
      <c r="I96">
        <v>1</v>
      </c>
      <c r="J96" s="1">
        <f t="shared" si="3"/>
        <v>0.29210000000000136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31.9682</v>
      </c>
      <c r="G97">
        <v>31.659199999999998</v>
      </c>
      <c r="H97">
        <v>38</v>
      </c>
      <c r="I97">
        <v>1</v>
      </c>
      <c r="J97" s="1">
        <f t="shared" si="3"/>
        <v>0.30900000000000105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32.653100000000002</v>
      </c>
      <c r="G98">
        <v>32.309100000000001</v>
      </c>
      <c r="H98">
        <v>38</v>
      </c>
      <c r="I98">
        <v>1</v>
      </c>
      <c r="J98" s="1">
        <f t="shared" si="3"/>
        <v>0.34400000000000119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32.059899999999999</v>
      </c>
      <c r="G99">
        <v>31.752199999999998</v>
      </c>
      <c r="H99">
        <v>38</v>
      </c>
      <c r="I99">
        <v>1</v>
      </c>
      <c r="J99" s="1">
        <f t="shared" si="3"/>
        <v>0.30770000000000053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32.023000000000003</v>
      </c>
      <c r="G100">
        <v>31.710699999999999</v>
      </c>
      <c r="H100">
        <v>38</v>
      </c>
      <c r="I100">
        <v>1</v>
      </c>
      <c r="J100" s="1">
        <f t="shared" si="3"/>
        <v>0.31230000000000402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32.085000000000001</v>
      </c>
      <c r="G101">
        <v>31.783000000000001</v>
      </c>
      <c r="H101">
        <v>38</v>
      </c>
      <c r="I101">
        <v>1</v>
      </c>
      <c r="J101" s="1">
        <f t="shared" si="3"/>
        <v>0.3019999999999996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32.003700000000002</v>
      </c>
      <c r="G102">
        <v>31.693100000000001</v>
      </c>
      <c r="H102">
        <v>38</v>
      </c>
      <c r="I102">
        <v>1</v>
      </c>
      <c r="J102" s="1">
        <f t="shared" si="3"/>
        <v>0.31060000000000088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31.855599999999999</v>
      </c>
      <c r="G103">
        <v>31.563500000000001</v>
      </c>
      <c r="H103">
        <v>38</v>
      </c>
      <c r="I103">
        <v>1</v>
      </c>
      <c r="J103" s="1">
        <f t="shared" si="3"/>
        <v>0.29209999999999781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31.802900000000001</v>
      </c>
      <c r="G104">
        <v>31.522500000000001</v>
      </c>
      <c r="H104">
        <v>38</v>
      </c>
      <c r="I104">
        <v>1</v>
      </c>
      <c r="J104" s="1">
        <f t="shared" si="3"/>
        <v>0.2804000000000002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32.084600000000002</v>
      </c>
      <c r="G105">
        <v>31.787500000000001</v>
      </c>
      <c r="H105">
        <v>38</v>
      </c>
      <c r="I105">
        <v>1</v>
      </c>
      <c r="J105" s="1">
        <f t="shared" si="3"/>
        <v>0.29710000000000036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32.743099999999998</v>
      </c>
      <c r="G106">
        <v>32.417099999999998</v>
      </c>
      <c r="H106">
        <v>38</v>
      </c>
      <c r="I106">
        <v>1</v>
      </c>
      <c r="J106" s="1">
        <f t="shared" si="3"/>
        <v>0.32600000000000051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32.127200000000002</v>
      </c>
      <c r="G107">
        <v>31.839099999999998</v>
      </c>
      <c r="H107">
        <v>38</v>
      </c>
      <c r="I107">
        <v>1</v>
      </c>
      <c r="J107" s="1">
        <f t="shared" si="3"/>
        <v>0.28810000000000358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32.157200000000003</v>
      </c>
      <c r="G108">
        <v>31.859500000000001</v>
      </c>
      <c r="H108">
        <v>38</v>
      </c>
      <c r="I108">
        <v>1</v>
      </c>
      <c r="J108" s="1">
        <f t="shared" si="3"/>
        <v>0.29770000000000252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32.189100000000003</v>
      </c>
      <c r="G109">
        <v>31.902200000000001</v>
      </c>
      <c r="H109">
        <v>38</v>
      </c>
      <c r="I109">
        <v>1</v>
      </c>
      <c r="J109" s="1">
        <f t="shared" si="3"/>
        <v>0.28690000000000282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32.1235</v>
      </c>
      <c r="G110">
        <v>31.825399999999998</v>
      </c>
      <c r="H110">
        <v>38</v>
      </c>
      <c r="I110">
        <v>1</v>
      </c>
      <c r="J110" s="1">
        <f t="shared" si="3"/>
        <v>0.29810000000000159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31.902799999999999</v>
      </c>
      <c r="G111">
        <v>31.625900000000001</v>
      </c>
      <c r="H111">
        <v>38</v>
      </c>
      <c r="I111">
        <v>1</v>
      </c>
      <c r="J111" s="1">
        <f t="shared" si="3"/>
        <v>0.2768999999999977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31.933700000000002</v>
      </c>
      <c r="G112">
        <v>31.661200000000001</v>
      </c>
      <c r="H112">
        <v>38</v>
      </c>
      <c r="I112">
        <v>1</v>
      </c>
      <c r="J112" s="1">
        <f t="shared" si="3"/>
        <v>0.27250000000000085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32.195999999999998</v>
      </c>
      <c r="G113">
        <v>31.911000000000001</v>
      </c>
      <c r="H113">
        <v>38</v>
      </c>
      <c r="I113">
        <v>1</v>
      </c>
      <c r="J113" s="1">
        <f t="shared" si="3"/>
        <v>0.28499999999999659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32.801600000000001</v>
      </c>
      <c r="G114">
        <v>32.491300000000003</v>
      </c>
      <c r="H114">
        <v>38</v>
      </c>
      <c r="I114">
        <v>1</v>
      </c>
      <c r="J114" s="1">
        <f t="shared" si="3"/>
        <v>0.31029999999999802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32.295299999999997</v>
      </c>
      <c r="G115">
        <v>32.015700000000002</v>
      </c>
      <c r="H115">
        <v>38</v>
      </c>
      <c r="I115">
        <v>1</v>
      </c>
      <c r="J115" s="1">
        <f t="shared" si="3"/>
        <v>0.27959999999999496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32.246400000000001</v>
      </c>
      <c r="G116">
        <v>31.966999999999999</v>
      </c>
      <c r="H116">
        <v>38</v>
      </c>
      <c r="I116">
        <v>1</v>
      </c>
      <c r="J116" s="1">
        <f t="shared" si="3"/>
        <v>0.27940000000000254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32.285200000000003</v>
      </c>
      <c r="G117">
        <v>32.008800000000001</v>
      </c>
      <c r="H117">
        <v>38</v>
      </c>
      <c r="I117">
        <v>1</v>
      </c>
      <c r="J117" s="1">
        <f t="shared" si="3"/>
        <v>0.27640000000000242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32.227899999999998</v>
      </c>
      <c r="G118">
        <v>31.946100000000001</v>
      </c>
      <c r="H118">
        <v>38</v>
      </c>
      <c r="I118">
        <v>1</v>
      </c>
      <c r="J118" s="1">
        <f t="shared" si="3"/>
        <v>0.28179999999999694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32.036499999999997</v>
      </c>
      <c r="G119">
        <v>31.771899999999999</v>
      </c>
      <c r="H119">
        <v>38</v>
      </c>
      <c r="I119">
        <v>1</v>
      </c>
      <c r="J119" s="1">
        <f t="shared" si="3"/>
        <v>0.26459999999999795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32.073599999999999</v>
      </c>
      <c r="G120">
        <v>31.811399999999999</v>
      </c>
      <c r="H120">
        <v>38</v>
      </c>
      <c r="I120">
        <v>1</v>
      </c>
      <c r="J120" s="1">
        <f t="shared" si="3"/>
        <v>0.26219999999999999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32.325200000000002</v>
      </c>
      <c r="G121">
        <v>32.048099999999998</v>
      </c>
      <c r="H121">
        <v>38</v>
      </c>
      <c r="I121">
        <v>1</v>
      </c>
      <c r="J121" s="1">
        <f t="shared" si="3"/>
        <v>0.27710000000000434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33.667400000000001</v>
      </c>
      <c r="G123">
        <v>33.560699999999997</v>
      </c>
      <c r="H123">
        <v>38</v>
      </c>
      <c r="I123">
        <v>1</v>
      </c>
      <c r="J123" s="1">
        <f t="shared" si="3"/>
        <v>0.10670000000000357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33.394300000000001</v>
      </c>
      <c r="G124">
        <v>33.261499999999998</v>
      </c>
      <c r="H124">
        <v>38</v>
      </c>
      <c r="I124">
        <v>1</v>
      </c>
      <c r="J124" s="1">
        <f t="shared" si="3"/>
        <v>0.13280000000000314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33.9664</v>
      </c>
      <c r="G125">
        <v>33.92</v>
      </c>
      <c r="H125">
        <v>38</v>
      </c>
      <c r="I125">
        <v>1</v>
      </c>
      <c r="J125" s="1">
        <f t="shared" si="3"/>
        <v>4.6399999999998442E-2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33.157400000000003</v>
      </c>
      <c r="G126">
        <v>32.988700000000001</v>
      </c>
      <c r="H126">
        <v>38</v>
      </c>
      <c r="I126">
        <v>1</v>
      </c>
      <c r="J126" s="1">
        <f t="shared" si="3"/>
        <v>0.16870000000000118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33.299199999999999</v>
      </c>
      <c r="G127">
        <v>33.19</v>
      </c>
      <c r="H127">
        <v>38</v>
      </c>
      <c r="I127">
        <v>1</v>
      </c>
      <c r="J127" s="1">
        <f t="shared" si="3"/>
        <v>0.1092000000000013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33.553699999999999</v>
      </c>
      <c r="G128">
        <v>33.483600000000003</v>
      </c>
      <c r="H128">
        <v>38</v>
      </c>
      <c r="I128">
        <v>1</v>
      </c>
      <c r="J128" s="1">
        <f t="shared" si="3"/>
        <v>7.0099999999996498E-2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34.125599999999999</v>
      </c>
      <c r="G129">
        <v>34.092700000000001</v>
      </c>
      <c r="H129">
        <v>38</v>
      </c>
      <c r="I129">
        <v>1</v>
      </c>
      <c r="J129" s="1">
        <f t="shared" si="3"/>
        <v>3.2899999999997931E-2</v>
      </c>
      <c r="K129">
        <f t="shared" si="4"/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48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31.493600000000001</v>
      </c>
      <c r="G18">
        <v>31.493600000000001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31.3489</v>
      </c>
      <c r="G26">
        <v>31.3489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30.871300000000002</v>
      </c>
      <c r="G27">
        <v>30.871300000000002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30.937899999999999</v>
      </c>
      <c r="G28">
        <v>30.937899999999999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30.822800000000001</v>
      </c>
      <c r="G29">
        <v>30.822800000000001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15.616000000000007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31.056999999999999</v>
      </c>
      <c r="G30">
        <v>31.056999999999999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30.644600000000001</v>
      </c>
      <c r="G31">
        <v>30.644600000000001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30.6342</v>
      </c>
      <c r="G32">
        <v>30.6342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30.876000000000001</v>
      </c>
      <c r="G33">
        <v>30.876000000000001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31.459599999999998</v>
      </c>
      <c r="G34">
        <v>31.136399999999998</v>
      </c>
      <c r="H34">
        <v>38</v>
      </c>
      <c r="I34">
        <v>0</v>
      </c>
      <c r="J34" s="1">
        <f t="shared" si="0"/>
        <v>0.32319999999999993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30.714200000000002</v>
      </c>
      <c r="G35">
        <v>30.6662</v>
      </c>
      <c r="H35">
        <v>38</v>
      </c>
      <c r="I35">
        <v>0</v>
      </c>
      <c r="J35" s="1">
        <f t="shared" si="0"/>
        <v>4.8000000000001819E-2</v>
      </c>
      <c r="K35">
        <f t="shared" si="1"/>
        <v>1</v>
      </c>
    </row>
    <row r="36" spans="1:11" x14ac:dyDescent="0.25">
      <c r="A36" s="3">
        <f>A30/A33</f>
        <v>0.16973913043478267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30.792200000000001</v>
      </c>
      <c r="G36">
        <v>30.792200000000001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30.714300000000001</v>
      </c>
      <c r="G37">
        <v>30.700600000000001</v>
      </c>
      <c r="H37">
        <v>38</v>
      </c>
      <c r="I37">
        <v>1</v>
      </c>
      <c r="J37" s="1">
        <f t="shared" si="0"/>
        <v>1.3700000000000045E-2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30.819400000000002</v>
      </c>
      <c r="G38">
        <v>30.819400000000002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30.5212</v>
      </c>
      <c r="G39">
        <v>30.5212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0.21397000000000013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30.6477</v>
      </c>
      <c r="G40">
        <v>30.6144</v>
      </c>
      <c r="H40">
        <v>38</v>
      </c>
      <c r="I40">
        <v>1</v>
      </c>
      <c r="J40" s="1">
        <f t="shared" si="0"/>
        <v>3.3300000000000551E-2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31.094799999999999</v>
      </c>
      <c r="G41">
        <v>30.881900000000002</v>
      </c>
      <c r="H41">
        <v>38</v>
      </c>
      <c r="I41">
        <v>1</v>
      </c>
      <c r="J41" s="1">
        <f t="shared" si="0"/>
        <v>0.21289999999999765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31.5532</v>
      </c>
      <c r="G42">
        <v>31.3215</v>
      </c>
      <c r="H42">
        <v>38</v>
      </c>
      <c r="I42">
        <v>1</v>
      </c>
      <c r="J42" s="1">
        <f t="shared" si="0"/>
        <v>0.23170000000000002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31.1233</v>
      </c>
      <c r="G43">
        <v>30.8827</v>
      </c>
      <c r="H43">
        <v>38</v>
      </c>
      <c r="I43">
        <v>1</v>
      </c>
      <c r="J43" s="1">
        <f t="shared" si="0"/>
        <v>0.24060000000000059</v>
      </c>
      <c r="K43">
        <f t="shared" si="1"/>
        <v>1</v>
      </c>
    </row>
    <row r="44" spans="1:11" x14ac:dyDescent="0.25">
      <c r="A44" s="3">
        <f>AVERAGE(J34:J36)</f>
        <v>0.12373333333333392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31.1675</v>
      </c>
      <c r="G44">
        <v>30.905000000000001</v>
      </c>
      <c r="H44">
        <v>38</v>
      </c>
      <c r="I44">
        <v>1</v>
      </c>
      <c r="J44" s="1">
        <f t="shared" si="0"/>
        <v>0.26249999999999929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31.1327</v>
      </c>
      <c r="G45">
        <v>30.914200000000001</v>
      </c>
      <c r="H45">
        <v>38</v>
      </c>
      <c r="I45">
        <v>1</v>
      </c>
      <c r="J45" s="1">
        <f t="shared" si="0"/>
        <v>0.21849999999999881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31.199300000000001</v>
      </c>
      <c r="G46">
        <v>30.921399999999998</v>
      </c>
      <c r="H46">
        <v>38</v>
      </c>
      <c r="I46">
        <v>1</v>
      </c>
      <c r="J46" s="1">
        <f t="shared" si="0"/>
        <v>0.27790000000000248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31.002500000000001</v>
      </c>
      <c r="G47">
        <v>30.766200000000001</v>
      </c>
      <c r="H47">
        <v>38</v>
      </c>
      <c r="I47">
        <v>1</v>
      </c>
      <c r="J47" s="1">
        <f t="shared" si="0"/>
        <v>0.23629999999999995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30.964500000000001</v>
      </c>
      <c r="G48">
        <v>30.748000000000001</v>
      </c>
      <c r="H48">
        <v>38</v>
      </c>
      <c r="I48">
        <v>1</v>
      </c>
      <c r="J48" s="1">
        <f t="shared" si="0"/>
        <v>0.21649999999999991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31.165700000000001</v>
      </c>
      <c r="G49">
        <v>30.956199999999999</v>
      </c>
      <c r="H49">
        <v>38</v>
      </c>
      <c r="I49">
        <v>1</v>
      </c>
      <c r="J49" s="1">
        <f t="shared" si="0"/>
        <v>0.20950000000000202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31.855599999999999</v>
      </c>
      <c r="G50">
        <v>31.621300000000002</v>
      </c>
      <c r="H50">
        <v>38</v>
      </c>
      <c r="I50">
        <v>1</v>
      </c>
      <c r="J50" s="1">
        <f t="shared" si="0"/>
        <v>0.23429999999999751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31.290800000000001</v>
      </c>
      <c r="G51">
        <v>31.090299999999999</v>
      </c>
      <c r="H51">
        <v>38</v>
      </c>
      <c r="I51">
        <v>1</v>
      </c>
      <c r="J51" s="1">
        <f t="shared" si="0"/>
        <v>0.20050000000000168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31.212900000000001</v>
      </c>
      <c r="G52">
        <v>31.0122</v>
      </c>
      <c r="H52">
        <v>38</v>
      </c>
      <c r="I52">
        <v>1</v>
      </c>
      <c r="J52" s="1">
        <f t="shared" si="0"/>
        <v>0.20070000000000121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31.349699999999999</v>
      </c>
      <c r="G53">
        <v>31.150200000000002</v>
      </c>
      <c r="H53">
        <v>38</v>
      </c>
      <c r="I53">
        <v>1</v>
      </c>
      <c r="J53" s="1">
        <f t="shared" si="0"/>
        <v>0.1994999999999969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31.151</v>
      </c>
      <c r="G54">
        <v>30.954000000000001</v>
      </c>
      <c r="H54">
        <v>38</v>
      </c>
      <c r="I54">
        <v>1</v>
      </c>
      <c r="J54" s="1">
        <f t="shared" si="0"/>
        <v>0.19699999999999918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31.0732</v>
      </c>
      <c r="G55">
        <v>30.888000000000002</v>
      </c>
      <c r="H55">
        <v>38</v>
      </c>
      <c r="I55">
        <v>1</v>
      </c>
      <c r="J55" s="1">
        <f t="shared" si="0"/>
        <v>0.18519999999999825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31.109500000000001</v>
      </c>
      <c r="G56">
        <v>30.9285</v>
      </c>
      <c r="H56">
        <v>38</v>
      </c>
      <c r="I56">
        <v>1</v>
      </c>
      <c r="J56" s="1">
        <f t="shared" si="0"/>
        <v>0.18100000000000094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31.352499999999999</v>
      </c>
      <c r="G57">
        <v>31.151599999999998</v>
      </c>
      <c r="H57">
        <v>38</v>
      </c>
      <c r="I57">
        <v>1</v>
      </c>
      <c r="J57" s="1">
        <f t="shared" si="0"/>
        <v>0.20090000000000074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31.991099999999999</v>
      </c>
      <c r="G58">
        <v>31.768999999999998</v>
      </c>
      <c r="H58">
        <v>38</v>
      </c>
      <c r="I58">
        <v>1</v>
      </c>
      <c r="J58" s="1">
        <f t="shared" si="0"/>
        <v>0.22210000000000107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31.389800000000001</v>
      </c>
      <c r="G59">
        <v>31.2028</v>
      </c>
      <c r="H59">
        <v>38</v>
      </c>
      <c r="I59">
        <v>1</v>
      </c>
      <c r="J59" s="1">
        <f t="shared" si="0"/>
        <v>0.18700000000000117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31.384799999999998</v>
      </c>
      <c r="G60">
        <v>31.1904</v>
      </c>
      <c r="H60">
        <v>38</v>
      </c>
      <c r="I60">
        <v>1</v>
      </c>
      <c r="J60" s="1">
        <f t="shared" si="0"/>
        <v>0.19439999999999813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31.423500000000001</v>
      </c>
      <c r="G61">
        <v>31.238499999999998</v>
      </c>
      <c r="H61">
        <v>38</v>
      </c>
      <c r="I61">
        <v>1</v>
      </c>
      <c r="J61" s="1">
        <f t="shared" si="0"/>
        <v>0.18500000000000227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31.3779</v>
      </c>
      <c r="G62">
        <v>31.182500000000001</v>
      </c>
      <c r="H62">
        <v>38</v>
      </c>
      <c r="I62">
        <v>1</v>
      </c>
      <c r="J62" s="1">
        <f t="shared" si="0"/>
        <v>0.19539999999999935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31.2026</v>
      </c>
      <c r="G63">
        <v>31.025500000000001</v>
      </c>
      <c r="H63">
        <v>38</v>
      </c>
      <c r="I63">
        <v>1</v>
      </c>
      <c r="J63" s="1">
        <f t="shared" si="0"/>
        <v>0.17709999999999937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31.2013</v>
      </c>
      <c r="G64">
        <v>31.032900000000001</v>
      </c>
      <c r="H64">
        <v>38</v>
      </c>
      <c r="I64">
        <v>1</v>
      </c>
      <c r="J64" s="1">
        <f t="shared" si="0"/>
        <v>0.16839999999999833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31.426400000000001</v>
      </c>
      <c r="G65">
        <v>31.2424</v>
      </c>
      <c r="H65">
        <v>38</v>
      </c>
      <c r="I65">
        <v>1</v>
      </c>
      <c r="J65" s="1">
        <f t="shared" si="0"/>
        <v>0.18400000000000105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32.069000000000003</v>
      </c>
      <c r="G66">
        <v>31.8565</v>
      </c>
      <c r="H66">
        <v>38</v>
      </c>
      <c r="I66">
        <v>1</v>
      </c>
      <c r="J66" s="1">
        <f t="shared" ref="J66:J129" si="3">F66-G66</f>
        <v>0.21250000000000213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31.579000000000001</v>
      </c>
      <c r="G67">
        <v>31.389399999999998</v>
      </c>
      <c r="H67">
        <v>38</v>
      </c>
      <c r="I67">
        <v>1</v>
      </c>
      <c r="J67" s="1">
        <f t="shared" si="3"/>
        <v>0.18960000000000221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31.500900000000001</v>
      </c>
      <c r="G68">
        <v>31.313300000000002</v>
      </c>
      <c r="H68">
        <v>38</v>
      </c>
      <c r="I68">
        <v>1</v>
      </c>
      <c r="J68" s="1">
        <f t="shared" si="3"/>
        <v>0.18759999999999977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31.562799999999999</v>
      </c>
      <c r="G69">
        <v>31.376300000000001</v>
      </c>
      <c r="H69">
        <v>38</v>
      </c>
      <c r="I69">
        <v>1</v>
      </c>
      <c r="J69" s="1">
        <f t="shared" si="3"/>
        <v>0.18649999999999878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31.489599999999999</v>
      </c>
      <c r="G70">
        <v>31.303599999999999</v>
      </c>
      <c r="H70">
        <v>38</v>
      </c>
      <c r="I70">
        <v>1</v>
      </c>
      <c r="J70" s="1">
        <f t="shared" si="3"/>
        <v>0.18599999999999994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31.376100000000001</v>
      </c>
      <c r="G71">
        <v>31.201899999999998</v>
      </c>
      <c r="H71">
        <v>38</v>
      </c>
      <c r="I71">
        <v>1</v>
      </c>
      <c r="J71" s="1">
        <f t="shared" si="3"/>
        <v>0.17420000000000258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31.348199999999999</v>
      </c>
      <c r="G72">
        <v>31.171800000000001</v>
      </c>
      <c r="H72">
        <v>38</v>
      </c>
      <c r="I72">
        <v>1</v>
      </c>
      <c r="J72" s="1">
        <f t="shared" si="3"/>
        <v>0.17639999999999745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31.563600000000001</v>
      </c>
      <c r="G73">
        <v>31.3794</v>
      </c>
      <c r="H73">
        <v>38</v>
      </c>
      <c r="I73">
        <v>1</v>
      </c>
      <c r="J73" s="1">
        <f t="shared" si="3"/>
        <v>0.18420000000000059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32.207000000000001</v>
      </c>
      <c r="G74">
        <v>32</v>
      </c>
      <c r="H74">
        <v>38</v>
      </c>
      <c r="I74">
        <v>1</v>
      </c>
      <c r="J74" s="1">
        <f t="shared" si="3"/>
        <v>0.20700000000000074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31.696300000000001</v>
      </c>
      <c r="G75">
        <v>31.511700000000001</v>
      </c>
      <c r="H75">
        <v>38</v>
      </c>
      <c r="I75">
        <v>1</v>
      </c>
      <c r="J75" s="1">
        <f t="shared" si="3"/>
        <v>0.18459999999999965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31.619199999999999</v>
      </c>
      <c r="G76">
        <v>31.438800000000001</v>
      </c>
      <c r="H76">
        <v>38</v>
      </c>
      <c r="I76">
        <v>1</v>
      </c>
      <c r="J76" s="1">
        <f t="shared" si="3"/>
        <v>0.18039999999999878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31.6858</v>
      </c>
      <c r="G77">
        <v>31.507000000000001</v>
      </c>
      <c r="H77">
        <v>38</v>
      </c>
      <c r="I77">
        <v>1</v>
      </c>
      <c r="J77" s="1">
        <f t="shared" si="3"/>
        <v>0.17879999999999896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31.612400000000001</v>
      </c>
      <c r="G78">
        <v>31.4299</v>
      </c>
      <c r="H78">
        <v>38</v>
      </c>
      <c r="I78">
        <v>1</v>
      </c>
      <c r="J78" s="1">
        <f t="shared" si="3"/>
        <v>0.18250000000000099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31.389700000000001</v>
      </c>
      <c r="G79">
        <v>31.221900000000002</v>
      </c>
      <c r="H79">
        <v>38</v>
      </c>
      <c r="I79">
        <v>1</v>
      </c>
      <c r="J79" s="1">
        <f t="shared" si="3"/>
        <v>0.16779999999999973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31.436499999999999</v>
      </c>
      <c r="G80">
        <v>31.267900000000001</v>
      </c>
      <c r="H80">
        <v>38</v>
      </c>
      <c r="I80">
        <v>1</v>
      </c>
      <c r="J80" s="1">
        <f t="shared" si="3"/>
        <v>0.16859999999999786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31.6906</v>
      </c>
      <c r="G81">
        <v>31.513000000000002</v>
      </c>
      <c r="H81">
        <v>38</v>
      </c>
      <c r="I81">
        <v>1</v>
      </c>
      <c r="J81" s="1">
        <f t="shared" si="3"/>
        <v>0.1775999999999982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32.306600000000003</v>
      </c>
      <c r="G82">
        <v>32.106299999999997</v>
      </c>
      <c r="H82">
        <v>38</v>
      </c>
      <c r="I82">
        <v>1</v>
      </c>
      <c r="J82" s="1">
        <f t="shared" si="3"/>
        <v>0.2003000000000057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31.720400000000001</v>
      </c>
      <c r="G83">
        <v>31.547699999999999</v>
      </c>
      <c r="H83">
        <v>38</v>
      </c>
      <c r="I83">
        <v>1</v>
      </c>
      <c r="J83" s="1">
        <f t="shared" si="3"/>
        <v>0.17270000000000252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31.678699999999999</v>
      </c>
      <c r="G84">
        <v>31.5032</v>
      </c>
      <c r="H84">
        <v>38</v>
      </c>
      <c r="I84">
        <v>1</v>
      </c>
      <c r="J84" s="1">
        <f t="shared" si="3"/>
        <v>0.17549999999999955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31.776800000000001</v>
      </c>
      <c r="G85">
        <v>31.603400000000001</v>
      </c>
      <c r="H85">
        <v>38</v>
      </c>
      <c r="I85">
        <v>1</v>
      </c>
      <c r="J85" s="1">
        <f t="shared" si="3"/>
        <v>0.17340000000000089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31.735900000000001</v>
      </c>
      <c r="G86">
        <v>31.5564</v>
      </c>
      <c r="H86">
        <v>38</v>
      </c>
      <c r="I86">
        <v>1</v>
      </c>
      <c r="J86" s="1">
        <f t="shared" si="3"/>
        <v>0.17950000000000088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31.441600000000001</v>
      </c>
      <c r="G87">
        <v>31.283100000000001</v>
      </c>
      <c r="H87">
        <v>38</v>
      </c>
      <c r="I87">
        <v>1</v>
      </c>
      <c r="J87" s="1">
        <f t="shared" si="3"/>
        <v>0.15850000000000009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31.488900000000001</v>
      </c>
      <c r="G88">
        <v>31.328299999999999</v>
      </c>
      <c r="H88">
        <v>38</v>
      </c>
      <c r="I88">
        <v>1</v>
      </c>
      <c r="J88" s="1">
        <f t="shared" si="3"/>
        <v>0.1606000000000023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31.764299999999999</v>
      </c>
      <c r="G89">
        <v>31.593900000000001</v>
      </c>
      <c r="H89">
        <v>38</v>
      </c>
      <c r="I89">
        <v>1</v>
      </c>
      <c r="J89" s="1">
        <f t="shared" si="3"/>
        <v>0.17039999999999722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32.402299999999997</v>
      </c>
      <c r="G90">
        <v>32.200699999999998</v>
      </c>
      <c r="H90">
        <v>38</v>
      </c>
      <c r="I90">
        <v>1</v>
      </c>
      <c r="J90" s="1">
        <f t="shared" si="3"/>
        <v>0.20159999999999911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31.8139</v>
      </c>
      <c r="G91">
        <v>31.640599999999999</v>
      </c>
      <c r="H91">
        <v>38</v>
      </c>
      <c r="I91">
        <v>1</v>
      </c>
      <c r="J91" s="1">
        <f t="shared" si="3"/>
        <v>0.17330000000000112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31.812200000000001</v>
      </c>
      <c r="G92">
        <v>31.635899999999999</v>
      </c>
      <c r="H92">
        <v>38</v>
      </c>
      <c r="I92">
        <v>1</v>
      </c>
      <c r="J92" s="1">
        <f t="shared" si="3"/>
        <v>0.17630000000000123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31.839099999999998</v>
      </c>
      <c r="G93">
        <v>31.6647</v>
      </c>
      <c r="H93">
        <v>38</v>
      </c>
      <c r="I93">
        <v>1</v>
      </c>
      <c r="J93" s="1">
        <f t="shared" si="3"/>
        <v>0.17439999999999856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31.790500000000002</v>
      </c>
      <c r="G94">
        <v>31.618400000000001</v>
      </c>
      <c r="H94">
        <v>38</v>
      </c>
      <c r="I94">
        <v>1</v>
      </c>
      <c r="J94" s="1">
        <f t="shared" si="3"/>
        <v>0.17210000000000036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31.5642</v>
      </c>
      <c r="G95">
        <v>31.4039</v>
      </c>
      <c r="H95">
        <v>38</v>
      </c>
      <c r="I95">
        <v>1</v>
      </c>
      <c r="J95" s="1">
        <f t="shared" si="3"/>
        <v>0.16029999999999944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31.5944</v>
      </c>
      <c r="G96">
        <v>31.4316</v>
      </c>
      <c r="H96">
        <v>38</v>
      </c>
      <c r="I96">
        <v>1</v>
      </c>
      <c r="J96" s="1">
        <f t="shared" si="3"/>
        <v>0.16280000000000072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31.830200000000001</v>
      </c>
      <c r="G97">
        <v>31.659199999999998</v>
      </c>
      <c r="H97">
        <v>38</v>
      </c>
      <c r="I97">
        <v>1</v>
      </c>
      <c r="J97" s="1">
        <f t="shared" si="3"/>
        <v>0.17100000000000293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32.502099999999999</v>
      </c>
      <c r="G98">
        <v>32.309100000000001</v>
      </c>
      <c r="H98">
        <v>38</v>
      </c>
      <c r="I98">
        <v>1</v>
      </c>
      <c r="J98" s="1">
        <f t="shared" si="3"/>
        <v>0.19299999999999784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31.9223</v>
      </c>
      <c r="G99">
        <v>31.752199999999998</v>
      </c>
      <c r="H99">
        <v>38</v>
      </c>
      <c r="I99">
        <v>1</v>
      </c>
      <c r="J99" s="1">
        <f t="shared" si="3"/>
        <v>0.17010000000000147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31.882999999999999</v>
      </c>
      <c r="G100">
        <v>31.710699999999999</v>
      </c>
      <c r="H100">
        <v>38</v>
      </c>
      <c r="I100">
        <v>1</v>
      </c>
      <c r="J100" s="1">
        <f t="shared" si="3"/>
        <v>0.1722999999999999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31.953099999999999</v>
      </c>
      <c r="G101">
        <v>31.783000000000001</v>
      </c>
      <c r="H101">
        <v>38</v>
      </c>
      <c r="I101">
        <v>1</v>
      </c>
      <c r="J101" s="1">
        <f t="shared" si="3"/>
        <v>0.17009999999999792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31.862400000000001</v>
      </c>
      <c r="G102">
        <v>31.693100000000001</v>
      </c>
      <c r="H102">
        <v>38</v>
      </c>
      <c r="I102">
        <v>1</v>
      </c>
      <c r="J102" s="1">
        <f t="shared" si="3"/>
        <v>0.16929999999999978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31.725200000000001</v>
      </c>
      <c r="G103">
        <v>31.563500000000001</v>
      </c>
      <c r="H103">
        <v>38</v>
      </c>
      <c r="I103">
        <v>1</v>
      </c>
      <c r="J103" s="1">
        <f t="shared" si="3"/>
        <v>0.16169999999999973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31.6785</v>
      </c>
      <c r="G104">
        <v>31.522500000000001</v>
      </c>
      <c r="H104">
        <v>38</v>
      </c>
      <c r="I104">
        <v>1</v>
      </c>
      <c r="J104" s="1">
        <f t="shared" si="3"/>
        <v>0.15599999999999881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31.953900000000001</v>
      </c>
      <c r="G105">
        <v>31.787500000000001</v>
      </c>
      <c r="H105">
        <v>38</v>
      </c>
      <c r="I105">
        <v>1</v>
      </c>
      <c r="J105" s="1">
        <f t="shared" si="3"/>
        <v>0.16639999999999944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32.597299999999997</v>
      </c>
      <c r="G106">
        <v>32.417099999999998</v>
      </c>
      <c r="H106">
        <v>38</v>
      </c>
      <c r="I106">
        <v>1</v>
      </c>
      <c r="J106" s="1">
        <f t="shared" si="3"/>
        <v>0.18019999999999925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31.997900000000001</v>
      </c>
      <c r="G107">
        <v>31.839099999999998</v>
      </c>
      <c r="H107">
        <v>38</v>
      </c>
      <c r="I107">
        <v>1</v>
      </c>
      <c r="J107" s="1">
        <f t="shared" si="3"/>
        <v>0.15880000000000294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32.026400000000002</v>
      </c>
      <c r="G108">
        <v>31.859500000000001</v>
      </c>
      <c r="H108">
        <v>38</v>
      </c>
      <c r="I108">
        <v>1</v>
      </c>
      <c r="J108" s="1">
        <f t="shared" si="3"/>
        <v>0.16690000000000182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32.059899999999999</v>
      </c>
      <c r="G109">
        <v>31.902200000000001</v>
      </c>
      <c r="H109">
        <v>38</v>
      </c>
      <c r="I109">
        <v>1</v>
      </c>
      <c r="J109" s="1">
        <f t="shared" si="3"/>
        <v>0.1576999999999984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31.990600000000001</v>
      </c>
      <c r="G110">
        <v>31.825399999999998</v>
      </c>
      <c r="H110">
        <v>38</v>
      </c>
      <c r="I110">
        <v>1</v>
      </c>
      <c r="J110" s="1">
        <f t="shared" si="3"/>
        <v>0.16520000000000223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31.778400000000001</v>
      </c>
      <c r="G111">
        <v>31.625900000000001</v>
      </c>
      <c r="H111">
        <v>38</v>
      </c>
      <c r="I111">
        <v>1</v>
      </c>
      <c r="J111" s="1">
        <f t="shared" si="3"/>
        <v>0.15249999999999986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31.812100000000001</v>
      </c>
      <c r="G112">
        <v>31.661200000000001</v>
      </c>
      <c r="H112">
        <v>38</v>
      </c>
      <c r="I112">
        <v>1</v>
      </c>
      <c r="J112" s="1">
        <f t="shared" si="3"/>
        <v>0.15090000000000003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32.067399999999999</v>
      </c>
      <c r="G113">
        <v>31.911000000000001</v>
      </c>
      <c r="H113">
        <v>38</v>
      </c>
      <c r="I113">
        <v>1</v>
      </c>
      <c r="J113" s="1">
        <f t="shared" si="3"/>
        <v>0.15639999999999787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32.662300000000002</v>
      </c>
      <c r="G114">
        <v>32.491300000000003</v>
      </c>
      <c r="H114">
        <v>38</v>
      </c>
      <c r="I114">
        <v>1</v>
      </c>
      <c r="J114" s="1">
        <f t="shared" si="3"/>
        <v>0.17099999999999937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32.170099999999998</v>
      </c>
      <c r="G115">
        <v>32.015700000000002</v>
      </c>
      <c r="H115">
        <v>38</v>
      </c>
      <c r="I115">
        <v>1</v>
      </c>
      <c r="J115" s="1">
        <f t="shared" si="3"/>
        <v>0.15439999999999543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32.121000000000002</v>
      </c>
      <c r="G116">
        <v>31.966999999999999</v>
      </c>
      <c r="H116">
        <v>38</v>
      </c>
      <c r="I116">
        <v>1</v>
      </c>
      <c r="J116" s="1">
        <f t="shared" si="3"/>
        <v>0.15400000000000347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32.162399999999998</v>
      </c>
      <c r="G117">
        <v>32.008800000000001</v>
      </c>
      <c r="H117">
        <v>38</v>
      </c>
      <c r="I117">
        <v>1</v>
      </c>
      <c r="J117" s="1">
        <f t="shared" si="3"/>
        <v>0.15359999999999729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32.100499999999997</v>
      </c>
      <c r="G118">
        <v>31.946100000000001</v>
      </c>
      <c r="H118">
        <v>38</v>
      </c>
      <c r="I118">
        <v>1</v>
      </c>
      <c r="J118" s="1">
        <f t="shared" si="3"/>
        <v>0.15439999999999543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31.9175</v>
      </c>
      <c r="G119">
        <v>31.771899999999999</v>
      </c>
      <c r="H119">
        <v>38</v>
      </c>
      <c r="I119">
        <v>1</v>
      </c>
      <c r="J119" s="1">
        <f t="shared" si="3"/>
        <v>0.14560000000000173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31.955300000000001</v>
      </c>
      <c r="G120">
        <v>31.811399999999999</v>
      </c>
      <c r="H120">
        <v>38</v>
      </c>
      <c r="I120">
        <v>1</v>
      </c>
      <c r="J120" s="1">
        <f t="shared" si="3"/>
        <v>0.14390000000000214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32.2012</v>
      </c>
      <c r="G121">
        <v>32.048099999999998</v>
      </c>
      <c r="H121">
        <v>38</v>
      </c>
      <c r="I121">
        <v>1</v>
      </c>
      <c r="J121" s="1">
        <f t="shared" si="3"/>
        <v>0.15310000000000201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33.622</v>
      </c>
      <c r="G123">
        <v>33.560699999999997</v>
      </c>
      <c r="H123">
        <v>38</v>
      </c>
      <c r="I123">
        <v>1</v>
      </c>
      <c r="J123" s="1">
        <f t="shared" si="3"/>
        <v>6.1300000000002797E-2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33.3369</v>
      </c>
      <c r="G124">
        <v>33.261499999999998</v>
      </c>
      <c r="H124">
        <v>38</v>
      </c>
      <c r="I124">
        <v>1</v>
      </c>
      <c r="J124" s="1">
        <f t="shared" si="3"/>
        <v>7.540000000000191E-2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33.945399999999999</v>
      </c>
      <c r="G125">
        <v>33.92</v>
      </c>
      <c r="H125">
        <v>38</v>
      </c>
      <c r="I125">
        <v>1</v>
      </c>
      <c r="J125" s="1">
        <f t="shared" si="3"/>
        <v>2.5399999999997647E-2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33.084699999999998</v>
      </c>
      <c r="G126">
        <v>32.988700000000001</v>
      </c>
      <c r="H126">
        <v>38</v>
      </c>
      <c r="I126">
        <v>1</v>
      </c>
      <c r="J126" s="1">
        <f t="shared" si="3"/>
        <v>9.5999999999996533E-2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33.252099999999999</v>
      </c>
      <c r="G127">
        <v>33.19</v>
      </c>
      <c r="H127">
        <v>38</v>
      </c>
      <c r="I127">
        <v>1</v>
      </c>
      <c r="J127" s="1">
        <f t="shared" si="3"/>
        <v>6.2100000000000932E-2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33.521900000000002</v>
      </c>
      <c r="G128">
        <v>33.483600000000003</v>
      </c>
      <c r="H128">
        <v>38</v>
      </c>
      <c r="I128">
        <v>1</v>
      </c>
      <c r="J128" s="1">
        <f t="shared" si="3"/>
        <v>3.8299999999999557E-2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34.108600000000003</v>
      </c>
      <c r="G129">
        <v>34.092700000000001</v>
      </c>
      <c r="H129">
        <v>38</v>
      </c>
      <c r="I129">
        <v>1</v>
      </c>
      <c r="J129" s="1">
        <f t="shared" si="3"/>
        <v>1.5900000000002024E-2</v>
      </c>
      <c r="K129">
        <f t="shared" si="4"/>
        <v>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A31" sqref="A31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39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31.493600000000001</v>
      </c>
      <c r="G18">
        <v>31.493600000000001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31.3489</v>
      </c>
      <c r="G26">
        <v>31.3489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30.871300000000002</v>
      </c>
      <c r="G27">
        <v>30.871300000000002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30.937899999999999</v>
      </c>
      <c r="G28">
        <v>30.937899999999999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30.822800000000001</v>
      </c>
      <c r="G29">
        <v>30.822800000000001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119.82190000000006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31.056999999999999</v>
      </c>
      <c r="G30">
        <v>31.056999999999999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30.644600000000001</v>
      </c>
      <c r="G31">
        <v>30.644600000000001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30.6342</v>
      </c>
      <c r="G32">
        <v>30.6342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30.876000000000001</v>
      </c>
      <c r="G33">
        <v>30.876000000000001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33.369799999999998</v>
      </c>
      <c r="G34">
        <v>31.136399999999998</v>
      </c>
      <c r="H34">
        <v>44</v>
      </c>
      <c r="I34">
        <v>0</v>
      </c>
      <c r="J34" s="1">
        <f t="shared" si="0"/>
        <v>2.2333999999999996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30.6662</v>
      </c>
      <c r="G35">
        <v>30.6662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1.3616125000000006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30.792200000000001</v>
      </c>
      <c r="G36">
        <v>30.792200000000001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30.700600000000001</v>
      </c>
      <c r="G37">
        <v>30.700600000000001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30.819400000000002</v>
      </c>
      <c r="G38">
        <v>30.819400000000002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30.5212</v>
      </c>
      <c r="G39">
        <v>30.5212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1.7284099999999996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30.448399999999999</v>
      </c>
      <c r="G40">
        <v>30.448399999999999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30.705500000000001</v>
      </c>
      <c r="G41">
        <v>30.705500000000001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33.202300000000001</v>
      </c>
      <c r="G42">
        <v>30.966100000000001</v>
      </c>
      <c r="H42">
        <v>44</v>
      </c>
      <c r="I42">
        <v>0</v>
      </c>
      <c r="J42" s="1">
        <f t="shared" si="0"/>
        <v>2.2362000000000002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31.789000000000001</v>
      </c>
      <c r="G43">
        <v>30.3813</v>
      </c>
      <c r="H43">
        <v>44</v>
      </c>
      <c r="I43">
        <v>1</v>
      </c>
      <c r="J43" s="1">
        <f t="shared" si="0"/>
        <v>1.4077000000000019</v>
      </c>
      <c r="K43">
        <f t="shared" si="1"/>
        <v>1</v>
      </c>
    </row>
    <row r="44" spans="1:11" x14ac:dyDescent="0.25">
      <c r="A44" s="3">
        <f>AVERAGE(J42:J44)</f>
        <v>1.7525333333333346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32.365600000000001</v>
      </c>
      <c r="G44">
        <v>30.751899999999999</v>
      </c>
      <c r="H44">
        <v>44</v>
      </c>
      <c r="I44">
        <v>1</v>
      </c>
      <c r="J44" s="1">
        <f t="shared" si="0"/>
        <v>1.6137000000000015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32.386099999999999</v>
      </c>
      <c r="G45">
        <v>30.641100000000002</v>
      </c>
      <c r="H45">
        <v>44</v>
      </c>
      <c r="I45">
        <v>1</v>
      </c>
      <c r="J45" s="1">
        <f t="shared" si="0"/>
        <v>1.7449999999999974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32.683399999999999</v>
      </c>
      <c r="G46">
        <v>30.905200000000001</v>
      </c>
      <c r="H46">
        <v>44</v>
      </c>
      <c r="I46">
        <v>1</v>
      </c>
      <c r="J46" s="1">
        <f t="shared" si="0"/>
        <v>1.7781999999999982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31.8887</v>
      </c>
      <c r="G47">
        <v>30.4694</v>
      </c>
      <c r="H47">
        <v>44</v>
      </c>
      <c r="I47">
        <v>1</v>
      </c>
      <c r="J47" s="1">
        <f t="shared" si="0"/>
        <v>1.4192999999999998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31.918199999999999</v>
      </c>
      <c r="G48">
        <v>30.411799999999999</v>
      </c>
      <c r="H48">
        <v>44</v>
      </c>
      <c r="I48">
        <v>1</v>
      </c>
      <c r="J48" s="1">
        <f t="shared" si="0"/>
        <v>1.5063999999999993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32.555599999999998</v>
      </c>
      <c r="G49">
        <v>30.727599999999999</v>
      </c>
      <c r="H49">
        <v>44</v>
      </c>
      <c r="I49">
        <v>1</v>
      </c>
      <c r="J49" s="1">
        <f t="shared" si="0"/>
        <v>1.8279999999999994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33.300199999999997</v>
      </c>
      <c r="G50">
        <v>31.2803</v>
      </c>
      <c r="H50">
        <v>44</v>
      </c>
      <c r="I50">
        <v>1</v>
      </c>
      <c r="J50" s="1">
        <f t="shared" si="0"/>
        <v>2.0198999999999963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32.578800000000001</v>
      </c>
      <c r="G51">
        <v>30.8491</v>
      </c>
      <c r="H51">
        <v>44</v>
      </c>
      <c r="I51">
        <v>1</v>
      </c>
      <c r="J51" s="1">
        <f t="shared" si="0"/>
        <v>1.7297000000000011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32.5593</v>
      </c>
      <c r="G52">
        <v>30.757200000000001</v>
      </c>
      <c r="H52">
        <v>44</v>
      </c>
      <c r="I52">
        <v>1</v>
      </c>
      <c r="J52" s="1">
        <f t="shared" si="0"/>
        <v>1.8020999999999994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32.585099999999997</v>
      </c>
      <c r="G53">
        <v>30.9023</v>
      </c>
      <c r="H53">
        <v>44</v>
      </c>
      <c r="I53">
        <v>1</v>
      </c>
      <c r="J53" s="1">
        <f t="shared" si="0"/>
        <v>1.6827999999999967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32.506100000000004</v>
      </c>
      <c r="G54">
        <v>30.678599999999999</v>
      </c>
      <c r="H54">
        <v>44</v>
      </c>
      <c r="I54">
        <v>1</v>
      </c>
      <c r="J54" s="1">
        <f t="shared" si="0"/>
        <v>1.8275000000000041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32.2913</v>
      </c>
      <c r="G55">
        <v>30.661100000000001</v>
      </c>
      <c r="H55">
        <v>44</v>
      </c>
      <c r="I55">
        <v>1</v>
      </c>
      <c r="J55" s="1">
        <f t="shared" si="0"/>
        <v>1.6301999999999985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32.262300000000003</v>
      </c>
      <c r="G56">
        <v>30.706399999999999</v>
      </c>
      <c r="H56">
        <v>44</v>
      </c>
      <c r="I56">
        <v>1</v>
      </c>
      <c r="J56" s="1">
        <f t="shared" si="0"/>
        <v>1.5559000000000047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32.562199999999997</v>
      </c>
      <c r="G57">
        <v>30.892099999999999</v>
      </c>
      <c r="H57">
        <v>44</v>
      </c>
      <c r="I57">
        <v>1</v>
      </c>
      <c r="J57" s="1">
        <f t="shared" si="0"/>
        <v>1.6700999999999979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33.3825</v>
      </c>
      <c r="G58">
        <v>31.511399999999998</v>
      </c>
      <c r="H58">
        <v>44</v>
      </c>
      <c r="I58">
        <v>1</v>
      </c>
      <c r="J58" s="1">
        <f t="shared" si="0"/>
        <v>1.871100000000002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32.578200000000002</v>
      </c>
      <c r="G59">
        <v>30.981200000000001</v>
      </c>
      <c r="H59">
        <v>44</v>
      </c>
      <c r="I59">
        <v>1</v>
      </c>
      <c r="J59" s="1">
        <f t="shared" si="0"/>
        <v>1.5970000000000013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32.559800000000003</v>
      </c>
      <c r="G60">
        <v>30.946400000000001</v>
      </c>
      <c r="H60">
        <v>44</v>
      </c>
      <c r="I60">
        <v>1</v>
      </c>
      <c r="J60" s="1">
        <f t="shared" si="0"/>
        <v>1.6134000000000022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32.6021</v>
      </c>
      <c r="G61">
        <v>31.0352</v>
      </c>
      <c r="H61">
        <v>44</v>
      </c>
      <c r="I61">
        <v>1</v>
      </c>
      <c r="J61" s="1">
        <f t="shared" si="0"/>
        <v>1.5669000000000004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32.555799999999998</v>
      </c>
      <c r="G62">
        <v>30.921600000000002</v>
      </c>
      <c r="H62">
        <v>44</v>
      </c>
      <c r="I62">
        <v>1</v>
      </c>
      <c r="J62" s="1">
        <f t="shared" si="0"/>
        <v>1.6341999999999963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32.291400000000003</v>
      </c>
      <c r="G63">
        <v>30.8096</v>
      </c>
      <c r="H63">
        <v>44</v>
      </c>
      <c r="I63">
        <v>1</v>
      </c>
      <c r="J63" s="1">
        <f t="shared" si="0"/>
        <v>1.4818000000000033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32.284799999999997</v>
      </c>
      <c r="G64">
        <v>30.8398</v>
      </c>
      <c r="H64">
        <v>44</v>
      </c>
      <c r="I64">
        <v>1</v>
      </c>
      <c r="J64" s="1">
        <f t="shared" si="0"/>
        <v>1.4449999999999967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32.596200000000003</v>
      </c>
      <c r="G65">
        <v>31.046399999999998</v>
      </c>
      <c r="H65">
        <v>44</v>
      </c>
      <c r="I65">
        <v>1</v>
      </c>
      <c r="J65" s="1">
        <f t="shared" si="0"/>
        <v>1.5498000000000047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33.4206</v>
      </c>
      <c r="G66">
        <v>31.658100000000001</v>
      </c>
      <c r="H66">
        <v>44</v>
      </c>
      <c r="I66">
        <v>1</v>
      </c>
      <c r="J66" s="1">
        <f t="shared" ref="J66:J129" si="3">F66-G66</f>
        <v>1.7624999999999993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32.744</v>
      </c>
      <c r="G67">
        <v>31.217600000000001</v>
      </c>
      <c r="H67">
        <v>44</v>
      </c>
      <c r="I67">
        <v>1</v>
      </c>
      <c r="J67" s="1">
        <f t="shared" si="3"/>
        <v>1.5263999999999989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32.674700000000001</v>
      </c>
      <c r="G68">
        <v>31.133299999999998</v>
      </c>
      <c r="H68">
        <v>44</v>
      </c>
      <c r="I68">
        <v>1</v>
      </c>
      <c r="J68" s="1">
        <f t="shared" si="3"/>
        <v>1.541400000000003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32.704500000000003</v>
      </c>
      <c r="G69">
        <v>31.211500000000001</v>
      </c>
      <c r="H69">
        <v>44</v>
      </c>
      <c r="I69">
        <v>1</v>
      </c>
      <c r="J69" s="1">
        <f t="shared" si="3"/>
        <v>1.4930000000000021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32.655999999999999</v>
      </c>
      <c r="G70">
        <v>31.102900000000002</v>
      </c>
      <c r="H70">
        <v>44</v>
      </c>
      <c r="I70">
        <v>1</v>
      </c>
      <c r="J70" s="1">
        <f t="shared" si="3"/>
        <v>1.553099999999997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32.480800000000002</v>
      </c>
      <c r="G71">
        <v>31.0444</v>
      </c>
      <c r="H71">
        <v>44</v>
      </c>
      <c r="I71">
        <v>1</v>
      </c>
      <c r="J71" s="1">
        <f t="shared" si="3"/>
        <v>1.4364000000000026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32.417200000000001</v>
      </c>
      <c r="G72">
        <v>31.0091</v>
      </c>
      <c r="H72">
        <v>44</v>
      </c>
      <c r="I72">
        <v>1</v>
      </c>
      <c r="J72" s="1">
        <f t="shared" si="3"/>
        <v>1.408100000000001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32.701300000000003</v>
      </c>
      <c r="G73">
        <v>31.217199999999998</v>
      </c>
      <c r="H73">
        <v>44</v>
      </c>
      <c r="I73">
        <v>1</v>
      </c>
      <c r="J73" s="1">
        <f t="shared" si="3"/>
        <v>1.4841000000000051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33.498800000000003</v>
      </c>
      <c r="G74">
        <v>31.838899999999999</v>
      </c>
      <c r="H74">
        <v>44</v>
      </c>
      <c r="I74">
        <v>1</v>
      </c>
      <c r="J74" s="1">
        <f t="shared" si="3"/>
        <v>1.6599000000000039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32.814799999999998</v>
      </c>
      <c r="G75">
        <v>31.364699999999999</v>
      </c>
      <c r="H75">
        <v>44</v>
      </c>
      <c r="I75">
        <v>1</v>
      </c>
      <c r="J75" s="1">
        <f t="shared" si="3"/>
        <v>1.4500999999999991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32.755099999999999</v>
      </c>
      <c r="G76">
        <v>31.280899999999999</v>
      </c>
      <c r="H76">
        <v>44</v>
      </c>
      <c r="I76">
        <v>1</v>
      </c>
      <c r="J76" s="1">
        <f t="shared" si="3"/>
        <v>1.4741999999999997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32.789299999999997</v>
      </c>
      <c r="G77">
        <v>31.366</v>
      </c>
      <c r="H77">
        <v>44</v>
      </c>
      <c r="I77">
        <v>1</v>
      </c>
      <c r="J77" s="1">
        <f t="shared" si="3"/>
        <v>1.4232999999999976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32.751899999999999</v>
      </c>
      <c r="G78">
        <v>31.267199999999999</v>
      </c>
      <c r="H78">
        <v>44</v>
      </c>
      <c r="I78">
        <v>1</v>
      </c>
      <c r="J78" s="1">
        <f t="shared" si="3"/>
        <v>1.4847000000000001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32.438800000000001</v>
      </c>
      <c r="G79">
        <v>31.081700000000001</v>
      </c>
      <c r="H79">
        <v>44</v>
      </c>
      <c r="I79">
        <v>1</v>
      </c>
      <c r="J79" s="1">
        <f t="shared" si="3"/>
        <v>1.3570999999999991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32.454999999999998</v>
      </c>
      <c r="G80">
        <v>31.130600000000001</v>
      </c>
      <c r="H80">
        <v>44</v>
      </c>
      <c r="I80">
        <v>1</v>
      </c>
      <c r="J80" s="1">
        <f t="shared" si="3"/>
        <v>1.3243999999999971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32.794199999999996</v>
      </c>
      <c r="G81">
        <v>31.377600000000001</v>
      </c>
      <c r="H81">
        <v>44</v>
      </c>
      <c r="I81">
        <v>1</v>
      </c>
      <c r="J81" s="1">
        <f t="shared" si="3"/>
        <v>1.4165999999999954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33.5274</v>
      </c>
      <c r="G82">
        <v>31.968299999999999</v>
      </c>
      <c r="H82">
        <v>44</v>
      </c>
      <c r="I82">
        <v>1</v>
      </c>
      <c r="J82" s="1">
        <f t="shared" si="3"/>
        <v>1.5591000000000008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32.765799999999999</v>
      </c>
      <c r="G83">
        <v>31.415600000000001</v>
      </c>
      <c r="H83">
        <v>44</v>
      </c>
      <c r="I83">
        <v>1</v>
      </c>
      <c r="J83" s="1">
        <f t="shared" si="3"/>
        <v>1.3501999999999974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32.745199999999997</v>
      </c>
      <c r="G84">
        <v>31.372399999999999</v>
      </c>
      <c r="H84">
        <v>44</v>
      </c>
      <c r="I84">
        <v>1</v>
      </c>
      <c r="J84" s="1">
        <f t="shared" si="3"/>
        <v>1.372799999999998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32.816800000000001</v>
      </c>
      <c r="G85">
        <v>31.4758</v>
      </c>
      <c r="H85">
        <v>44</v>
      </c>
      <c r="I85">
        <v>1</v>
      </c>
      <c r="J85" s="1">
        <f t="shared" si="3"/>
        <v>1.3410000000000011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32.82</v>
      </c>
      <c r="G86">
        <v>31.426400000000001</v>
      </c>
      <c r="H86">
        <v>44</v>
      </c>
      <c r="I86">
        <v>1</v>
      </c>
      <c r="J86" s="1">
        <f t="shared" si="3"/>
        <v>1.3935999999999993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32.397100000000002</v>
      </c>
      <c r="G87">
        <v>31.158300000000001</v>
      </c>
      <c r="H87">
        <v>44</v>
      </c>
      <c r="I87">
        <v>1</v>
      </c>
      <c r="J87" s="1">
        <f t="shared" si="3"/>
        <v>1.2388000000000012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32.445</v>
      </c>
      <c r="G88">
        <v>31.2059</v>
      </c>
      <c r="H88">
        <v>44</v>
      </c>
      <c r="I88">
        <v>1</v>
      </c>
      <c r="J88" s="1">
        <f t="shared" si="3"/>
        <v>1.2391000000000005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32.789700000000003</v>
      </c>
      <c r="G89">
        <v>31.474900000000002</v>
      </c>
      <c r="H89">
        <v>44</v>
      </c>
      <c r="I89">
        <v>1</v>
      </c>
      <c r="J89" s="1">
        <f t="shared" si="3"/>
        <v>1.3148000000000017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33.5839</v>
      </c>
      <c r="G90">
        <v>32.089500000000001</v>
      </c>
      <c r="H90">
        <v>44</v>
      </c>
      <c r="I90">
        <v>1</v>
      </c>
      <c r="J90" s="1">
        <f t="shared" si="3"/>
        <v>1.4943999999999988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32.829500000000003</v>
      </c>
      <c r="G91">
        <v>31.5244</v>
      </c>
      <c r="H91">
        <v>44</v>
      </c>
      <c r="I91">
        <v>1</v>
      </c>
      <c r="J91" s="1">
        <f t="shared" si="3"/>
        <v>1.305100000000003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32.847700000000003</v>
      </c>
      <c r="G92">
        <v>31.522200000000002</v>
      </c>
      <c r="H92">
        <v>44</v>
      </c>
      <c r="I92">
        <v>1</v>
      </c>
      <c r="J92" s="1">
        <f t="shared" si="3"/>
        <v>1.3255000000000017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32.852699999999999</v>
      </c>
      <c r="G93">
        <v>31.561</v>
      </c>
      <c r="H93">
        <v>44</v>
      </c>
      <c r="I93">
        <v>1</v>
      </c>
      <c r="J93" s="1">
        <f t="shared" si="3"/>
        <v>1.2916999999999987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32.819499999999998</v>
      </c>
      <c r="G94">
        <v>31.5046</v>
      </c>
      <c r="H94">
        <v>44</v>
      </c>
      <c r="I94">
        <v>1</v>
      </c>
      <c r="J94" s="1">
        <f t="shared" si="3"/>
        <v>1.314899999999998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32.509</v>
      </c>
      <c r="G95">
        <v>31.2987</v>
      </c>
      <c r="H95">
        <v>44</v>
      </c>
      <c r="I95">
        <v>1</v>
      </c>
      <c r="J95" s="1">
        <f t="shared" si="3"/>
        <v>1.2103000000000002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32.54</v>
      </c>
      <c r="G96">
        <v>31.3324</v>
      </c>
      <c r="H96">
        <v>44</v>
      </c>
      <c r="I96">
        <v>1</v>
      </c>
      <c r="J96" s="1">
        <f t="shared" si="3"/>
        <v>1.2075999999999993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32.830599999999997</v>
      </c>
      <c r="G97">
        <v>31.563600000000001</v>
      </c>
      <c r="H97">
        <v>44</v>
      </c>
      <c r="I97">
        <v>1</v>
      </c>
      <c r="J97" s="1">
        <f t="shared" si="3"/>
        <v>1.2669999999999959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33.6449</v>
      </c>
      <c r="G98">
        <v>32.197000000000003</v>
      </c>
      <c r="H98">
        <v>44</v>
      </c>
      <c r="I98">
        <v>1</v>
      </c>
      <c r="J98" s="1">
        <f t="shared" si="3"/>
        <v>1.4478999999999971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32.915900000000001</v>
      </c>
      <c r="G99">
        <v>31.653300000000002</v>
      </c>
      <c r="H99">
        <v>44</v>
      </c>
      <c r="I99">
        <v>1</v>
      </c>
      <c r="J99" s="1">
        <f t="shared" si="3"/>
        <v>1.2625999999999991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32.888100000000001</v>
      </c>
      <c r="G100">
        <v>31.614699999999999</v>
      </c>
      <c r="H100">
        <v>44</v>
      </c>
      <c r="I100">
        <v>1</v>
      </c>
      <c r="J100" s="1">
        <f t="shared" si="3"/>
        <v>1.2734000000000023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32.942999999999998</v>
      </c>
      <c r="G101">
        <v>31.6892</v>
      </c>
      <c r="H101">
        <v>44</v>
      </c>
      <c r="I101">
        <v>1</v>
      </c>
      <c r="J101" s="1">
        <f t="shared" si="3"/>
        <v>1.2537999999999982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32.867600000000003</v>
      </c>
      <c r="G102">
        <v>31.596900000000002</v>
      </c>
      <c r="H102">
        <v>44</v>
      </c>
      <c r="I102">
        <v>1</v>
      </c>
      <c r="J102" s="1">
        <f t="shared" si="3"/>
        <v>1.2707000000000015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32.661799999999999</v>
      </c>
      <c r="G103">
        <v>31.471599999999999</v>
      </c>
      <c r="H103">
        <v>44</v>
      </c>
      <c r="I103">
        <v>1</v>
      </c>
      <c r="J103" s="1">
        <f t="shared" si="3"/>
        <v>1.1902000000000008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32.586100000000002</v>
      </c>
      <c r="G104">
        <v>31.433399999999999</v>
      </c>
      <c r="H104">
        <v>44</v>
      </c>
      <c r="I104">
        <v>1</v>
      </c>
      <c r="J104" s="1">
        <f t="shared" si="3"/>
        <v>1.1527000000000029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32.935299999999998</v>
      </c>
      <c r="G105">
        <v>31.6889</v>
      </c>
      <c r="H105">
        <v>44</v>
      </c>
      <c r="I105">
        <v>1</v>
      </c>
      <c r="J105" s="1">
        <f t="shared" si="3"/>
        <v>1.2463999999999977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33.694899999999997</v>
      </c>
      <c r="G106">
        <v>32.308599999999998</v>
      </c>
      <c r="H106">
        <v>44</v>
      </c>
      <c r="I106">
        <v>1</v>
      </c>
      <c r="J106" s="1">
        <f t="shared" si="3"/>
        <v>1.3862999999999985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32.954000000000001</v>
      </c>
      <c r="G107">
        <v>31.738499999999998</v>
      </c>
      <c r="H107">
        <v>44</v>
      </c>
      <c r="I107">
        <v>1</v>
      </c>
      <c r="J107" s="1">
        <f t="shared" si="3"/>
        <v>1.2155000000000022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33.006599999999999</v>
      </c>
      <c r="G108">
        <v>31.7653</v>
      </c>
      <c r="H108">
        <v>44</v>
      </c>
      <c r="I108">
        <v>1</v>
      </c>
      <c r="J108" s="1">
        <f t="shared" si="3"/>
        <v>1.241299999999999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33.010899999999999</v>
      </c>
      <c r="G109">
        <v>31.805199999999999</v>
      </c>
      <c r="H109">
        <v>44</v>
      </c>
      <c r="I109">
        <v>1</v>
      </c>
      <c r="J109" s="1">
        <f t="shared" si="3"/>
        <v>1.2057000000000002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32.9726</v>
      </c>
      <c r="G110">
        <v>31.728000000000002</v>
      </c>
      <c r="H110">
        <v>44</v>
      </c>
      <c r="I110">
        <v>1</v>
      </c>
      <c r="J110" s="1">
        <f t="shared" si="3"/>
        <v>1.2445999999999984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32.684699999999999</v>
      </c>
      <c r="G111">
        <v>31.535699999999999</v>
      </c>
      <c r="H111">
        <v>44</v>
      </c>
      <c r="I111">
        <v>1</v>
      </c>
      <c r="J111" s="1">
        <f t="shared" si="3"/>
        <v>1.1490000000000009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32.711399999999998</v>
      </c>
      <c r="G112">
        <v>31.574200000000001</v>
      </c>
      <c r="H112">
        <v>44</v>
      </c>
      <c r="I112">
        <v>1</v>
      </c>
      <c r="J112" s="1">
        <f t="shared" si="3"/>
        <v>1.1371999999999964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33.012300000000003</v>
      </c>
      <c r="G113">
        <v>31.813700000000001</v>
      </c>
      <c r="H113">
        <v>44</v>
      </c>
      <c r="I113">
        <v>1</v>
      </c>
      <c r="J113" s="1">
        <f t="shared" si="3"/>
        <v>1.1986000000000026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33.722999999999999</v>
      </c>
      <c r="G114">
        <v>32.385100000000001</v>
      </c>
      <c r="H114">
        <v>44</v>
      </c>
      <c r="I114">
        <v>1</v>
      </c>
      <c r="J114" s="1">
        <f t="shared" si="3"/>
        <v>1.3378999999999976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33.114699999999999</v>
      </c>
      <c r="G115">
        <v>31.924499999999998</v>
      </c>
      <c r="H115">
        <v>44</v>
      </c>
      <c r="I115">
        <v>1</v>
      </c>
      <c r="J115" s="1">
        <f t="shared" si="3"/>
        <v>1.1902000000000008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33.061599999999999</v>
      </c>
      <c r="G116">
        <v>31.875900000000001</v>
      </c>
      <c r="H116">
        <v>44</v>
      </c>
      <c r="I116">
        <v>1</v>
      </c>
      <c r="J116" s="1">
        <f t="shared" si="3"/>
        <v>1.1856999999999971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33.095500000000001</v>
      </c>
      <c r="G117">
        <v>31.915800000000001</v>
      </c>
      <c r="H117">
        <v>44</v>
      </c>
      <c r="I117">
        <v>1</v>
      </c>
      <c r="J117" s="1">
        <f t="shared" si="3"/>
        <v>1.1797000000000004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33.056399999999996</v>
      </c>
      <c r="G118">
        <v>31.863299999999999</v>
      </c>
      <c r="H118">
        <v>44</v>
      </c>
      <c r="I118">
        <v>1</v>
      </c>
      <c r="J118" s="1">
        <f t="shared" si="3"/>
        <v>1.1930999999999976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32.798900000000003</v>
      </c>
      <c r="G119">
        <v>31.684000000000001</v>
      </c>
      <c r="H119">
        <v>44</v>
      </c>
      <c r="I119">
        <v>1</v>
      </c>
      <c r="J119" s="1">
        <f t="shared" si="3"/>
        <v>1.1149000000000022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32.842199999999998</v>
      </c>
      <c r="G120">
        <v>31.726700000000001</v>
      </c>
      <c r="H120">
        <v>44</v>
      </c>
      <c r="I120">
        <v>1</v>
      </c>
      <c r="J120" s="1">
        <f t="shared" si="3"/>
        <v>1.1154999999999973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33.137700000000002</v>
      </c>
      <c r="G121">
        <v>31.957999999999998</v>
      </c>
      <c r="H121">
        <v>44</v>
      </c>
      <c r="I121">
        <v>1</v>
      </c>
      <c r="J121" s="1">
        <f t="shared" si="3"/>
        <v>1.179700000000004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33.992899999999999</v>
      </c>
      <c r="G123">
        <v>33.509900000000002</v>
      </c>
      <c r="H123">
        <v>44</v>
      </c>
      <c r="I123">
        <v>1</v>
      </c>
      <c r="J123" s="1">
        <f t="shared" si="3"/>
        <v>0.48299999999999699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33.778700000000001</v>
      </c>
      <c r="G124">
        <v>33.194699999999997</v>
      </c>
      <c r="H124">
        <v>44</v>
      </c>
      <c r="I124">
        <v>1</v>
      </c>
      <c r="J124" s="1">
        <f t="shared" si="3"/>
        <v>0.58400000000000318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34.110599999999998</v>
      </c>
      <c r="G125">
        <v>33.896500000000003</v>
      </c>
      <c r="H125">
        <v>44</v>
      </c>
      <c r="I125">
        <v>1</v>
      </c>
      <c r="J125" s="1">
        <f t="shared" si="3"/>
        <v>0.21409999999999485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33.641100000000002</v>
      </c>
      <c r="G126">
        <v>32.9054</v>
      </c>
      <c r="H126">
        <v>44</v>
      </c>
      <c r="I126">
        <v>1</v>
      </c>
      <c r="J126" s="1">
        <f t="shared" si="3"/>
        <v>0.73570000000000135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33.621400000000001</v>
      </c>
      <c r="G127">
        <v>33.135399999999997</v>
      </c>
      <c r="H127">
        <v>44</v>
      </c>
      <c r="I127">
        <v>1</v>
      </c>
      <c r="J127" s="1">
        <f t="shared" si="3"/>
        <v>0.48600000000000421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33.780900000000003</v>
      </c>
      <c r="G128">
        <v>33.448700000000002</v>
      </c>
      <c r="H128">
        <v>44</v>
      </c>
      <c r="I128">
        <v>1</v>
      </c>
      <c r="J128" s="1">
        <f t="shared" si="3"/>
        <v>0.33220000000000027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34.225700000000003</v>
      </c>
      <c r="G129">
        <v>34.0779</v>
      </c>
      <c r="H129">
        <v>44</v>
      </c>
      <c r="I129">
        <v>1</v>
      </c>
      <c r="J129" s="1">
        <f t="shared" si="3"/>
        <v>0.14780000000000371</v>
      </c>
      <c r="K129">
        <f t="shared" si="4"/>
        <v>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44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31.493600000000001</v>
      </c>
      <c r="G18">
        <v>31.493600000000001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31.3489</v>
      </c>
      <c r="G26">
        <v>31.3489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30.871300000000002</v>
      </c>
      <c r="G27">
        <v>30.871300000000002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30.937899999999999</v>
      </c>
      <c r="G28">
        <v>30.937899999999999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30.822800000000001</v>
      </c>
      <c r="G29">
        <v>30.822800000000001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75.391199999999998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31.056999999999999</v>
      </c>
      <c r="G30">
        <v>31.056999999999999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30.644600000000001</v>
      </c>
      <c r="G31">
        <v>30.644600000000001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30.6342</v>
      </c>
      <c r="G32">
        <v>30.6342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30.876000000000001</v>
      </c>
      <c r="G33">
        <v>30.876000000000001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32.573300000000003</v>
      </c>
      <c r="G34">
        <v>31.136399999999998</v>
      </c>
      <c r="H34">
        <v>44</v>
      </c>
      <c r="I34">
        <v>0</v>
      </c>
      <c r="J34" s="1">
        <f t="shared" si="0"/>
        <v>1.436900000000005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30.6662</v>
      </c>
      <c r="G35">
        <v>30.6662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0.85671818181818182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30.792200000000001</v>
      </c>
      <c r="G36">
        <v>30.792200000000001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30.700600000000001</v>
      </c>
      <c r="G37">
        <v>30.700600000000001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30.819400000000002</v>
      </c>
      <c r="G38">
        <v>30.819400000000002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30.5212</v>
      </c>
      <c r="G39">
        <v>30.5212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0.92791999999999997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30.448399999999999</v>
      </c>
      <c r="G40">
        <v>30.448399999999999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30.705500000000001</v>
      </c>
      <c r="G41">
        <v>30.705500000000001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32.4026</v>
      </c>
      <c r="G42">
        <v>30.966100000000001</v>
      </c>
      <c r="H42">
        <v>44</v>
      </c>
      <c r="I42">
        <v>0</v>
      </c>
      <c r="J42" s="1">
        <f t="shared" si="0"/>
        <v>1.4364999999999988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30.718800000000002</v>
      </c>
      <c r="G43">
        <v>30.3813</v>
      </c>
      <c r="H43">
        <v>44</v>
      </c>
      <c r="I43">
        <v>1</v>
      </c>
      <c r="J43" s="1">
        <f t="shared" si="0"/>
        <v>0.33750000000000213</v>
      </c>
      <c r="K43">
        <f t="shared" si="1"/>
        <v>1</v>
      </c>
    </row>
    <row r="44" spans="1:11" x14ac:dyDescent="0.25">
      <c r="A44" s="3">
        <f>AVERAGE(J42:J44)</f>
        <v>0.85263333333333335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31.535799999999998</v>
      </c>
      <c r="G44">
        <v>30.751899999999999</v>
      </c>
      <c r="H44">
        <v>44</v>
      </c>
      <c r="I44">
        <v>1</v>
      </c>
      <c r="J44" s="1">
        <f t="shared" si="0"/>
        <v>0.78389999999999915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31.607700000000001</v>
      </c>
      <c r="G45">
        <v>30.641100000000002</v>
      </c>
      <c r="H45">
        <v>44</v>
      </c>
      <c r="I45">
        <v>1</v>
      </c>
      <c r="J45" s="1">
        <f t="shared" si="0"/>
        <v>0.96659999999999968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31.957699999999999</v>
      </c>
      <c r="G46">
        <v>30.905200000000001</v>
      </c>
      <c r="H46">
        <v>44</v>
      </c>
      <c r="I46">
        <v>1</v>
      </c>
      <c r="J46" s="1">
        <f t="shared" si="0"/>
        <v>1.0524999999999984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30.996300000000002</v>
      </c>
      <c r="G47">
        <v>30.4694</v>
      </c>
      <c r="H47">
        <v>44</v>
      </c>
      <c r="I47">
        <v>1</v>
      </c>
      <c r="J47" s="1">
        <f t="shared" si="0"/>
        <v>0.52690000000000126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31.0779</v>
      </c>
      <c r="G48">
        <v>30.411799999999999</v>
      </c>
      <c r="H48">
        <v>44</v>
      </c>
      <c r="I48">
        <v>1</v>
      </c>
      <c r="J48" s="1">
        <f t="shared" si="0"/>
        <v>0.66610000000000014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31.8657</v>
      </c>
      <c r="G49">
        <v>30.727599999999999</v>
      </c>
      <c r="H49">
        <v>44</v>
      </c>
      <c r="I49">
        <v>1</v>
      </c>
      <c r="J49" s="1">
        <f t="shared" si="0"/>
        <v>1.1381000000000014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32.544499999999999</v>
      </c>
      <c r="G50">
        <v>31.2803</v>
      </c>
      <c r="H50">
        <v>44</v>
      </c>
      <c r="I50">
        <v>1</v>
      </c>
      <c r="J50" s="1">
        <f t="shared" si="0"/>
        <v>1.2641999999999989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31.956</v>
      </c>
      <c r="G51">
        <v>30.8491</v>
      </c>
      <c r="H51">
        <v>44</v>
      </c>
      <c r="I51">
        <v>1</v>
      </c>
      <c r="J51" s="1">
        <f t="shared" si="0"/>
        <v>1.1068999999999996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31.927399999999999</v>
      </c>
      <c r="G52">
        <v>30.757200000000001</v>
      </c>
      <c r="H52">
        <v>44</v>
      </c>
      <c r="I52">
        <v>1</v>
      </c>
      <c r="J52" s="1">
        <f t="shared" si="0"/>
        <v>1.1701999999999977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31.974799999999998</v>
      </c>
      <c r="G53">
        <v>30.9023</v>
      </c>
      <c r="H53">
        <v>44</v>
      </c>
      <c r="I53">
        <v>1</v>
      </c>
      <c r="J53" s="1">
        <f t="shared" si="0"/>
        <v>1.072499999999998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31.874099999999999</v>
      </c>
      <c r="G54">
        <v>30.678599999999999</v>
      </c>
      <c r="H54">
        <v>44</v>
      </c>
      <c r="I54">
        <v>1</v>
      </c>
      <c r="J54" s="1">
        <f t="shared" si="0"/>
        <v>1.1954999999999991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31.722899999999999</v>
      </c>
      <c r="G55">
        <v>30.661100000000001</v>
      </c>
      <c r="H55">
        <v>44</v>
      </c>
      <c r="I55">
        <v>1</v>
      </c>
      <c r="J55" s="1">
        <f t="shared" si="0"/>
        <v>1.0617999999999981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31.705400000000001</v>
      </c>
      <c r="G56">
        <v>30.706399999999999</v>
      </c>
      <c r="H56">
        <v>44</v>
      </c>
      <c r="I56">
        <v>1</v>
      </c>
      <c r="J56" s="1">
        <f t="shared" si="0"/>
        <v>0.99900000000000233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31.956800000000001</v>
      </c>
      <c r="G57">
        <v>30.892099999999999</v>
      </c>
      <c r="H57">
        <v>44</v>
      </c>
      <c r="I57">
        <v>1</v>
      </c>
      <c r="J57" s="1">
        <f t="shared" si="0"/>
        <v>1.064700000000002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32.690899999999999</v>
      </c>
      <c r="G58">
        <v>31.511399999999998</v>
      </c>
      <c r="H58">
        <v>44</v>
      </c>
      <c r="I58">
        <v>1</v>
      </c>
      <c r="J58" s="1">
        <f t="shared" si="0"/>
        <v>1.1795000000000009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31.991099999999999</v>
      </c>
      <c r="G59">
        <v>30.981200000000001</v>
      </c>
      <c r="H59">
        <v>44</v>
      </c>
      <c r="I59">
        <v>1</v>
      </c>
      <c r="J59" s="1">
        <f t="shared" si="0"/>
        <v>1.0098999999999982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31.975000000000001</v>
      </c>
      <c r="G60">
        <v>30.946400000000001</v>
      </c>
      <c r="H60">
        <v>44</v>
      </c>
      <c r="I60">
        <v>1</v>
      </c>
      <c r="J60" s="1">
        <f t="shared" si="0"/>
        <v>1.0286000000000008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32.033499999999997</v>
      </c>
      <c r="G61">
        <v>31.0352</v>
      </c>
      <c r="H61">
        <v>44</v>
      </c>
      <c r="I61">
        <v>1</v>
      </c>
      <c r="J61" s="1">
        <f t="shared" si="0"/>
        <v>0.99829999999999686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31.958200000000001</v>
      </c>
      <c r="G62">
        <v>30.921600000000002</v>
      </c>
      <c r="H62">
        <v>44</v>
      </c>
      <c r="I62">
        <v>1</v>
      </c>
      <c r="J62" s="1">
        <f t="shared" si="0"/>
        <v>1.0366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31.758600000000001</v>
      </c>
      <c r="G63">
        <v>30.8096</v>
      </c>
      <c r="H63">
        <v>44</v>
      </c>
      <c r="I63">
        <v>1</v>
      </c>
      <c r="J63" s="1">
        <f t="shared" si="0"/>
        <v>0.94900000000000162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31.7606</v>
      </c>
      <c r="G64">
        <v>30.8398</v>
      </c>
      <c r="H64">
        <v>44</v>
      </c>
      <c r="I64">
        <v>1</v>
      </c>
      <c r="J64" s="1">
        <f t="shared" si="0"/>
        <v>0.92079999999999984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32.033000000000001</v>
      </c>
      <c r="G65">
        <v>31.046399999999998</v>
      </c>
      <c r="H65">
        <v>44</v>
      </c>
      <c r="I65">
        <v>1</v>
      </c>
      <c r="J65" s="1">
        <f t="shared" si="0"/>
        <v>0.98660000000000281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32.768500000000003</v>
      </c>
      <c r="G66">
        <v>31.658100000000001</v>
      </c>
      <c r="H66">
        <v>44</v>
      </c>
      <c r="I66">
        <v>1</v>
      </c>
      <c r="J66" s="1">
        <f t="shared" ref="J66:J129" si="3">F66-G66</f>
        <v>1.1104000000000021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32.195799999999998</v>
      </c>
      <c r="G67">
        <v>31.217600000000001</v>
      </c>
      <c r="H67">
        <v>44</v>
      </c>
      <c r="I67">
        <v>1</v>
      </c>
      <c r="J67" s="1">
        <f t="shared" si="3"/>
        <v>0.97819999999999752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32.116700000000002</v>
      </c>
      <c r="G68">
        <v>31.133299999999998</v>
      </c>
      <c r="H68">
        <v>44</v>
      </c>
      <c r="I68">
        <v>1</v>
      </c>
      <c r="J68" s="1">
        <f t="shared" si="3"/>
        <v>0.98340000000000316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32.169199999999996</v>
      </c>
      <c r="G69">
        <v>31.211500000000001</v>
      </c>
      <c r="H69">
        <v>44</v>
      </c>
      <c r="I69">
        <v>1</v>
      </c>
      <c r="J69" s="1">
        <f t="shared" si="3"/>
        <v>0.95769999999999555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32.100200000000001</v>
      </c>
      <c r="G70">
        <v>31.102900000000002</v>
      </c>
      <c r="H70">
        <v>44</v>
      </c>
      <c r="I70">
        <v>1</v>
      </c>
      <c r="J70" s="1">
        <f t="shared" si="3"/>
        <v>0.99729999999999919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31.964099999999998</v>
      </c>
      <c r="G71">
        <v>31.0444</v>
      </c>
      <c r="H71">
        <v>44</v>
      </c>
      <c r="I71">
        <v>1</v>
      </c>
      <c r="J71" s="1">
        <f t="shared" si="3"/>
        <v>0.91969999999999885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31.913599999999999</v>
      </c>
      <c r="G72">
        <v>31.0091</v>
      </c>
      <c r="H72">
        <v>44</v>
      </c>
      <c r="I72">
        <v>1</v>
      </c>
      <c r="J72" s="1">
        <f t="shared" si="3"/>
        <v>0.90449999999999875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32.1648</v>
      </c>
      <c r="G73">
        <v>31.217199999999998</v>
      </c>
      <c r="H73">
        <v>44</v>
      </c>
      <c r="I73">
        <v>1</v>
      </c>
      <c r="J73" s="1">
        <f t="shared" si="3"/>
        <v>0.94760000000000133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32.886400000000002</v>
      </c>
      <c r="G74">
        <v>31.838899999999999</v>
      </c>
      <c r="H74">
        <v>44</v>
      </c>
      <c r="I74">
        <v>1</v>
      </c>
      <c r="J74" s="1">
        <f t="shared" si="3"/>
        <v>1.047500000000003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32.293999999999997</v>
      </c>
      <c r="G75">
        <v>31.364699999999999</v>
      </c>
      <c r="H75">
        <v>44</v>
      </c>
      <c r="I75">
        <v>1</v>
      </c>
      <c r="J75" s="1">
        <f t="shared" si="3"/>
        <v>0.92929999999999779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32.2164</v>
      </c>
      <c r="G76">
        <v>31.280899999999999</v>
      </c>
      <c r="H76">
        <v>44</v>
      </c>
      <c r="I76">
        <v>1</v>
      </c>
      <c r="J76" s="1">
        <f t="shared" si="3"/>
        <v>0.93550000000000111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32.274799999999999</v>
      </c>
      <c r="G77">
        <v>31.366</v>
      </c>
      <c r="H77">
        <v>44</v>
      </c>
      <c r="I77">
        <v>1</v>
      </c>
      <c r="J77" s="1">
        <f t="shared" si="3"/>
        <v>0.90879999999999939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32.213500000000003</v>
      </c>
      <c r="G78">
        <v>31.267199999999999</v>
      </c>
      <c r="H78">
        <v>44</v>
      </c>
      <c r="I78">
        <v>1</v>
      </c>
      <c r="J78" s="1">
        <f t="shared" si="3"/>
        <v>0.94630000000000436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31.949400000000001</v>
      </c>
      <c r="G79">
        <v>31.081700000000001</v>
      </c>
      <c r="H79">
        <v>44</v>
      </c>
      <c r="I79">
        <v>1</v>
      </c>
      <c r="J79" s="1">
        <f t="shared" si="3"/>
        <v>0.86769999999999925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31.981000000000002</v>
      </c>
      <c r="G80">
        <v>31.130600000000001</v>
      </c>
      <c r="H80">
        <v>44</v>
      </c>
      <c r="I80">
        <v>1</v>
      </c>
      <c r="J80" s="1">
        <f t="shared" si="3"/>
        <v>0.85040000000000049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32.281500000000001</v>
      </c>
      <c r="G81">
        <v>31.377600000000001</v>
      </c>
      <c r="H81">
        <v>44</v>
      </c>
      <c r="I81">
        <v>1</v>
      </c>
      <c r="J81" s="1">
        <f t="shared" si="3"/>
        <v>0.90390000000000015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32.953000000000003</v>
      </c>
      <c r="G82">
        <v>31.968299999999999</v>
      </c>
      <c r="H82">
        <v>44</v>
      </c>
      <c r="I82">
        <v>1</v>
      </c>
      <c r="J82" s="1">
        <f t="shared" si="3"/>
        <v>0.98470000000000368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32.290599999999998</v>
      </c>
      <c r="G83">
        <v>31.415600000000001</v>
      </c>
      <c r="H83">
        <v>44</v>
      </c>
      <c r="I83">
        <v>1</v>
      </c>
      <c r="J83" s="1">
        <f t="shared" si="3"/>
        <v>0.87499999999999645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32.251100000000001</v>
      </c>
      <c r="G84">
        <v>31.372399999999999</v>
      </c>
      <c r="H84">
        <v>44</v>
      </c>
      <c r="I84">
        <v>1</v>
      </c>
      <c r="J84" s="1">
        <f t="shared" si="3"/>
        <v>0.87870000000000203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32.335500000000003</v>
      </c>
      <c r="G85">
        <v>31.4758</v>
      </c>
      <c r="H85">
        <v>44</v>
      </c>
      <c r="I85">
        <v>1</v>
      </c>
      <c r="J85" s="1">
        <f t="shared" si="3"/>
        <v>0.85970000000000368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32.322899999999997</v>
      </c>
      <c r="G86">
        <v>31.426400000000001</v>
      </c>
      <c r="H86">
        <v>44</v>
      </c>
      <c r="I86">
        <v>1</v>
      </c>
      <c r="J86" s="1">
        <f t="shared" si="3"/>
        <v>0.89649999999999608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31.960100000000001</v>
      </c>
      <c r="G87">
        <v>31.158300000000001</v>
      </c>
      <c r="H87">
        <v>44</v>
      </c>
      <c r="I87">
        <v>1</v>
      </c>
      <c r="J87" s="1">
        <f t="shared" si="3"/>
        <v>0.80180000000000007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32.014000000000003</v>
      </c>
      <c r="G88">
        <v>31.2059</v>
      </c>
      <c r="H88">
        <v>44</v>
      </c>
      <c r="I88">
        <v>1</v>
      </c>
      <c r="J88" s="1">
        <f t="shared" si="3"/>
        <v>0.80810000000000315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32.314799999999998</v>
      </c>
      <c r="G89">
        <v>31.474900000000002</v>
      </c>
      <c r="H89">
        <v>44</v>
      </c>
      <c r="I89">
        <v>1</v>
      </c>
      <c r="J89" s="1">
        <f t="shared" si="3"/>
        <v>0.83989999999999654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33.050699999999999</v>
      </c>
      <c r="G90">
        <v>32.089500000000001</v>
      </c>
      <c r="H90">
        <v>44</v>
      </c>
      <c r="I90">
        <v>1</v>
      </c>
      <c r="J90" s="1">
        <f t="shared" si="3"/>
        <v>0.96119999999999806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32.370100000000001</v>
      </c>
      <c r="G91">
        <v>31.5244</v>
      </c>
      <c r="H91">
        <v>44</v>
      </c>
      <c r="I91">
        <v>1</v>
      </c>
      <c r="J91" s="1">
        <f t="shared" si="3"/>
        <v>0.84570000000000078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32.371899999999997</v>
      </c>
      <c r="G92">
        <v>31.522200000000002</v>
      </c>
      <c r="H92">
        <v>44</v>
      </c>
      <c r="I92">
        <v>1</v>
      </c>
      <c r="J92" s="1">
        <f t="shared" si="3"/>
        <v>0.84969999999999501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32.3977</v>
      </c>
      <c r="G93">
        <v>31.561</v>
      </c>
      <c r="H93">
        <v>44</v>
      </c>
      <c r="I93">
        <v>1</v>
      </c>
      <c r="J93" s="1">
        <f t="shared" si="3"/>
        <v>0.83670000000000044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32.344900000000003</v>
      </c>
      <c r="G94">
        <v>31.5046</v>
      </c>
      <c r="H94">
        <v>44</v>
      </c>
      <c r="I94">
        <v>1</v>
      </c>
      <c r="J94" s="1">
        <f t="shared" si="3"/>
        <v>0.84030000000000271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32.081400000000002</v>
      </c>
      <c r="G95">
        <v>31.2987</v>
      </c>
      <c r="H95">
        <v>44</v>
      </c>
      <c r="I95">
        <v>1</v>
      </c>
      <c r="J95" s="1">
        <f t="shared" si="3"/>
        <v>0.78270000000000195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32.118099999999998</v>
      </c>
      <c r="G96">
        <v>31.3324</v>
      </c>
      <c r="H96">
        <v>44</v>
      </c>
      <c r="I96">
        <v>1</v>
      </c>
      <c r="J96" s="1">
        <f t="shared" si="3"/>
        <v>0.78569999999999851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32.385800000000003</v>
      </c>
      <c r="G97">
        <v>31.563600000000001</v>
      </c>
      <c r="H97">
        <v>44</v>
      </c>
      <c r="I97">
        <v>1</v>
      </c>
      <c r="J97" s="1">
        <f t="shared" si="3"/>
        <v>0.82220000000000226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33.133200000000002</v>
      </c>
      <c r="G98">
        <v>32.197000000000003</v>
      </c>
      <c r="H98">
        <v>44</v>
      </c>
      <c r="I98">
        <v>1</v>
      </c>
      <c r="J98" s="1">
        <f t="shared" si="3"/>
        <v>0.93619999999999948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32.473199999999999</v>
      </c>
      <c r="G99">
        <v>31.653300000000002</v>
      </c>
      <c r="H99">
        <v>44</v>
      </c>
      <c r="I99">
        <v>1</v>
      </c>
      <c r="J99" s="1">
        <f t="shared" si="3"/>
        <v>0.81989999999999696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32.4407</v>
      </c>
      <c r="G100">
        <v>31.614699999999999</v>
      </c>
      <c r="H100">
        <v>44</v>
      </c>
      <c r="I100">
        <v>1</v>
      </c>
      <c r="J100" s="1">
        <f t="shared" si="3"/>
        <v>0.82600000000000051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32.503900000000002</v>
      </c>
      <c r="G101">
        <v>31.6892</v>
      </c>
      <c r="H101">
        <v>44</v>
      </c>
      <c r="I101">
        <v>1</v>
      </c>
      <c r="J101" s="1">
        <f t="shared" si="3"/>
        <v>0.81470000000000198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32.4236</v>
      </c>
      <c r="G102">
        <v>31.596900000000002</v>
      </c>
      <c r="H102">
        <v>44</v>
      </c>
      <c r="I102">
        <v>1</v>
      </c>
      <c r="J102" s="1">
        <f t="shared" si="3"/>
        <v>0.82669999999999888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32.248399999999997</v>
      </c>
      <c r="G103">
        <v>31.471599999999999</v>
      </c>
      <c r="H103">
        <v>44</v>
      </c>
      <c r="I103">
        <v>1</v>
      </c>
      <c r="J103" s="1">
        <f t="shared" si="3"/>
        <v>0.77679999999999794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32.188400000000001</v>
      </c>
      <c r="G104">
        <v>31.433399999999999</v>
      </c>
      <c r="H104">
        <v>44</v>
      </c>
      <c r="I104">
        <v>1</v>
      </c>
      <c r="J104" s="1">
        <f t="shared" si="3"/>
        <v>0.75500000000000256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32.500399999999999</v>
      </c>
      <c r="G105">
        <v>31.6889</v>
      </c>
      <c r="H105">
        <v>44</v>
      </c>
      <c r="I105">
        <v>1</v>
      </c>
      <c r="J105" s="1">
        <f t="shared" si="3"/>
        <v>0.81149999999999878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33.211799999999997</v>
      </c>
      <c r="G106">
        <v>32.308599999999998</v>
      </c>
      <c r="H106">
        <v>44</v>
      </c>
      <c r="I106">
        <v>1</v>
      </c>
      <c r="J106" s="1">
        <f t="shared" si="3"/>
        <v>0.90319999999999823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32.532499999999999</v>
      </c>
      <c r="G107">
        <v>31.738499999999998</v>
      </c>
      <c r="H107">
        <v>44</v>
      </c>
      <c r="I107">
        <v>1</v>
      </c>
      <c r="J107" s="1">
        <f t="shared" si="3"/>
        <v>0.79400000000000048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32.5745</v>
      </c>
      <c r="G108">
        <v>31.7653</v>
      </c>
      <c r="H108">
        <v>44</v>
      </c>
      <c r="I108">
        <v>1</v>
      </c>
      <c r="J108" s="1">
        <f t="shared" si="3"/>
        <v>0.80920000000000059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32.592500000000001</v>
      </c>
      <c r="G109">
        <v>31.805199999999999</v>
      </c>
      <c r="H109">
        <v>44</v>
      </c>
      <c r="I109">
        <v>1</v>
      </c>
      <c r="J109" s="1">
        <f t="shared" si="3"/>
        <v>0.78730000000000189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32.538600000000002</v>
      </c>
      <c r="G110">
        <v>31.728000000000002</v>
      </c>
      <c r="H110">
        <v>44</v>
      </c>
      <c r="I110">
        <v>1</v>
      </c>
      <c r="J110" s="1">
        <f t="shared" si="3"/>
        <v>0.81060000000000088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32.2851</v>
      </c>
      <c r="G111">
        <v>31.535699999999999</v>
      </c>
      <c r="H111">
        <v>44</v>
      </c>
      <c r="I111">
        <v>1</v>
      </c>
      <c r="J111" s="1">
        <f t="shared" si="3"/>
        <v>0.7494000000000014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32.320599999999999</v>
      </c>
      <c r="G112">
        <v>31.574200000000001</v>
      </c>
      <c r="H112">
        <v>44</v>
      </c>
      <c r="I112">
        <v>1</v>
      </c>
      <c r="J112" s="1">
        <f t="shared" si="3"/>
        <v>0.74639999999999773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32.5991</v>
      </c>
      <c r="G113">
        <v>31.813700000000001</v>
      </c>
      <c r="H113">
        <v>44</v>
      </c>
      <c r="I113">
        <v>1</v>
      </c>
      <c r="J113" s="1">
        <f t="shared" si="3"/>
        <v>0.78539999999999921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33.262</v>
      </c>
      <c r="G114">
        <v>32.385100000000001</v>
      </c>
      <c r="H114">
        <v>44</v>
      </c>
      <c r="I114">
        <v>1</v>
      </c>
      <c r="J114" s="1">
        <f t="shared" si="3"/>
        <v>0.87689999999999912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32.706899999999997</v>
      </c>
      <c r="G115">
        <v>31.924499999999998</v>
      </c>
      <c r="H115">
        <v>44</v>
      </c>
      <c r="I115">
        <v>1</v>
      </c>
      <c r="J115" s="1">
        <f t="shared" si="3"/>
        <v>0.7823999999999991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32.654800000000002</v>
      </c>
      <c r="G116">
        <v>31.875900000000001</v>
      </c>
      <c r="H116">
        <v>44</v>
      </c>
      <c r="I116">
        <v>1</v>
      </c>
      <c r="J116" s="1">
        <f t="shared" si="3"/>
        <v>0.77890000000000015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32.691699999999997</v>
      </c>
      <c r="G117">
        <v>31.915800000000001</v>
      </c>
      <c r="H117">
        <v>44</v>
      </c>
      <c r="I117">
        <v>1</v>
      </c>
      <c r="J117" s="1">
        <f t="shared" si="3"/>
        <v>0.77589999999999648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32.643900000000002</v>
      </c>
      <c r="G118">
        <v>31.863299999999999</v>
      </c>
      <c r="H118">
        <v>44</v>
      </c>
      <c r="I118">
        <v>1</v>
      </c>
      <c r="J118" s="1">
        <f t="shared" si="3"/>
        <v>0.78060000000000329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32.417200000000001</v>
      </c>
      <c r="G119">
        <v>31.684000000000001</v>
      </c>
      <c r="H119">
        <v>44</v>
      </c>
      <c r="I119">
        <v>1</v>
      </c>
      <c r="J119" s="1">
        <f t="shared" si="3"/>
        <v>0.73320000000000007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32.461399999999998</v>
      </c>
      <c r="G120">
        <v>31.726700000000001</v>
      </c>
      <c r="H120">
        <v>44</v>
      </c>
      <c r="I120">
        <v>1</v>
      </c>
      <c r="J120" s="1">
        <f t="shared" si="3"/>
        <v>0.73469999999999658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32.7331</v>
      </c>
      <c r="G121">
        <v>31.957999999999998</v>
      </c>
      <c r="H121">
        <v>44</v>
      </c>
      <c r="I121">
        <v>1</v>
      </c>
      <c r="J121" s="1">
        <f t="shared" si="3"/>
        <v>0.7751000000000019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33.827199999999998</v>
      </c>
      <c r="G123">
        <v>33.509900000000002</v>
      </c>
      <c r="H123">
        <v>44</v>
      </c>
      <c r="I123">
        <v>1</v>
      </c>
      <c r="J123" s="1">
        <f t="shared" si="3"/>
        <v>0.31729999999999592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33.581000000000003</v>
      </c>
      <c r="G124">
        <v>33.194699999999997</v>
      </c>
      <c r="H124">
        <v>44</v>
      </c>
      <c r="I124">
        <v>1</v>
      </c>
      <c r="J124" s="1">
        <f t="shared" si="3"/>
        <v>0.38630000000000564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34.034799999999997</v>
      </c>
      <c r="G125">
        <v>33.896500000000003</v>
      </c>
      <c r="H125">
        <v>44</v>
      </c>
      <c r="I125">
        <v>1</v>
      </c>
      <c r="J125" s="1">
        <f t="shared" si="3"/>
        <v>0.13829999999999387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33.389299999999999</v>
      </c>
      <c r="G126">
        <v>32.9054</v>
      </c>
      <c r="H126">
        <v>44</v>
      </c>
      <c r="I126">
        <v>1</v>
      </c>
      <c r="J126" s="1">
        <f t="shared" si="3"/>
        <v>0.48389999999999844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33.4544</v>
      </c>
      <c r="G127">
        <v>33.135399999999997</v>
      </c>
      <c r="H127">
        <v>44</v>
      </c>
      <c r="I127">
        <v>1</v>
      </c>
      <c r="J127" s="1">
        <f t="shared" si="3"/>
        <v>0.31900000000000261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33.665199999999999</v>
      </c>
      <c r="G128">
        <v>33.448700000000002</v>
      </c>
      <c r="H128">
        <v>44</v>
      </c>
      <c r="I128">
        <v>1</v>
      </c>
      <c r="J128" s="1">
        <f t="shared" si="3"/>
        <v>0.21649999999999636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34.171900000000001</v>
      </c>
      <c r="G129">
        <v>34.0779</v>
      </c>
      <c r="H129">
        <v>44</v>
      </c>
      <c r="I129">
        <v>1</v>
      </c>
      <c r="J129" s="1">
        <f t="shared" si="3"/>
        <v>9.4000000000001194E-2</v>
      </c>
      <c r="K129">
        <f t="shared" si="4"/>
        <v>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43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31.493600000000001</v>
      </c>
      <c r="G18">
        <v>31.493600000000001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31.3489</v>
      </c>
      <c r="G26">
        <v>31.3489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30.871300000000002</v>
      </c>
      <c r="G27">
        <v>30.871300000000002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30.937899999999999</v>
      </c>
      <c r="G28">
        <v>30.937899999999999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30.822800000000001</v>
      </c>
      <c r="G29">
        <v>30.822800000000001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63.900999999999989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31.056999999999999</v>
      </c>
      <c r="G30">
        <v>31.056999999999999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30.644600000000001</v>
      </c>
      <c r="G31">
        <v>30.644600000000001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30.6342</v>
      </c>
      <c r="G32">
        <v>30.6342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30.876000000000001</v>
      </c>
      <c r="G33">
        <v>30.876000000000001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32.3324</v>
      </c>
      <c r="G34">
        <v>31.136399999999998</v>
      </c>
      <c r="H34">
        <v>44</v>
      </c>
      <c r="I34">
        <v>0</v>
      </c>
      <c r="J34" s="1">
        <f t="shared" si="0"/>
        <v>1.1960000000000015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30.6662</v>
      </c>
      <c r="G35">
        <v>30.6662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0.72614772727272714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30.792200000000001</v>
      </c>
      <c r="G36">
        <v>30.792200000000001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30.700600000000001</v>
      </c>
      <c r="G37">
        <v>30.700600000000001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30.819400000000002</v>
      </c>
      <c r="G38">
        <v>30.819400000000002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30.5212</v>
      </c>
      <c r="G39">
        <v>30.5212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0.76990000000000014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30.448399999999999</v>
      </c>
      <c r="G40">
        <v>30.448399999999999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30.705500000000001</v>
      </c>
      <c r="G41">
        <v>30.705500000000001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32.1571</v>
      </c>
      <c r="G42">
        <v>30.966100000000001</v>
      </c>
      <c r="H42">
        <v>44</v>
      </c>
      <c r="I42">
        <v>0</v>
      </c>
      <c r="J42" s="1">
        <f t="shared" si="0"/>
        <v>1.1909999999999989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30.6372</v>
      </c>
      <c r="G43">
        <v>30.3813</v>
      </c>
      <c r="H43">
        <v>44</v>
      </c>
      <c r="I43">
        <v>1</v>
      </c>
      <c r="J43" s="1">
        <f t="shared" si="0"/>
        <v>0.25590000000000046</v>
      </c>
      <c r="K43">
        <f t="shared" si="1"/>
        <v>1</v>
      </c>
    </row>
    <row r="44" spans="1:11" x14ac:dyDescent="0.25">
      <c r="A44" s="3">
        <f>AVERAGE(J42:J44)</f>
        <v>0.69869999999999999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31.4011</v>
      </c>
      <c r="G44">
        <v>30.751899999999999</v>
      </c>
      <c r="H44">
        <v>44</v>
      </c>
      <c r="I44">
        <v>1</v>
      </c>
      <c r="J44" s="1">
        <f t="shared" si="0"/>
        <v>0.64920000000000044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31.4465</v>
      </c>
      <c r="G45">
        <v>30.641100000000002</v>
      </c>
      <c r="H45">
        <v>44</v>
      </c>
      <c r="I45">
        <v>1</v>
      </c>
      <c r="J45" s="1">
        <f t="shared" si="0"/>
        <v>0.80539999999999878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31.785499999999999</v>
      </c>
      <c r="G46">
        <v>30.905200000000001</v>
      </c>
      <c r="H46">
        <v>44</v>
      </c>
      <c r="I46">
        <v>1</v>
      </c>
      <c r="J46" s="1">
        <f t="shared" si="0"/>
        <v>0.88029999999999831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30.896000000000001</v>
      </c>
      <c r="G47">
        <v>30.4694</v>
      </c>
      <c r="H47">
        <v>44</v>
      </c>
      <c r="I47">
        <v>1</v>
      </c>
      <c r="J47" s="1">
        <f t="shared" si="0"/>
        <v>0.42660000000000053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30.9588</v>
      </c>
      <c r="G48">
        <v>30.411799999999999</v>
      </c>
      <c r="H48">
        <v>44</v>
      </c>
      <c r="I48">
        <v>1</v>
      </c>
      <c r="J48" s="1">
        <f t="shared" si="0"/>
        <v>0.5470000000000006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31.6755</v>
      </c>
      <c r="G49">
        <v>30.727599999999999</v>
      </c>
      <c r="H49">
        <v>44</v>
      </c>
      <c r="I49">
        <v>1</v>
      </c>
      <c r="J49" s="1">
        <f t="shared" si="0"/>
        <v>0.94790000000000063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32.344700000000003</v>
      </c>
      <c r="G50">
        <v>31.2803</v>
      </c>
      <c r="H50">
        <v>44</v>
      </c>
      <c r="I50">
        <v>1</v>
      </c>
      <c r="J50" s="1">
        <f t="shared" si="0"/>
        <v>1.0644000000000027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31.7804</v>
      </c>
      <c r="G51">
        <v>30.8491</v>
      </c>
      <c r="H51">
        <v>44</v>
      </c>
      <c r="I51">
        <v>1</v>
      </c>
      <c r="J51" s="1">
        <f t="shared" si="0"/>
        <v>0.93130000000000024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31.7362</v>
      </c>
      <c r="G52">
        <v>30.757200000000001</v>
      </c>
      <c r="H52">
        <v>44</v>
      </c>
      <c r="I52">
        <v>1</v>
      </c>
      <c r="J52" s="1">
        <f t="shared" si="0"/>
        <v>0.9789999999999992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31.809100000000001</v>
      </c>
      <c r="G53">
        <v>30.9023</v>
      </c>
      <c r="H53">
        <v>44</v>
      </c>
      <c r="I53">
        <v>1</v>
      </c>
      <c r="J53" s="1">
        <f t="shared" si="0"/>
        <v>0.90680000000000049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31.6797</v>
      </c>
      <c r="G54">
        <v>30.678599999999999</v>
      </c>
      <c r="H54">
        <v>44</v>
      </c>
      <c r="I54">
        <v>1</v>
      </c>
      <c r="J54" s="1">
        <f t="shared" si="0"/>
        <v>1.001100000000001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31.5517</v>
      </c>
      <c r="G55">
        <v>30.661100000000001</v>
      </c>
      <c r="H55">
        <v>44</v>
      </c>
      <c r="I55">
        <v>1</v>
      </c>
      <c r="J55" s="1">
        <f t="shared" si="0"/>
        <v>0.89059999999999917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31.5489</v>
      </c>
      <c r="G56">
        <v>30.706399999999999</v>
      </c>
      <c r="H56">
        <v>44</v>
      </c>
      <c r="I56">
        <v>1</v>
      </c>
      <c r="J56" s="1">
        <f t="shared" si="0"/>
        <v>0.84250000000000114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31.791899999999998</v>
      </c>
      <c r="G57">
        <v>30.892099999999999</v>
      </c>
      <c r="H57">
        <v>44</v>
      </c>
      <c r="I57">
        <v>1</v>
      </c>
      <c r="J57" s="1">
        <f t="shared" si="0"/>
        <v>0.89979999999999905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32.508400000000002</v>
      </c>
      <c r="G58">
        <v>31.511399999999998</v>
      </c>
      <c r="H58">
        <v>44</v>
      </c>
      <c r="I58">
        <v>1</v>
      </c>
      <c r="J58" s="1">
        <f t="shared" si="0"/>
        <v>0.99700000000000344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31.845700000000001</v>
      </c>
      <c r="G59">
        <v>30.981200000000001</v>
      </c>
      <c r="H59">
        <v>44</v>
      </c>
      <c r="I59">
        <v>1</v>
      </c>
      <c r="J59" s="1">
        <f t="shared" si="0"/>
        <v>0.8644999999999996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31.816800000000001</v>
      </c>
      <c r="G60">
        <v>30.946400000000001</v>
      </c>
      <c r="H60">
        <v>44</v>
      </c>
      <c r="I60">
        <v>1</v>
      </c>
      <c r="J60" s="1">
        <f t="shared" si="0"/>
        <v>0.87040000000000006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31.8812</v>
      </c>
      <c r="G61">
        <v>31.0352</v>
      </c>
      <c r="H61">
        <v>44</v>
      </c>
      <c r="I61">
        <v>1</v>
      </c>
      <c r="J61" s="1">
        <f t="shared" si="0"/>
        <v>0.84600000000000009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31.799800000000001</v>
      </c>
      <c r="G62">
        <v>30.921600000000002</v>
      </c>
      <c r="H62">
        <v>44</v>
      </c>
      <c r="I62">
        <v>1</v>
      </c>
      <c r="J62" s="1">
        <f t="shared" si="0"/>
        <v>0.87819999999999965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31.6172</v>
      </c>
      <c r="G63">
        <v>30.8096</v>
      </c>
      <c r="H63">
        <v>44</v>
      </c>
      <c r="I63">
        <v>1</v>
      </c>
      <c r="J63" s="1">
        <f t="shared" si="0"/>
        <v>0.80760000000000076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31.6204</v>
      </c>
      <c r="G64">
        <v>30.8398</v>
      </c>
      <c r="H64">
        <v>44</v>
      </c>
      <c r="I64">
        <v>1</v>
      </c>
      <c r="J64" s="1">
        <f t="shared" si="0"/>
        <v>0.78059999999999974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31.8842</v>
      </c>
      <c r="G65">
        <v>31.046399999999998</v>
      </c>
      <c r="H65">
        <v>44</v>
      </c>
      <c r="I65">
        <v>1</v>
      </c>
      <c r="J65" s="1">
        <f t="shared" si="0"/>
        <v>0.83780000000000143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32.604799999999997</v>
      </c>
      <c r="G66">
        <v>31.658100000000001</v>
      </c>
      <c r="H66">
        <v>44</v>
      </c>
      <c r="I66">
        <v>1</v>
      </c>
      <c r="J66" s="1">
        <f t="shared" ref="J66:J129" si="3">F66-G66</f>
        <v>0.94669999999999632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32.050199999999997</v>
      </c>
      <c r="G67">
        <v>31.217600000000001</v>
      </c>
      <c r="H67">
        <v>44</v>
      </c>
      <c r="I67">
        <v>1</v>
      </c>
      <c r="J67" s="1">
        <f t="shared" si="3"/>
        <v>0.83259999999999579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31.970099999999999</v>
      </c>
      <c r="G68">
        <v>31.133299999999998</v>
      </c>
      <c r="H68">
        <v>44</v>
      </c>
      <c r="I68">
        <v>1</v>
      </c>
      <c r="J68" s="1">
        <f t="shared" si="3"/>
        <v>0.83680000000000021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32.0276</v>
      </c>
      <c r="G69">
        <v>31.211500000000001</v>
      </c>
      <c r="H69">
        <v>44</v>
      </c>
      <c r="I69">
        <v>1</v>
      </c>
      <c r="J69" s="1">
        <f t="shared" si="3"/>
        <v>0.81609999999999872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31.948799999999999</v>
      </c>
      <c r="G70">
        <v>31.102900000000002</v>
      </c>
      <c r="H70">
        <v>44</v>
      </c>
      <c r="I70">
        <v>1</v>
      </c>
      <c r="J70" s="1">
        <f t="shared" si="3"/>
        <v>0.84589999999999677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31.827400000000001</v>
      </c>
      <c r="G71">
        <v>31.0444</v>
      </c>
      <c r="H71">
        <v>44</v>
      </c>
      <c r="I71">
        <v>1</v>
      </c>
      <c r="J71" s="1">
        <f t="shared" si="3"/>
        <v>0.78300000000000125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31.779599999999999</v>
      </c>
      <c r="G72">
        <v>31.0091</v>
      </c>
      <c r="H72">
        <v>44</v>
      </c>
      <c r="I72">
        <v>1</v>
      </c>
      <c r="J72" s="1">
        <f t="shared" si="3"/>
        <v>0.77049999999999841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32.028300000000002</v>
      </c>
      <c r="G73">
        <v>31.217199999999998</v>
      </c>
      <c r="H73">
        <v>44</v>
      </c>
      <c r="I73">
        <v>1</v>
      </c>
      <c r="J73" s="1">
        <f t="shared" si="3"/>
        <v>0.81110000000000326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32.7316</v>
      </c>
      <c r="G74">
        <v>31.838899999999999</v>
      </c>
      <c r="H74">
        <v>44</v>
      </c>
      <c r="I74">
        <v>1</v>
      </c>
      <c r="J74" s="1">
        <f t="shared" si="3"/>
        <v>0.89270000000000138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32.159100000000002</v>
      </c>
      <c r="G75">
        <v>31.364699999999999</v>
      </c>
      <c r="H75">
        <v>44</v>
      </c>
      <c r="I75">
        <v>1</v>
      </c>
      <c r="J75" s="1">
        <f t="shared" si="3"/>
        <v>0.7944000000000031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32.081400000000002</v>
      </c>
      <c r="G76">
        <v>31.280899999999999</v>
      </c>
      <c r="H76">
        <v>44</v>
      </c>
      <c r="I76">
        <v>1</v>
      </c>
      <c r="J76" s="1">
        <f t="shared" si="3"/>
        <v>0.8005000000000031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32.140700000000002</v>
      </c>
      <c r="G77">
        <v>31.366</v>
      </c>
      <c r="H77">
        <v>44</v>
      </c>
      <c r="I77">
        <v>1</v>
      </c>
      <c r="J77" s="1">
        <f t="shared" si="3"/>
        <v>0.77470000000000283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32.0779</v>
      </c>
      <c r="G78">
        <v>31.267199999999999</v>
      </c>
      <c r="H78">
        <v>44</v>
      </c>
      <c r="I78">
        <v>1</v>
      </c>
      <c r="J78" s="1">
        <f t="shared" si="3"/>
        <v>0.81070000000000064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31.823699999999999</v>
      </c>
      <c r="G79">
        <v>31.081700000000001</v>
      </c>
      <c r="H79">
        <v>44</v>
      </c>
      <c r="I79">
        <v>1</v>
      </c>
      <c r="J79" s="1">
        <f t="shared" si="3"/>
        <v>0.74199999999999733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31.857600000000001</v>
      </c>
      <c r="G80">
        <v>31.130600000000001</v>
      </c>
      <c r="H80">
        <v>44</v>
      </c>
      <c r="I80">
        <v>1</v>
      </c>
      <c r="J80" s="1">
        <f t="shared" si="3"/>
        <v>0.72700000000000031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32.1496</v>
      </c>
      <c r="G81">
        <v>31.377600000000001</v>
      </c>
      <c r="H81">
        <v>44</v>
      </c>
      <c r="I81">
        <v>1</v>
      </c>
      <c r="J81" s="1">
        <f t="shared" si="3"/>
        <v>0.77199999999999847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32.819400000000002</v>
      </c>
      <c r="G82">
        <v>31.968299999999999</v>
      </c>
      <c r="H82">
        <v>44</v>
      </c>
      <c r="I82">
        <v>1</v>
      </c>
      <c r="J82" s="1">
        <f t="shared" si="3"/>
        <v>0.85110000000000241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32.164400000000001</v>
      </c>
      <c r="G83">
        <v>31.415600000000001</v>
      </c>
      <c r="H83">
        <v>44</v>
      </c>
      <c r="I83">
        <v>1</v>
      </c>
      <c r="J83" s="1">
        <f t="shared" si="3"/>
        <v>0.74879999999999924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32.121600000000001</v>
      </c>
      <c r="G84">
        <v>31.372399999999999</v>
      </c>
      <c r="H84">
        <v>44</v>
      </c>
      <c r="I84">
        <v>1</v>
      </c>
      <c r="J84" s="1">
        <f t="shared" si="3"/>
        <v>0.74920000000000186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32.216299999999997</v>
      </c>
      <c r="G85">
        <v>31.4758</v>
      </c>
      <c r="H85">
        <v>44</v>
      </c>
      <c r="I85">
        <v>1</v>
      </c>
      <c r="J85" s="1">
        <f t="shared" si="3"/>
        <v>0.74049999999999727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32.189300000000003</v>
      </c>
      <c r="G86">
        <v>31.426400000000001</v>
      </c>
      <c r="H86">
        <v>44</v>
      </c>
      <c r="I86">
        <v>1</v>
      </c>
      <c r="J86" s="1">
        <f t="shared" si="3"/>
        <v>0.76290000000000191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31.840599999999998</v>
      </c>
      <c r="G87">
        <v>31.158300000000001</v>
      </c>
      <c r="H87">
        <v>44</v>
      </c>
      <c r="I87">
        <v>1</v>
      </c>
      <c r="J87" s="1">
        <f t="shared" si="3"/>
        <v>0.68229999999999791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31.898499999999999</v>
      </c>
      <c r="G88">
        <v>31.2059</v>
      </c>
      <c r="H88">
        <v>44</v>
      </c>
      <c r="I88">
        <v>1</v>
      </c>
      <c r="J88" s="1">
        <f t="shared" si="3"/>
        <v>0.69259999999999877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32.201000000000001</v>
      </c>
      <c r="G89">
        <v>31.474900000000002</v>
      </c>
      <c r="H89">
        <v>44</v>
      </c>
      <c r="I89">
        <v>1</v>
      </c>
      <c r="J89" s="1">
        <f t="shared" si="3"/>
        <v>0.72609999999999886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32.9054</v>
      </c>
      <c r="G90">
        <v>32.089500000000001</v>
      </c>
      <c r="H90">
        <v>44</v>
      </c>
      <c r="I90">
        <v>1</v>
      </c>
      <c r="J90" s="1">
        <f t="shared" si="3"/>
        <v>0.81589999999999918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32.246099999999998</v>
      </c>
      <c r="G91">
        <v>31.5244</v>
      </c>
      <c r="H91">
        <v>44</v>
      </c>
      <c r="I91">
        <v>1</v>
      </c>
      <c r="J91" s="1">
        <f t="shared" si="3"/>
        <v>0.72169999999999845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32.252899999999997</v>
      </c>
      <c r="G92">
        <v>31.522200000000002</v>
      </c>
      <c r="H92">
        <v>44</v>
      </c>
      <c r="I92">
        <v>1</v>
      </c>
      <c r="J92" s="1">
        <f t="shared" si="3"/>
        <v>0.73069999999999524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32.274099999999997</v>
      </c>
      <c r="G93">
        <v>31.561</v>
      </c>
      <c r="H93">
        <v>44</v>
      </c>
      <c r="I93">
        <v>1</v>
      </c>
      <c r="J93" s="1">
        <f t="shared" si="3"/>
        <v>0.71309999999999718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32.232900000000001</v>
      </c>
      <c r="G94">
        <v>31.5046</v>
      </c>
      <c r="H94">
        <v>44</v>
      </c>
      <c r="I94">
        <v>1</v>
      </c>
      <c r="J94" s="1">
        <f t="shared" si="3"/>
        <v>0.72830000000000084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31.970400000000001</v>
      </c>
      <c r="G95">
        <v>31.2987</v>
      </c>
      <c r="H95">
        <v>44</v>
      </c>
      <c r="I95">
        <v>1</v>
      </c>
      <c r="J95" s="1">
        <f t="shared" si="3"/>
        <v>0.6717000000000013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32.001899999999999</v>
      </c>
      <c r="G96">
        <v>31.3324</v>
      </c>
      <c r="H96">
        <v>44</v>
      </c>
      <c r="I96">
        <v>1</v>
      </c>
      <c r="J96" s="1">
        <f t="shared" si="3"/>
        <v>0.66949999999999932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32.264200000000002</v>
      </c>
      <c r="G97">
        <v>31.563600000000001</v>
      </c>
      <c r="H97">
        <v>44</v>
      </c>
      <c r="I97">
        <v>1</v>
      </c>
      <c r="J97" s="1">
        <f t="shared" si="3"/>
        <v>0.70060000000000144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32.991599999999998</v>
      </c>
      <c r="G98">
        <v>32.197000000000003</v>
      </c>
      <c r="H98">
        <v>44</v>
      </c>
      <c r="I98">
        <v>1</v>
      </c>
      <c r="J98" s="1">
        <f t="shared" si="3"/>
        <v>0.79459999999999553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32.3489</v>
      </c>
      <c r="G99">
        <v>31.653300000000002</v>
      </c>
      <c r="H99">
        <v>44</v>
      </c>
      <c r="I99">
        <v>1</v>
      </c>
      <c r="J99" s="1">
        <f t="shared" si="3"/>
        <v>0.69559999999999889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32.314100000000003</v>
      </c>
      <c r="G100">
        <v>31.614699999999999</v>
      </c>
      <c r="H100">
        <v>44</v>
      </c>
      <c r="I100">
        <v>1</v>
      </c>
      <c r="J100" s="1">
        <f t="shared" si="3"/>
        <v>0.69940000000000424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32.377699999999997</v>
      </c>
      <c r="G101">
        <v>31.6892</v>
      </c>
      <c r="H101">
        <v>44</v>
      </c>
      <c r="I101">
        <v>1</v>
      </c>
      <c r="J101" s="1">
        <f t="shared" si="3"/>
        <v>0.68849999999999767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32.295200000000001</v>
      </c>
      <c r="G102">
        <v>31.596900000000002</v>
      </c>
      <c r="H102">
        <v>44</v>
      </c>
      <c r="I102">
        <v>1</v>
      </c>
      <c r="J102" s="1">
        <f t="shared" si="3"/>
        <v>0.6982999999999997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32.129899999999999</v>
      </c>
      <c r="G103">
        <v>31.471599999999999</v>
      </c>
      <c r="H103">
        <v>44</v>
      </c>
      <c r="I103">
        <v>1</v>
      </c>
      <c r="J103" s="1">
        <f t="shared" si="3"/>
        <v>0.65830000000000055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32.073799999999999</v>
      </c>
      <c r="G104">
        <v>31.433399999999999</v>
      </c>
      <c r="H104">
        <v>44</v>
      </c>
      <c r="I104">
        <v>1</v>
      </c>
      <c r="J104" s="1">
        <f t="shared" si="3"/>
        <v>0.64039999999999964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32.376899999999999</v>
      </c>
      <c r="G105">
        <v>31.6889</v>
      </c>
      <c r="H105">
        <v>44</v>
      </c>
      <c r="I105">
        <v>1</v>
      </c>
      <c r="J105" s="1">
        <f t="shared" si="3"/>
        <v>0.68799999999999883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33.073300000000003</v>
      </c>
      <c r="G106">
        <v>32.308599999999998</v>
      </c>
      <c r="H106">
        <v>44</v>
      </c>
      <c r="I106">
        <v>1</v>
      </c>
      <c r="J106" s="1">
        <f t="shared" si="3"/>
        <v>0.76470000000000482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32.414299999999997</v>
      </c>
      <c r="G107">
        <v>31.738499999999998</v>
      </c>
      <c r="H107">
        <v>44</v>
      </c>
      <c r="I107">
        <v>1</v>
      </c>
      <c r="J107" s="1">
        <f t="shared" si="3"/>
        <v>0.67579999999999885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32.452100000000002</v>
      </c>
      <c r="G108">
        <v>31.7653</v>
      </c>
      <c r="H108">
        <v>44</v>
      </c>
      <c r="I108">
        <v>1</v>
      </c>
      <c r="J108" s="1">
        <f t="shared" si="3"/>
        <v>0.68680000000000163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32.475299999999997</v>
      </c>
      <c r="G109">
        <v>31.805199999999999</v>
      </c>
      <c r="H109">
        <v>44</v>
      </c>
      <c r="I109">
        <v>1</v>
      </c>
      <c r="J109" s="1">
        <f t="shared" si="3"/>
        <v>0.67009999999999792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32.417999999999999</v>
      </c>
      <c r="G110">
        <v>31.728000000000002</v>
      </c>
      <c r="H110">
        <v>44</v>
      </c>
      <c r="I110">
        <v>1</v>
      </c>
      <c r="J110" s="1">
        <f t="shared" si="3"/>
        <v>0.68999999999999773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32.172499999999999</v>
      </c>
      <c r="G111">
        <v>31.535699999999999</v>
      </c>
      <c r="H111">
        <v>44</v>
      </c>
      <c r="I111">
        <v>1</v>
      </c>
      <c r="J111" s="1">
        <f t="shared" si="3"/>
        <v>0.63680000000000092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32.208300000000001</v>
      </c>
      <c r="G112">
        <v>31.574200000000001</v>
      </c>
      <c r="H112">
        <v>44</v>
      </c>
      <c r="I112">
        <v>1</v>
      </c>
      <c r="J112" s="1">
        <f t="shared" si="3"/>
        <v>0.63410000000000011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32.481499999999997</v>
      </c>
      <c r="G113">
        <v>31.813700000000001</v>
      </c>
      <c r="H113">
        <v>44</v>
      </c>
      <c r="I113">
        <v>1</v>
      </c>
      <c r="J113" s="1">
        <f t="shared" si="3"/>
        <v>0.66779999999999617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33.126899999999999</v>
      </c>
      <c r="G114">
        <v>32.385100000000001</v>
      </c>
      <c r="H114">
        <v>44</v>
      </c>
      <c r="I114">
        <v>1</v>
      </c>
      <c r="J114" s="1">
        <f t="shared" si="3"/>
        <v>0.74179999999999779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32.5899</v>
      </c>
      <c r="G115">
        <v>31.924499999999998</v>
      </c>
      <c r="H115">
        <v>44</v>
      </c>
      <c r="I115">
        <v>1</v>
      </c>
      <c r="J115" s="1">
        <f t="shared" si="3"/>
        <v>0.66540000000000177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32.533499999999997</v>
      </c>
      <c r="G116">
        <v>31.875900000000001</v>
      </c>
      <c r="H116">
        <v>44</v>
      </c>
      <c r="I116">
        <v>1</v>
      </c>
      <c r="J116" s="1">
        <f t="shared" si="3"/>
        <v>0.65759999999999508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32.576900000000002</v>
      </c>
      <c r="G117">
        <v>31.915800000000001</v>
      </c>
      <c r="H117">
        <v>44</v>
      </c>
      <c r="I117">
        <v>1</v>
      </c>
      <c r="J117" s="1">
        <f t="shared" si="3"/>
        <v>0.66110000000000113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32.523400000000002</v>
      </c>
      <c r="G118">
        <v>31.863299999999999</v>
      </c>
      <c r="H118">
        <v>44</v>
      </c>
      <c r="I118">
        <v>1</v>
      </c>
      <c r="J118" s="1">
        <f t="shared" si="3"/>
        <v>0.66010000000000346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32.306199999999997</v>
      </c>
      <c r="G119">
        <v>31.684000000000001</v>
      </c>
      <c r="H119">
        <v>44</v>
      </c>
      <c r="I119">
        <v>1</v>
      </c>
      <c r="J119" s="1">
        <f t="shared" si="3"/>
        <v>0.62219999999999587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32.353999999999999</v>
      </c>
      <c r="G120">
        <v>31.726700000000001</v>
      </c>
      <c r="H120">
        <v>44</v>
      </c>
      <c r="I120">
        <v>1</v>
      </c>
      <c r="J120" s="1">
        <f t="shared" si="3"/>
        <v>0.62729999999999819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32.618499999999997</v>
      </c>
      <c r="G121">
        <v>31.957999999999998</v>
      </c>
      <c r="H121">
        <v>44</v>
      </c>
      <c r="I121">
        <v>1</v>
      </c>
      <c r="J121" s="1">
        <f t="shared" si="3"/>
        <v>0.66049999999999898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33.777799999999999</v>
      </c>
      <c r="G123">
        <v>33.509900000000002</v>
      </c>
      <c r="H123">
        <v>44</v>
      </c>
      <c r="I123">
        <v>1</v>
      </c>
      <c r="J123" s="1">
        <f t="shared" si="3"/>
        <v>0.26789999999999736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33.521700000000003</v>
      </c>
      <c r="G124">
        <v>33.194699999999997</v>
      </c>
      <c r="H124">
        <v>44</v>
      </c>
      <c r="I124">
        <v>1</v>
      </c>
      <c r="J124" s="1">
        <f t="shared" si="3"/>
        <v>0.32700000000000529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34.012900000000002</v>
      </c>
      <c r="G125">
        <v>33.896500000000003</v>
      </c>
      <c r="H125">
        <v>44</v>
      </c>
      <c r="I125">
        <v>1</v>
      </c>
      <c r="J125" s="1">
        <f t="shared" si="3"/>
        <v>0.11639999999999873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33.320900000000002</v>
      </c>
      <c r="G126">
        <v>32.9054</v>
      </c>
      <c r="H126">
        <v>44</v>
      </c>
      <c r="I126">
        <v>1</v>
      </c>
      <c r="J126" s="1">
        <f t="shared" si="3"/>
        <v>0.41550000000000153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33.4054</v>
      </c>
      <c r="G127">
        <v>33.135399999999997</v>
      </c>
      <c r="H127">
        <v>44</v>
      </c>
      <c r="I127">
        <v>1</v>
      </c>
      <c r="J127" s="1">
        <f t="shared" si="3"/>
        <v>0.27000000000000313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33.630899999999997</v>
      </c>
      <c r="G128">
        <v>33.448700000000002</v>
      </c>
      <c r="H128">
        <v>44</v>
      </c>
      <c r="I128">
        <v>1</v>
      </c>
      <c r="J128" s="1">
        <f t="shared" si="3"/>
        <v>0.18219999999999459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34.156100000000002</v>
      </c>
      <c r="G129">
        <v>34.0779</v>
      </c>
      <c r="H129">
        <v>44</v>
      </c>
      <c r="I129">
        <v>1</v>
      </c>
      <c r="J129" s="1">
        <f t="shared" si="3"/>
        <v>7.820000000000249E-2</v>
      </c>
      <c r="K129">
        <f t="shared" si="4"/>
        <v>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41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31.493600000000001</v>
      </c>
      <c r="G18">
        <v>31.493600000000001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31.3489</v>
      </c>
      <c r="G26">
        <v>31.3489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30.871300000000002</v>
      </c>
      <c r="G27">
        <v>30.871300000000002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30.937899999999999</v>
      </c>
      <c r="G28">
        <v>30.937899999999999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30.822800000000001</v>
      </c>
      <c r="G29">
        <v>30.822800000000001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48.056299999999986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31.056999999999999</v>
      </c>
      <c r="G30">
        <v>31.056999999999999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30.644600000000001</v>
      </c>
      <c r="G31">
        <v>30.644600000000001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30.6342</v>
      </c>
      <c r="G32">
        <v>30.6342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30.876000000000001</v>
      </c>
      <c r="G33">
        <v>30.876000000000001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32.037799999999997</v>
      </c>
      <c r="G34">
        <v>31.136399999999998</v>
      </c>
      <c r="H34">
        <v>44</v>
      </c>
      <c r="I34">
        <v>0</v>
      </c>
      <c r="J34" s="1">
        <f t="shared" si="0"/>
        <v>0.90139999999999887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30.6662</v>
      </c>
      <c r="G35">
        <v>30.6662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0.54609431818181797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30.792200000000001</v>
      </c>
      <c r="G36">
        <v>30.792200000000001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30.700600000000001</v>
      </c>
      <c r="G37">
        <v>30.700600000000001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30.819400000000002</v>
      </c>
      <c r="G38">
        <v>30.819400000000002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30.5212</v>
      </c>
      <c r="G39">
        <v>30.5212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0.57679999999999931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30.448399999999999</v>
      </c>
      <c r="G40">
        <v>30.448399999999999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30.705500000000001</v>
      </c>
      <c r="G41">
        <v>30.705500000000001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31.835699999999999</v>
      </c>
      <c r="G42">
        <v>30.966100000000001</v>
      </c>
      <c r="H42">
        <v>44</v>
      </c>
      <c r="I42">
        <v>0</v>
      </c>
      <c r="J42" s="1">
        <f t="shared" si="0"/>
        <v>0.86959999999999837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30.558599999999998</v>
      </c>
      <c r="G43">
        <v>30.3813</v>
      </c>
      <c r="H43">
        <v>44</v>
      </c>
      <c r="I43">
        <v>1</v>
      </c>
      <c r="J43" s="1">
        <f t="shared" si="0"/>
        <v>0.1772999999999989</v>
      </c>
      <c r="K43">
        <f t="shared" si="1"/>
        <v>1</v>
      </c>
    </row>
    <row r="44" spans="1:11" x14ac:dyDescent="0.25">
      <c r="A44" s="3">
        <f>AVERAGE(J42:J44)</f>
        <v>0.51356666666666584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31.245699999999999</v>
      </c>
      <c r="G44">
        <v>30.751899999999999</v>
      </c>
      <c r="H44">
        <v>44</v>
      </c>
      <c r="I44">
        <v>1</v>
      </c>
      <c r="J44" s="1">
        <f t="shared" si="0"/>
        <v>0.49380000000000024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31.2439</v>
      </c>
      <c r="G45">
        <v>30.641100000000002</v>
      </c>
      <c r="H45">
        <v>44</v>
      </c>
      <c r="I45">
        <v>1</v>
      </c>
      <c r="J45" s="1">
        <f t="shared" si="0"/>
        <v>0.60279999999999845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31.574100000000001</v>
      </c>
      <c r="G46">
        <v>30.905200000000001</v>
      </c>
      <c r="H46">
        <v>44</v>
      </c>
      <c r="I46">
        <v>1</v>
      </c>
      <c r="J46" s="1">
        <f t="shared" si="0"/>
        <v>0.66890000000000072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30.7852</v>
      </c>
      <c r="G47">
        <v>30.4694</v>
      </c>
      <c r="H47">
        <v>44</v>
      </c>
      <c r="I47">
        <v>1</v>
      </c>
      <c r="J47" s="1">
        <f t="shared" si="0"/>
        <v>0.31579999999999941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30.819099999999999</v>
      </c>
      <c r="G48">
        <v>30.411799999999999</v>
      </c>
      <c r="H48">
        <v>44</v>
      </c>
      <c r="I48">
        <v>1</v>
      </c>
      <c r="J48" s="1">
        <f t="shared" si="0"/>
        <v>0.40729999999999933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31.4316</v>
      </c>
      <c r="G49">
        <v>30.727599999999999</v>
      </c>
      <c r="H49">
        <v>44</v>
      </c>
      <c r="I49">
        <v>1</v>
      </c>
      <c r="J49" s="1">
        <f t="shared" si="0"/>
        <v>0.70400000000000063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32.094099999999997</v>
      </c>
      <c r="G50">
        <v>31.2803</v>
      </c>
      <c r="H50">
        <v>44</v>
      </c>
      <c r="I50">
        <v>1</v>
      </c>
      <c r="J50" s="1">
        <f t="shared" si="0"/>
        <v>0.81379999999999697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31.563800000000001</v>
      </c>
      <c r="G51">
        <v>30.8491</v>
      </c>
      <c r="H51">
        <v>44</v>
      </c>
      <c r="I51">
        <v>1</v>
      </c>
      <c r="J51" s="1">
        <f t="shared" si="0"/>
        <v>0.71470000000000056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31.496700000000001</v>
      </c>
      <c r="G52">
        <v>30.757200000000001</v>
      </c>
      <c r="H52">
        <v>44</v>
      </c>
      <c r="I52">
        <v>1</v>
      </c>
      <c r="J52" s="1">
        <f t="shared" si="0"/>
        <v>0.7394999999999996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31.5943</v>
      </c>
      <c r="G53">
        <v>30.9023</v>
      </c>
      <c r="H53">
        <v>44</v>
      </c>
      <c r="I53">
        <v>1</v>
      </c>
      <c r="J53" s="1">
        <f t="shared" si="0"/>
        <v>0.69200000000000017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31.422499999999999</v>
      </c>
      <c r="G54">
        <v>30.678599999999999</v>
      </c>
      <c r="H54">
        <v>44</v>
      </c>
      <c r="I54">
        <v>1</v>
      </c>
      <c r="J54" s="1">
        <f t="shared" si="0"/>
        <v>0.74390000000000001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31.336500000000001</v>
      </c>
      <c r="G55">
        <v>30.661100000000001</v>
      </c>
      <c r="H55">
        <v>44</v>
      </c>
      <c r="I55">
        <v>1</v>
      </c>
      <c r="J55" s="1">
        <f t="shared" si="0"/>
        <v>0.67539999999999978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31.356100000000001</v>
      </c>
      <c r="G56">
        <v>30.706399999999999</v>
      </c>
      <c r="H56">
        <v>44</v>
      </c>
      <c r="I56">
        <v>1</v>
      </c>
      <c r="J56" s="1">
        <f t="shared" si="0"/>
        <v>0.64970000000000283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31.5747</v>
      </c>
      <c r="G57">
        <v>30.892099999999999</v>
      </c>
      <c r="H57">
        <v>44</v>
      </c>
      <c r="I57">
        <v>1</v>
      </c>
      <c r="J57" s="1">
        <f t="shared" si="0"/>
        <v>0.68260000000000076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32.262599999999999</v>
      </c>
      <c r="G58">
        <v>31.511399999999998</v>
      </c>
      <c r="H58">
        <v>44</v>
      </c>
      <c r="I58">
        <v>1</v>
      </c>
      <c r="J58" s="1">
        <f t="shared" si="0"/>
        <v>0.75120000000000076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31.642800000000001</v>
      </c>
      <c r="G59">
        <v>30.981200000000001</v>
      </c>
      <c r="H59">
        <v>44</v>
      </c>
      <c r="I59">
        <v>1</v>
      </c>
      <c r="J59" s="1">
        <f t="shared" si="0"/>
        <v>0.66159999999999997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31.615200000000002</v>
      </c>
      <c r="G60">
        <v>30.946400000000001</v>
      </c>
      <c r="H60">
        <v>44</v>
      </c>
      <c r="I60">
        <v>1</v>
      </c>
      <c r="J60" s="1">
        <f t="shared" si="0"/>
        <v>0.66880000000000095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31.6798</v>
      </c>
      <c r="G61">
        <v>31.0352</v>
      </c>
      <c r="H61">
        <v>44</v>
      </c>
      <c r="I61">
        <v>1</v>
      </c>
      <c r="J61" s="1">
        <f t="shared" si="0"/>
        <v>0.64460000000000051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31.593</v>
      </c>
      <c r="G62">
        <v>30.921600000000002</v>
      </c>
      <c r="H62">
        <v>44</v>
      </c>
      <c r="I62">
        <v>1</v>
      </c>
      <c r="J62" s="1">
        <f t="shared" si="0"/>
        <v>0.67139999999999844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31.428899999999999</v>
      </c>
      <c r="G63">
        <v>30.8096</v>
      </c>
      <c r="H63">
        <v>44</v>
      </c>
      <c r="I63">
        <v>1</v>
      </c>
      <c r="J63" s="1">
        <f t="shared" si="0"/>
        <v>0.61929999999999907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31.436599999999999</v>
      </c>
      <c r="G64">
        <v>30.8398</v>
      </c>
      <c r="H64">
        <v>44</v>
      </c>
      <c r="I64">
        <v>1</v>
      </c>
      <c r="J64" s="1">
        <f t="shared" si="0"/>
        <v>0.59679999999999822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31.682300000000001</v>
      </c>
      <c r="G65">
        <v>31.046399999999998</v>
      </c>
      <c r="H65">
        <v>44</v>
      </c>
      <c r="I65">
        <v>1</v>
      </c>
      <c r="J65" s="1">
        <f t="shared" si="0"/>
        <v>0.63590000000000302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32.372100000000003</v>
      </c>
      <c r="G66">
        <v>31.658100000000001</v>
      </c>
      <c r="H66">
        <v>44</v>
      </c>
      <c r="I66">
        <v>1</v>
      </c>
      <c r="J66" s="1">
        <f t="shared" ref="J66:J129" si="3">F66-G66</f>
        <v>0.71400000000000219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31.847300000000001</v>
      </c>
      <c r="G67">
        <v>31.217600000000001</v>
      </c>
      <c r="H67">
        <v>44</v>
      </c>
      <c r="I67">
        <v>1</v>
      </c>
      <c r="J67" s="1">
        <f t="shared" si="3"/>
        <v>0.6296999999999997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31.7668</v>
      </c>
      <c r="G68">
        <v>31.133299999999998</v>
      </c>
      <c r="H68">
        <v>44</v>
      </c>
      <c r="I68">
        <v>1</v>
      </c>
      <c r="J68" s="1">
        <f t="shared" si="3"/>
        <v>0.63350000000000151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31.826799999999999</v>
      </c>
      <c r="G69">
        <v>31.211500000000001</v>
      </c>
      <c r="H69">
        <v>44</v>
      </c>
      <c r="I69">
        <v>1</v>
      </c>
      <c r="J69" s="1">
        <f t="shared" si="3"/>
        <v>0.61529999999999774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31.7425</v>
      </c>
      <c r="G70">
        <v>31.102900000000002</v>
      </c>
      <c r="H70">
        <v>44</v>
      </c>
      <c r="I70">
        <v>1</v>
      </c>
      <c r="J70" s="1">
        <f t="shared" si="3"/>
        <v>0.63959999999999795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31.636299999999999</v>
      </c>
      <c r="G71">
        <v>31.0444</v>
      </c>
      <c r="H71">
        <v>44</v>
      </c>
      <c r="I71">
        <v>1</v>
      </c>
      <c r="J71" s="1">
        <f t="shared" si="3"/>
        <v>0.59189999999999898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31.5929</v>
      </c>
      <c r="G72">
        <v>31.0091</v>
      </c>
      <c r="H72">
        <v>44</v>
      </c>
      <c r="I72">
        <v>1</v>
      </c>
      <c r="J72" s="1">
        <f t="shared" si="3"/>
        <v>0.5838000000000001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31.826000000000001</v>
      </c>
      <c r="G73">
        <v>31.217199999999998</v>
      </c>
      <c r="H73">
        <v>44</v>
      </c>
      <c r="I73">
        <v>1</v>
      </c>
      <c r="J73" s="1">
        <f t="shared" si="3"/>
        <v>0.60880000000000223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32.5152</v>
      </c>
      <c r="G74">
        <v>31.838899999999999</v>
      </c>
      <c r="H74">
        <v>44</v>
      </c>
      <c r="I74">
        <v>1</v>
      </c>
      <c r="J74" s="1">
        <f t="shared" si="3"/>
        <v>0.67630000000000123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31.969899999999999</v>
      </c>
      <c r="G75">
        <v>31.364699999999999</v>
      </c>
      <c r="H75">
        <v>44</v>
      </c>
      <c r="I75">
        <v>1</v>
      </c>
      <c r="J75" s="1">
        <f t="shared" si="3"/>
        <v>0.60519999999999996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31.885899999999999</v>
      </c>
      <c r="G76">
        <v>31.280899999999999</v>
      </c>
      <c r="H76">
        <v>44</v>
      </c>
      <c r="I76">
        <v>1</v>
      </c>
      <c r="J76" s="1">
        <f t="shared" si="3"/>
        <v>0.60500000000000043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31.953700000000001</v>
      </c>
      <c r="G77">
        <v>31.366</v>
      </c>
      <c r="H77">
        <v>44</v>
      </c>
      <c r="I77">
        <v>1</v>
      </c>
      <c r="J77" s="1">
        <f t="shared" si="3"/>
        <v>0.58770000000000167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31.881499999999999</v>
      </c>
      <c r="G78">
        <v>31.267199999999999</v>
      </c>
      <c r="H78">
        <v>44</v>
      </c>
      <c r="I78">
        <v>1</v>
      </c>
      <c r="J78" s="1">
        <f t="shared" si="3"/>
        <v>0.61430000000000007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31.644600000000001</v>
      </c>
      <c r="G79">
        <v>31.081700000000001</v>
      </c>
      <c r="H79">
        <v>44</v>
      </c>
      <c r="I79">
        <v>1</v>
      </c>
      <c r="J79" s="1">
        <f t="shared" si="3"/>
        <v>0.56289999999999907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31.6843</v>
      </c>
      <c r="G80">
        <v>31.130600000000001</v>
      </c>
      <c r="H80">
        <v>44</v>
      </c>
      <c r="I80">
        <v>1</v>
      </c>
      <c r="J80" s="1">
        <f t="shared" si="3"/>
        <v>0.55369999999999919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31.965299999999999</v>
      </c>
      <c r="G81">
        <v>31.377600000000001</v>
      </c>
      <c r="H81">
        <v>44</v>
      </c>
      <c r="I81">
        <v>1</v>
      </c>
      <c r="J81" s="1">
        <f t="shared" si="3"/>
        <v>0.58769999999999811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32.604100000000003</v>
      </c>
      <c r="G82">
        <v>31.968299999999999</v>
      </c>
      <c r="H82">
        <v>44</v>
      </c>
      <c r="I82">
        <v>1</v>
      </c>
      <c r="J82" s="1">
        <f t="shared" si="3"/>
        <v>0.63580000000000325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31.977699999999999</v>
      </c>
      <c r="G83">
        <v>31.415600000000001</v>
      </c>
      <c r="H83">
        <v>44</v>
      </c>
      <c r="I83">
        <v>1</v>
      </c>
      <c r="J83" s="1">
        <f t="shared" si="3"/>
        <v>0.56209999999999738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31.942</v>
      </c>
      <c r="G84">
        <v>31.372399999999999</v>
      </c>
      <c r="H84">
        <v>44</v>
      </c>
      <c r="I84">
        <v>1</v>
      </c>
      <c r="J84" s="1">
        <f t="shared" si="3"/>
        <v>0.56960000000000122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32.030500000000004</v>
      </c>
      <c r="G85">
        <v>31.4758</v>
      </c>
      <c r="H85">
        <v>44</v>
      </c>
      <c r="I85">
        <v>1</v>
      </c>
      <c r="J85" s="1">
        <f t="shared" si="3"/>
        <v>0.55470000000000397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32.003100000000003</v>
      </c>
      <c r="G86">
        <v>31.426400000000001</v>
      </c>
      <c r="H86">
        <v>44</v>
      </c>
      <c r="I86">
        <v>1</v>
      </c>
      <c r="J86" s="1">
        <f t="shared" si="3"/>
        <v>0.57670000000000243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31.674199999999999</v>
      </c>
      <c r="G87">
        <v>31.158300000000001</v>
      </c>
      <c r="H87">
        <v>44</v>
      </c>
      <c r="I87">
        <v>1</v>
      </c>
      <c r="J87" s="1">
        <f t="shared" si="3"/>
        <v>0.51589999999999847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31.7271</v>
      </c>
      <c r="G88">
        <v>31.2059</v>
      </c>
      <c r="H88">
        <v>44</v>
      </c>
      <c r="I88">
        <v>1</v>
      </c>
      <c r="J88" s="1">
        <f t="shared" si="3"/>
        <v>0.52120000000000033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32.017000000000003</v>
      </c>
      <c r="G89">
        <v>31.474900000000002</v>
      </c>
      <c r="H89">
        <v>44</v>
      </c>
      <c r="I89">
        <v>1</v>
      </c>
      <c r="J89" s="1">
        <f t="shared" si="3"/>
        <v>0.54210000000000136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32.695799999999998</v>
      </c>
      <c r="G90">
        <v>32.089500000000001</v>
      </c>
      <c r="H90">
        <v>44</v>
      </c>
      <c r="I90">
        <v>1</v>
      </c>
      <c r="J90" s="1">
        <f t="shared" si="3"/>
        <v>0.6062999999999974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32.067599999999999</v>
      </c>
      <c r="G91">
        <v>31.5244</v>
      </c>
      <c r="H91">
        <v>44</v>
      </c>
      <c r="I91">
        <v>1</v>
      </c>
      <c r="J91" s="1">
        <f t="shared" si="3"/>
        <v>0.54319999999999879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32.071300000000001</v>
      </c>
      <c r="G92">
        <v>31.522200000000002</v>
      </c>
      <c r="H92">
        <v>44</v>
      </c>
      <c r="I92">
        <v>1</v>
      </c>
      <c r="J92" s="1">
        <f t="shared" si="3"/>
        <v>0.54909999999999926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32.094900000000003</v>
      </c>
      <c r="G93">
        <v>31.561</v>
      </c>
      <c r="H93">
        <v>44</v>
      </c>
      <c r="I93">
        <v>1</v>
      </c>
      <c r="J93" s="1">
        <f t="shared" si="3"/>
        <v>0.53390000000000271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32.050199999999997</v>
      </c>
      <c r="G94">
        <v>31.5046</v>
      </c>
      <c r="H94">
        <v>44</v>
      </c>
      <c r="I94">
        <v>1</v>
      </c>
      <c r="J94" s="1">
        <f t="shared" si="3"/>
        <v>0.54559999999999675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31.800699999999999</v>
      </c>
      <c r="G95">
        <v>31.2987</v>
      </c>
      <c r="H95">
        <v>44</v>
      </c>
      <c r="I95">
        <v>1</v>
      </c>
      <c r="J95" s="1">
        <f t="shared" si="3"/>
        <v>0.50199999999999889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31.837199999999999</v>
      </c>
      <c r="G96">
        <v>31.3324</v>
      </c>
      <c r="H96">
        <v>44</v>
      </c>
      <c r="I96">
        <v>1</v>
      </c>
      <c r="J96" s="1">
        <f t="shared" si="3"/>
        <v>0.50479999999999947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32.088099999999997</v>
      </c>
      <c r="G97">
        <v>31.563600000000001</v>
      </c>
      <c r="H97">
        <v>44</v>
      </c>
      <c r="I97">
        <v>1</v>
      </c>
      <c r="J97" s="1">
        <f t="shared" si="3"/>
        <v>0.52449999999999619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32.787500000000001</v>
      </c>
      <c r="G98">
        <v>32.197000000000003</v>
      </c>
      <c r="H98">
        <v>44</v>
      </c>
      <c r="I98">
        <v>1</v>
      </c>
      <c r="J98" s="1">
        <f t="shared" si="3"/>
        <v>0.59049999999999869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32.172499999999999</v>
      </c>
      <c r="G99">
        <v>31.653300000000002</v>
      </c>
      <c r="H99">
        <v>44</v>
      </c>
      <c r="I99">
        <v>1</v>
      </c>
      <c r="J99" s="1">
        <f t="shared" si="3"/>
        <v>0.51919999999999789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32.136499999999998</v>
      </c>
      <c r="G100">
        <v>31.614699999999999</v>
      </c>
      <c r="H100">
        <v>44</v>
      </c>
      <c r="I100">
        <v>1</v>
      </c>
      <c r="J100" s="1">
        <f t="shared" si="3"/>
        <v>0.52179999999999893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32.204799999999999</v>
      </c>
      <c r="G101">
        <v>31.6892</v>
      </c>
      <c r="H101">
        <v>44</v>
      </c>
      <c r="I101">
        <v>1</v>
      </c>
      <c r="J101" s="1">
        <f t="shared" si="3"/>
        <v>0.51559999999999917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32.114899999999999</v>
      </c>
      <c r="G102">
        <v>31.596900000000002</v>
      </c>
      <c r="H102">
        <v>44</v>
      </c>
      <c r="I102">
        <v>1</v>
      </c>
      <c r="J102" s="1">
        <f t="shared" si="3"/>
        <v>0.51799999999999713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31.963100000000001</v>
      </c>
      <c r="G103">
        <v>31.471599999999999</v>
      </c>
      <c r="H103">
        <v>44</v>
      </c>
      <c r="I103">
        <v>1</v>
      </c>
      <c r="J103" s="1">
        <f t="shared" si="3"/>
        <v>0.49150000000000205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31.910799999999998</v>
      </c>
      <c r="G104">
        <v>31.433399999999999</v>
      </c>
      <c r="H104">
        <v>44</v>
      </c>
      <c r="I104">
        <v>1</v>
      </c>
      <c r="J104" s="1">
        <f t="shared" si="3"/>
        <v>0.47739999999999938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32.203499999999998</v>
      </c>
      <c r="G105">
        <v>31.6889</v>
      </c>
      <c r="H105">
        <v>44</v>
      </c>
      <c r="I105">
        <v>1</v>
      </c>
      <c r="J105" s="1">
        <f t="shared" si="3"/>
        <v>0.51459999999999795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32.875999999999998</v>
      </c>
      <c r="G106">
        <v>32.308599999999998</v>
      </c>
      <c r="H106">
        <v>44</v>
      </c>
      <c r="I106">
        <v>1</v>
      </c>
      <c r="J106" s="1">
        <f t="shared" si="3"/>
        <v>0.56739999999999924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32.243600000000001</v>
      </c>
      <c r="G107">
        <v>31.738499999999998</v>
      </c>
      <c r="H107">
        <v>44</v>
      </c>
      <c r="I107">
        <v>1</v>
      </c>
      <c r="J107" s="1">
        <f t="shared" si="3"/>
        <v>0.50510000000000232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32.278700000000001</v>
      </c>
      <c r="G108">
        <v>31.7653</v>
      </c>
      <c r="H108">
        <v>44</v>
      </c>
      <c r="I108">
        <v>1</v>
      </c>
      <c r="J108" s="1">
        <f t="shared" si="3"/>
        <v>0.51340000000000074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32.304499999999997</v>
      </c>
      <c r="G109">
        <v>31.805199999999999</v>
      </c>
      <c r="H109">
        <v>44</v>
      </c>
      <c r="I109">
        <v>1</v>
      </c>
      <c r="J109" s="1">
        <f t="shared" si="3"/>
        <v>0.49929999999999808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32.241199999999999</v>
      </c>
      <c r="G110">
        <v>31.728000000000002</v>
      </c>
      <c r="H110">
        <v>44</v>
      </c>
      <c r="I110">
        <v>1</v>
      </c>
      <c r="J110" s="1">
        <f t="shared" si="3"/>
        <v>0.51319999999999766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32.015799999999999</v>
      </c>
      <c r="G111">
        <v>31.535699999999999</v>
      </c>
      <c r="H111">
        <v>44</v>
      </c>
      <c r="I111">
        <v>1</v>
      </c>
      <c r="J111" s="1">
        <f t="shared" si="3"/>
        <v>0.48010000000000019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32.049300000000002</v>
      </c>
      <c r="G112">
        <v>31.574200000000001</v>
      </c>
      <c r="H112">
        <v>44</v>
      </c>
      <c r="I112">
        <v>1</v>
      </c>
      <c r="J112" s="1">
        <f t="shared" si="3"/>
        <v>0.47510000000000119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32.3093</v>
      </c>
      <c r="G113">
        <v>31.813700000000001</v>
      </c>
      <c r="H113">
        <v>44</v>
      </c>
      <c r="I113">
        <v>1</v>
      </c>
      <c r="J113" s="1">
        <f t="shared" si="3"/>
        <v>0.4955999999999996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32.9313</v>
      </c>
      <c r="G114">
        <v>32.385100000000001</v>
      </c>
      <c r="H114">
        <v>44</v>
      </c>
      <c r="I114">
        <v>1</v>
      </c>
      <c r="J114" s="1">
        <f t="shared" si="3"/>
        <v>0.54619999999999891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32.417200000000001</v>
      </c>
      <c r="G115">
        <v>31.924499999999998</v>
      </c>
      <c r="H115">
        <v>44</v>
      </c>
      <c r="I115">
        <v>1</v>
      </c>
      <c r="J115" s="1">
        <f t="shared" si="3"/>
        <v>0.4927000000000028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32.366399999999999</v>
      </c>
      <c r="G116">
        <v>31.875900000000001</v>
      </c>
      <c r="H116">
        <v>44</v>
      </c>
      <c r="I116">
        <v>1</v>
      </c>
      <c r="J116" s="1">
        <f t="shared" si="3"/>
        <v>0.49049999999999727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32.4054</v>
      </c>
      <c r="G117">
        <v>31.915800000000001</v>
      </c>
      <c r="H117">
        <v>44</v>
      </c>
      <c r="I117">
        <v>1</v>
      </c>
      <c r="J117" s="1">
        <f t="shared" si="3"/>
        <v>0.48959999999999937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32.3566</v>
      </c>
      <c r="G118">
        <v>31.863299999999999</v>
      </c>
      <c r="H118">
        <v>44</v>
      </c>
      <c r="I118">
        <v>1</v>
      </c>
      <c r="J118" s="1">
        <f t="shared" si="3"/>
        <v>0.4933000000000014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32.147599999999997</v>
      </c>
      <c r="G119">
        <v>31.684000000000001</v>
      </c>
      <c r="H119">
        <v>44</v>
      </c>
      <c r="I119">
        <v>1</v>
      </c>
      <c r="J119" s="1">
        <f t="shared" si="3"/>
        <v>0.46359999999999602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32.1922</v>
      </c>
      <c r="G120">
        <v>31.726700000000001</v>
      </c>
      <c r="H120">
        <v>44</v>
      </c>
      <c r="I120">
        <v>1</v>
      </c>
      <c r="J120" s="1">
        <f t="shared" si="3"/>
        <v>0.46549999999999869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32.448500000000003</v>
      </c>
      <c r="G121">
        <v>31.957999999999998</v>
      </c>
      <c r="H121">
        <v>44</v>
      </c>
      <c r="I121">
        <v>1</v>
      </c>
      <c r="J121" s="1">
        <f t="shared" si="3"/>
        <v>0.49050000000000438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33.709400000000002</v>
      </c>
      <c r="G123">
        <v>33.509900000000002</v>
      </c>
      <c r="H123">
        <v>44</v>
      </c>
      <c r="I123">
        <v>1</v>
      </c>
      <c r="J123" s="1">
        <f t="shared" si="3"/>
        <v>0.19950000000000045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33.434800000000003</v>
      </c>
      <c r="G124">
        <v>33.194699999999997</v>
      </c>
      <c r="H124">
        <v>44</v>
      </c>
      <c r="I124">
        <v>1</v>
      </c>
      <c r="J124" s="1">
        <f t="shared" si="3"/>
        <v>0.24010000000000531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33.9848</v>
      </c>
      <c r="G125">
        <v>33.896500000000003</v>
      </c>
      <c r="H125">
        <v>44</v>
      </c>
      <c r="I125">
        <v>1</v>
      </c>
      <c r="J125" s="1">
        <f t="shared" si="3"/>
        <v>8.8299999999996714E-2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33.209400000000002</v>
      </c>
      <c r="G126">
        <v>32.9054</v>
      </c>
      <c r="H126">
        <v>44</v>
      </c>
      <c r="I126">
        <v>1</v>
      </c>
      <c r="J126" s="1">
        <f t="shared" si="3"/>
        <v>0.30400000000000205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33.336399999999998</v>
      </c>
      <c r="G127">
        <v>33.135399999999997</v>
      </c>
      <c r="H127">
        <v>44</v>
      </c>
      <c r="I127">
        <v>1</v>
      </c>
      <c r="J127" s="1">
        <f t="shared" si="3"/>
        <v>0.20100000000000051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33.586199999999998</v>
      </c>
      <c r="G128">
        <v>33.448700000000002</v>
      </c>
      <c r="H128">
        <v>44</v>
      </c>
      <c r="I128">
        <v>1</v>
      </c>
      <c r="J128" s="1">
        <f t="shared" si="3"/>
        <v>0.13749999999999574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34.135100000000001</v>
      </c>
      <c r="G129">
        <v>34.0779</v>
      </c>
      <c r="H129">
        <v>44</v>
      </c>
      <c r="I129">
        <v>1</v>
      </c>
      <c r="J129" s="1">
        <f t="shared" si="3"/>
        <v>5.7200000000001694E-2</v>
      </c>
      <c r="K129">
        <f t="shared" si="4"/>
        <v>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42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31.493600000000001</v>
      </c>
      <c r="G18">
        <v>31.493600000000001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31.3489</v>
      </c>
      <c r="G26">
        <v>31.3489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30.871300000000002</v>
      </c>
      <c r="G27">
        <v>30.871300000000002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30.937899999999999</v>
      </c>
      <c r="G28">
        <v>30.937899999999999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30.822800000000001</v>
      </c>
      <c r="G29">
        <v>30.822800000000001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31.443500000000007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31.056999999999999</v>
      </c>
      <c r="G30">
        <v>31.056999999999999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30.644600000000001</v>
      </c>
      <c r="G31">
        <v>30.644600000000001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30.6342</v>
      </c>
      <c r="G32">
        <v>30.6342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30.876000000000001</v>
      </c>
      <c r="G33">
        <v>30.876000000000001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31.738499999999998</v>
      </c>
      <c r="G34">
        <v>31.136399999999998</v>
      </c>
      <c r="H34">
        <v>44</v>
      </c>
      <c r="I34">
        <v>0</v>
      </c>
      <c r="J34" s="1">
        <f t="shared" si="0"/>
        <v>0.60210000000000008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30.6662</v>
      </c>
      <c r="G35">
        <v>30.6662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0.35731250000000009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30.792200000000001</v>
      </c>
      <c r="G36">
        <v>30.792200000000001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30.700600000000001</v>
      </c>
      <c r="G37">
        <v>30.700600000000001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30.819400000000002</v>
      </c>
      <c r="G38">
        <v>30.819400000000002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30.5212</v>
      </c>
      <c r="G39">
        <v>30.5212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0.37066000000000016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30.448399999999999</v>
      </c>
      <c r="G40">
        <v>30.448399999999999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30.705500000000001</v>
      </c>
      <c r="G41">
        <v>30.705500000000001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31.517900000000001</v>
      </c>
      <c r="G42">
        <v>30.966100000000001</v>
      </c>
      <c r="H42">
        <v>44</v>
      </c>
      <c r="I42">
        <v>0</v>
      </c>
      <c r="J42" s="1">
        <f t="shared" si="0"/>
        <v>0.55180000000000007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30.479399999999998</v>
      </c>
      <c r="G43">
        <v>30.3813</v>
      </c>
      <c r="H43">
        <v>44</v>
      </c>
      <c r="I43">
        <v>1</v>
      </c>
      <c r="J43" s="1">
        <f t="shared" si="0"/>
        <v>9.8099999999998744E-2</v>
      </c>
      <c r="K43">
        <f t="shared" si="1"/>
        <v>1</v>
      </c>
    </row>
    <row r="44" spans="1:11" x14ac:dyDescent="0.25">
      <c r="A44" s="3">
        <f>AVERAGE(J42:J44)</f>
        <v>0.32296666666666712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31.070900000000002</v>
      </c>
      <c r="G44">
        <v>30.751899999999999</v>
      </c>
      <c r="H44">
        <v>44</v>
      </c>
      <c r="I44">
        <v>1</v>
      </c>
      <c r="J44" s="1">
        <f t="shared" si="0"/>
        <v>0.31900000000000261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31.023099999999999</v>
      </c>
      <c r="G45">
        <v>30.641100000000002</v>
      </c>
      <c r="H45">
        <v>44</v>
      </c>
      <c r="I45">
        <v>1</v>
      </c>
      <c r="J45" s="1">
        <f t="shared" si="0"/>
        <v>0.3819999999999979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31.3491</v>
      </c>
      <c r="G46">
        <v>30.905200000000001</v>
      </c>
      <c r="H46">
        <v>44</v>
      </c>
      <c r="I46">
        <v>1</v>
      </c>
      <c r="J46" s="1">
        <f t="shared" si="0"/>
        <v>0.4438999999999993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30.667000000000002</v>
      </c>
      <c r="G47">
        <v>30.4694</v>
      </c>
      <c r="H47">
        <v>44</v>
      </c>
      <c r="I47">
        <v>1</v>
      </c>
      <c r="J47" s="1">
        <f t="shared" si="0"/>
        <v>0.19760000000000133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30.663399999999999</v>
      </c>
      <c r="G48">
        <v>30.411799999999999</v>
      </c>
      <c r="H48">
        <v>44</v>
      </c>
      <c r="I48">
        <v>1</v>
      </c>
      <c r="J48" s="1">
        <f t="shared" si="0"/>
        <v>0.25159999999999982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31.1767</v>
      </c>
      <c r="G49">
        <v>30.727599999999999</v>
      </c>
      <c r="H49">
        <v>44</v>
      </c>
      <c r="I49">
        <v>1</v>
      </c>
      <c r="J49" s="1">
        <f t="shared" si="0"/>
        <v>0.44910000000000139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31.835599999999999</v>
      </c>
      <c r="G50">
        <v>31.2803</v>
      </c>
      <c r="H50">
        <v>44</v>
      </c>
      <c r="I50">
        <v>1</v>
      </c>
      <c r="J50" s="1">
        <f t="shared" si="0"/>
        <v>0.55529999999999902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31.307300000000001</v>
      </c>
      <c r="G51">
        <v>30.8491</v>
      </c>
      <c r="H51">
        <v>44</v>
      </c>
      <c r="I51">
        <v>1</v>
      </c>
      <c r="J51" s="1">
        <f t="shared" si="0"/>
        <v>0.45820000000000149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31.2287</v>
      </c>
      <c r="G52">
        <v>30.757200000000001</v>
      </c>
      <c r="H52">
        <v>44</v>
      </c>
      <c r="I52">
        <v>1</v>
      </c>
      <c r="J52" s="1">
        <f t="shared" si="0"/>
        <v>0.47149999999999892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31.368400000000001</v>
      </c>
      <c r="G53">
        <v>30.9023</v>
      </c>
      <c r="H53">
        <v>44</v>
      </c>
      <c r="I53">
        <v>1</v>
      </c>
      <c r="J53" s="1">
        <f t="shared" si="0"/>
        <v>0.46610000000000085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31.151800000000001</v>
      </c>
      <c r="G54">
        <v>30.678599999999999</v>
      </c>
      <c r="H54">
        <v>44</v>
      </c>
      <c r="I54">
        <v>1</v>
      </c>
      <c r="J54" s="1">
        <f t="shared" si="0"/>
        <v>0.47320000000000206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31.091000000000001</v>
      </c>
      <c r="G55">
        <v>30.661100000000001</v>
      </c>
      <c r="H55">
        <v>44</v>
      </c>
      <c r="I55">
        <v>1</v>
      </c>
      <c r="J55" s="1">
        <f t="shared" si="0"/>
        <v>0.42989999999999995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31.131399999999999</v>
      </c>
      <c r="G56">
        <v>30.706399999999999</v>
      </c>
      <c r="H56">
        <v>44</v>
      </c>
      <c r="I56">
        <v>1</v>
      </c>
      <c r="J56" s="1">
        <f t="shared" si="0"/>
        <v>0.42500000000000071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31.351600000000001</v>
      </c>
      <c r="G57">
        <v>30.892099999999999</v>
      </c>
      <c r="H57">
        <v>44</v>
      </c>
      <c r="I57">
        <v>1</v>
      </c>
      <c r="J57" s="1">
        <f t="shared" si="0"/>
        <v>0.45950000000000202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32.006700000000002</v>
      </c>
      <c r="G58">
        <v>31.511399999999998</v>
      </c>
      <c r="H58">
        <v>44</v>
      </c>
      <c r="I58">
        <v>1</v>
      </c>
      <c r="J58" s="1">
        <f t="shared" si="0"/>
        <v>0.49530000000000385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31.4191</v>
      </c>
      <c r="G59">
        <v>30.981200000000001</v>
      </c>
      <c r="H59">
        <v>44</v>
      </c>
      <c r="I59">
        <v>1</v>
      </c>
      <c r="J59" s="1">
        <f t="shared" si="0"/>
        <v>0.43789999999999907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31.392900000000001</v>
      </c>
      <c r="G60">
        <v>30.946400000000001</v>
      </c>
      <c r="H60">
        <v>44</v>
      </c>
      <c r="I60">
        <v>1</v>
      </c>
      <c r="J60" s="1">
        <f t="shared" si="0"/>
        <v>0.44650000000000034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31.4603</v>
      </c>
      <c r="G61">
        <v>31.0352</v>
      </c>
      <c r="H61">
        <v>44</v>
      </c>
      <c r="I61">
        <v>1</v>
      </c>
      <c r="J61" s="1">
        <f t="shared" si="0"/>
        <v>0.42510000000000048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31.375900000000001</v>
      </c>
      <c r="G62">
        <v>30.921600000000002</v>
      </c>
      <c r="H62">
        <v>44</v>
      </c>
      <c r="I62">
        <v>1</v>
      </c>
      <c r="J62" s="1">
        <f t="shared" si="0"/>
        <v>0.45429999999999993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31.220500000000001</v>
      </c>
      <c r="G63">
        <v>30.8096</v>
      </c>
      <c r="H63">
        <v>44</v>
      </c>
      <c r="I63">
        <v>1</v>
      </c>
      <c r="J63" s="1">
        <f t="shared" si="0"/>
        <v>0.4109000000000016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31.231999999999999</v>
      </c>
      <c r="G64">
        <v>30.8398</v>
      </c>
      <c r="H64">
        <v>44</v>
      </c>
      <c r="I64">
        <v>1</v>
      </c>
      <c r="J64" s="1">
        <f t="shared" si="0"/>
        <v>0.39219999999999899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31.4636</v>
      </c>
      <c r="G65">
        <v>31.046399999999998</v>
      </c>
      <c r="H65">
        <v>44</v>
      </c>
      <c r="I65">
        <v>1</v>
      </c>
      <c r="J65" s="1">
        <f t="shared" si="0"/>
        <v>0.41720000000000113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32.128700000000002</v>
      </c>
      <c r="G66">
        <v>31.658100000000001</v>
      </c>
      <c r="H66">
        <v>44</v>
      </c>
      <c r="I66">
        <v>1</v>
      </c>
      <c r="J66" s="1">
        <f t="shared" ref="J66:J129" si="3">F66-G66</f>
        <v>0.47060000000000102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31.6282</v>
      </c>
      <c r="G67">
        <v>31.217600000000001</v>
      </c>
      <c r="H67">
        <v>44</v>
      </c>
      <c r="I67">
        <v>1</v>
      </c>
      <c r="J67" s="1">
        <f t="shared" si="3"/>
        <v>0.41059999999999874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31.5489</v>
      </c>
      <c r="G68">
        <v>31.133299999999998</v>
      </c>
      <c r="H68">
        <v>44</v>
      </c>
      <c r="I68">
        <v>1</v>
      </c>
      <c r="J68" s="1">
        <f t="shared" si="3"/>
        <v>0.4156000000000013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31.615100000000002</v>
      </c>
      <c r="G69">
        <v>31.211500000000001</v>
      </c>
      <c r="H69">
        <v>44</v>
      </c>
      <c r="I69">
        <v>1</v>
      </c>
      <c r="J69" s="1">
        <f t="shared" si="3"/>
        <v>0.40360000000000085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31.523700000000002</v>
      </c>
      <c r="G70">
        <v>31.102900000000002</v>
      </c>
      <c r="H70">
        <v>44</v>
      </c>
      <c r="I70">
        <v>1</v>
      </c>
      <c r="J70" s="1">
        <f t="shared" si="3"/>
        <v>0.42079999999999984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31.431000000000001</v>
      </c>
      <c r="G71">
        <v>31.0444</v>
      </c>
      <c r="H71">
        <v>44</v>
      </c>
      <c r="I71">
        <v>1</v>
      </c>
      <c r="J71" s="1">
        <f t="shared" si="3"/>
        <v>0.38660000000000139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31.390499999999999</v>
      </c>
      <c r="G72">
        <v>31.0091</v>
      </c>
      <c r="H72">
        <v>44</v>
      </c>
      <c r="I72">
        <v>1</v>
      </c>
      <c r="J72" s="1">
        <f t="shared" si="3"/>
        <v>0.3813999999999993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31.618400000000001</v>
      </c>
      <c r="G73">
        <v>31.217199999999998</v>
      </c>
      <c r="H73">
        <v>44</v>
      </c>
      <c r="I73">
        <v>1</v>
      </c>
      <c r="J73" s="1">
        <f t="shared" si="3"/>
        <v>0.40120000000000289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32.281100000000002</v>
      </c>
      <c r="G74">
        <v>31.838899999999999</v>
      </c>
      <c r="H74">
        <v>44</v>
      </c>
      <c r="I74">
        <v>1</v>
      </c>
      <c r="J74" s="1">
        <f t="shared" si="3"/>
        <v>0.44220000000000326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31.7637</v>
      </c>
      <c r="G75">
        <v>31.364699999999999</v>
      </c>
      <c r="H75">
        <v>44</v>
      </c>
      <c r="I75">
        <v>1</v>
      </c>
      <c r="J75" s="1">
        <f t="shared" si="3"/>
        <v>0.39900000000000091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31.6784</v>
      </c>
      <c r="G76">
        <v>31.280899999999999</v>
      </c>
      <c r="H76">
        <v>44</v>
      </c>
      <c r="I76">
        <v>1</v>
      </c>
      <c r="J76" s="1">
        <f t="shared" si="3"/>
        <v>0.39750000000000085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31.749600000000001</v>
      </c>
      <c r="G77">
        <v>31.366</v>
      </c>
      <c r="H77">
        <v>44</v>
      </c>
      <c r="I77">
        <v>1</v>
      </c>
      <c r="J77" s="1">
        <f t="shared" si="3"/>
        <v>0.38360000000000127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31.671900000000001</v>
      </c>
      <c r="G78">
        <v>31.267199999999999</v>
      </c>
      <c r="H78">
        <v>44</v>
      </c>
      <c r="I78">
        <v>1</v>
      </c>
      <c r="J78" s="1">
        <f t="shared" si="3"/>
        <v>0.40470000000000184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31.4512</v>
      </c>
      <c r="G79">
        <v>31.081700000000001</v>
      </c>
      <c r="H79">
        <v>44</v>
      </c>
      <c r="I79">
        <v>1</v>
      </c>
      <c r="J79" s="1">
        <f t="shared" si="3"/>
        <v>0.36949999999999861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31.4922</v>
      </c>
      <c r="G80">
        <v>31.130600000000001</v>
      </c>
      <c r="H80">
        <v>44</v>
      </c>
      <c r="I80">
        <v>1</v>
      </c>
      <c r="J80" s="1">
        <f t="shared" si="3"/>
        <v>0.36159999999999926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31.758400000000002</v>
      </c>
      <c r="G81">
        <v>31.377600000000001</v>
      </c>
      <c r="H81">
        <v>44</v>
      </c>
      <c r="I81">
        <v>1</v>
      </c>
      <c r="J81" s="1">
        <f t="shared" si="3"/>
        <v>0.38080000000000069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32.385899999999999</v>
      </c>
      <c r="G82">
        <v>31.968299999999999</v>
      </c>
      <c r="H82">
        <v>44</v>
      </c>
      <c r="I82">
        <v>1</v>
      </c>
      <c r="J82" s="1">
        <f t="shared" si="3"/>
        <v>0.41760000000000019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31.786999999999999</v>
      </c>
      <c r="G83">
        <v>31.415600000000001</v>
      </c>
      <c r="H83">
        <v>44</v>
      </c>
      <c r="I83">
        <v>1</v>
      </c>
      <c r="J83" s="1">
        <f t="shared" si="3"/>
        <v>0.37139999999999773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31.746700000000001</v>
      </c>
      <c r="G84">
        <v>31.372399999999999</v>
      </c>
      <c r="H84">
        <v>44</v>
      </c>
      <c r="I84">
        <v>1</v>
      </c>
      <c r="J84" s="1">
        <f t="shared" si="3"/>
        <v>0.37430000000000163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31.841899999999999</v>
      </c>
      <c r="G85">
        <v>31.4758</v>
      </c>
      <c r="H85">
        <v>44</v>
      </c>
      <c r="I85">
        <v>1</v>
      </c>
      <c r="J85" s="1">
        <f t="shared" si="3"/>
        <v>0.36609999999999943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31.8032</v>
      </c>
      <c r="G86">
        <v>31.426400000000001</v>
      </c>
      <c r="H86">
        <v>44</v>
      </c>
      <c r="I86">
        <v>1</v>
      </c>
      <c r="J86" s="1">
        <f t="shared" si="3"/>
        <v>0.37679999999999936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31.498899999999999</v>
      </c>
      <c r="G87">
        <v>31.158300000000001</v>
      </c>
      <c r="H87">
        <v>44</v>
      </c>
      <c r="I87">
        <v>1</v>
      </c>
      <c r="J87" s="1">
        <f t="shared" si="3"/>
        <v>0.34059999999999846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31.5487</v>
      </c>
      <c r="G88">
        <v>31.2059</v>
      </c>
      <c r="H88">
        <v>44</v>
      </c>
      <c r="I88">
        <v>1</v>
      </c>
      <c r="J88" s="1">
        <f t="shared" si="3"/>
        <v>0.34280000000000044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31.828199999999999</v>
      </c>
      <c r="G89">
        <v>31.474900000000002</v>
      </c>
      <c r="H89">
        <v>44</v>
      </c>
      <c r="I89">
        <v>1</v>
      </c>
      <c r="J89" s="1">
        <f t="shared" si="3"/>
        <v>0.35329999999999728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32.483499999999999</v>
      </c>
      <c r="G90">
        <v>32.089500000000001</v>
      </c>
      <c r="H90">
        <v>44</v>
      </c>
      <c r="I90">
        <v>1</v>
      </c>
      <c r="J90" s="1">
        <f t="shared" si="3"/>
        <v>0.39399999999999835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31.878499999999999</v>
      </c>
      <c r="G91">
        <v>31.5244</v>
      </c>
      <c r="H91">
        <v>44</v>
      </c>
      <c r="I91">
        <v>1</v>
      </c>
      <c r="J91" s="1">
        <f t="shared" si="3"/>
        <v>0.35409999999999897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31.8795</v>
      </c>
      <c r="G92">
        <v>31.522200000000002</v>
      </c>
      <c r="H92">
        <v>44</v>
      </c>
      <c r="I92">
        <v>1</v>
      </c>
      <c r="J92" s="1">
        <f t="shared" si="3"/>
        <v>0.35729999999999862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31.908100000000001</v>
      </c>
      <c r="G93">
        <v>31.561</v>
      </c>
      <c r="H93">
        <v>44</v>
      </c>
      <c r="I93">
        <v>1</v>
      </c>
      <c r="J93" s="1">
        <f t="shared" si="3"/>
        <v>0.34710000000000107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31.8598</v>
      </c>
      <c r="G94">
        <v>31.5046</v>
      </c>
      <c r="H94">
        <v>44</v>
      </c>
      <c r="I94">
        <v>1</v>
      </c>
      <c r="J94" s="1">
        <f t="shared" si="3"/>
        <v>0.35519999999999996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31.623100000000001</v>
      </c>
      <c r="G95">
        <v>31.2987</v>
      </c>
      <c r="H95">
        <v>44</v>
      </c>
      <c r="I95">
        <v>1</v>
      </c>
      <c r="J95" s="1">
        <f t="shared" si="3"/>
        <v>0.32440000000000069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31.659800000000001</v>
      </c>
      <c r="G96">
        <v>31.3324</v>
      </c>
      <c r="H96">
        <v>44</v>
      </c>
      <c r="I96">
        <v>1</v>
      </c>
      <c r="J96" s="1">
        <f t="shared" si="3"/>
        <v>0.3274000000000008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31.906099999999999</v>
      </c>
      <c r="G97">
        <v>31.563600000000001</v>
      </c>
      <c r="H97">
        <v>44</v>
      </c>
      <c r="I97">
        <v>1</v>
      </c>
      <c r="J97" s="1">
        <f t="shared" si="3"/>
        <v>0.34249999999999758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32.582900000000002</v>
      </c>
      <c r="G98">
        <v>32.197000000000003</v>
      </c>
      <c r="H98">
        <v>44</v>
      </c>
      <c r="I98">
        <v>1</v>
      </c>
      <c r="J98" s="1">
        <f t="shared" si="3"/>
        <v>0.38589999999999947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31.991099999999999</v>
      </c>
      <c r="G99">
        <v>31.653300000000002</v>
      </c>
      <c r="H99">
        <v>44</v>
      </c>
      <c r="I99">
        <v>1</v>
      </c>
      <c r="J99" s="1">
        <f t="shared" si="3"/>
        <v>0.33779999999999788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31.9556</v>
      </c>
      <c r="G100">
        <v>31.614699999999999</v>
      </c>
      <c r="H100">
        <v>44</v>
      </c>
      <c r="I100">
        <v>1</v>
      </c>
      <c r="J100" s="1">
        <f t="shared" si="3"/>
        <v>0.34090000000000131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32.026499999999999</v>
      </c>
      <c r="G101">
        <v>31.6892</v>
      </c>
      <c r="H101">
        <v>44</v>
      </c>
      <c r="I101">
        <v>1</v>
      </c>
      <c r="J101" s="1">
        <f t="shared" si="3"/>
        <v>0.33729999999999905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31.933399999999999</v>
      </c>
      <c r="G102">
        <v>31.596900000000002</v>
      </c>
      <c r="H102">
        <v>44</v>
      </c>
      <c r="I102">
        <v>1</v>
      </c>
      <c r="J102" s="1">
        <f t="shared" si="3"/>
        <v>0.33649999999999736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31.792200000000001</v>
      </c>
      <c r="G103">
        <v>31.471599999999999</v>
      </c>
      <c r="H103">
        <v>44</v>
      </c>
      <c r="I103">
        <v>1</v>
      </c>
      <c r="J103" s="1">
        <f t="shared" si="3"/>
        <v>0.32060000000000244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31.7439</v>
      </c>
      <c r="G104">
        <v>31.433399999999999</v>
      </c>
      <c r="H104">
        <v>44</v>
      </c>
      <c r="I104">
        <v>1</v>
      </c>
      <c r="J104" s="1">
        <f t="shared" si="3"/>
        <v>0.31050000000000111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32.026000000000003</v>
      </c>
      <c r="G105">
        <v>31.6889</v>
      </c>
      <c r="H105">
        <v>44</v>
      </c>
      <c r="I105">
        <v>1</v>
      </c>
      <c r="J105" s="1">
        <f t="shared" si="3"/>
        <v>0.33710000000000306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32.6828</v>
      </c>
      <c r="G106">
        <v>32.308599999999998</v>
      </c>
      <c r="H106">
        <v>44</v>
      </c>
      <c r="I106">
        <v>1</v>
      </c>
      <c r="J106" s="1">
        <f t="shared" si="3"/>
        <v>0.37420000000000186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32.0685</v>
      </c>
      <c r="G107">
        <v>31.738499999999998</v>
      </c>
      <c r="H107">
        <v>44</v>
      </c>
      <c r="I107">
        <v>1</v>
      </c>
      <c r="J107" s="1">
        <f t="shared" si="3"/>
        <v>0.33000000000000185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32.101900000000001</v>
      </c>
      <c r="G108">
        <v>31.7653</v>
      </c>
      <c r="H108">
        <v>44</v>
      </c>
      <c r="I108">
        <v>1</v>
      </c>
      <c r="J108" s="1">
        <f t="shared" si="3"/>
        <v>0.33660000000000068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32.133299999999998</v>
      </c>
      <c r="G109">
        <v>31.805199999999999</v>
      </c>
      <c r="H109">
        <v>44</v>
      </c>
      <c r="I109">
        <v>1</v>
      </c>
      <c r="J109" s="1">
        <f t="shared" si="3"/>
        <v>0.32809999999999917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32.0623</v>
      </c>
      <c r="G110">
        <v>31.728000000000002</v>
      </c>
      <c r="H110">
        <v>44</v>
      </c>
      <c r="I110">
        <v>1</v>
      </c>
      <c r="J110" s="1">
        <f t="shared" si="3"/>
        <v>0.33429999999999893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31.849299999999999</v>
      </c>
      <c r="G111">
        <v>31.535699999999999</v>
      </c>
      <c r="H111">
        <v>44</v>
      </c>
      <c r="I111">
        <v>1</v>
      </c>
      <c r="J111" s="1">
        <f t="shared" si="3"/>
        <v>0.31360000000000099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31.886199999999999</v>
      </c>
      <c r="G112">
        <v>31.574200000000001</v>
      </c>
      <c r="H112">
        <v>44</v>
      </c>
      <c r="I112">
        <v>1</v>
      </c>
      <c r="J112" s="1">
        <f t="shared" si="3"/>
        <v>0.31199999999999761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32.140799999999999</v>
      </c>
      <c r="G113">
        <v>31.813700000000001</v>
      </c>
      <c r="H113">
        <v>44</v>
      </c>
      <c r="I113">
        <v>1</v>
      </c>
      <c r="J113" s="1">
        <f t="shared" si="3"/>
        <v>0.32709999999999795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32.746000000000002</v>
      </c>
      <c r="G114">
        <v>32.385100000000001</v>
      </c>
      <c r="H114">
        <v>44</v>
      </c>
      <c r="I114">
        <v>1</v>
      </c>
      <c r="J114" s="1">
        <f t="shared" si="3"/>
        <v>0.36090000000000089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32.249499999999998</v>
      </c>
      <c r="G115">
        <v>31.924499999999998</v>
      </c>
      <c r="H115">
        <v>44</v>
      </c>
      <c r="I115">
        <v>1</v>
      </c>
      <c r="J115" s="1">
        <f t="shared" si="3"/>
        <v>0.32499999999999929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32.198300000000003</v>
      </c>
      <c r="G116">
        <v>31.875900000000001</v>
      </c>
      <c r="H116">
        <v>44</v>
      </c>
      <c r="I116">
        <v>1</v>
      </c>
      <c r="J116" s="1">
        <f t="shared" si="3"/>
        <v>0.3224000000000018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32.241100000000003</v>
      </c>
      <c r="G117">
        <v>31.915800000000001</v>
      </c>
      <c r="H117">
        <v>44</v>
      </c>
      <c r="I117">
        <v>1</v>
      </c>
      <c r="J117" s="1">
        <f t="shared" si="3"/>
        <v>0.32530000000000214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32.185699999999997</v>
      </c>
      <c r="G118">
        <v>31.863299999999999</v>
      </c>
      <c r="H118">
        <v>44</v>
      </c>
      <c r="I118">
        <v>1</v>
      </c>
      <c r="J118" s="1">
        <f t="shared" si="3"/>
        <v>0.32239999999999824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31.9894</v>
      </c>
      <c r="G119">
        <v>31.684000000000001</v>
      </c>
      <c r="H119">
        <v>44</v>
      </c>
      <c r="I119">
        <v>1</v>
      </c>
      <c r="J119" s="1">
        <f t="shared" si="3"/>
        <v>0.30539999999999878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32.034599999999998</v>
      </c>
      <c r="G120">
        <v>31.726700000000001</v>
      </c>
      <c r="H120">
        <v>44</v>
      </c>
      <c r="I120">
        <v>1</v>
      </c>
      <c r="J120" s="1">
        <f t="shared" si="3"/>
        <v>0.30789999999999651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32.2849</v>
      </c>
      <c r="G121">
        <v>31.957999999999998</v>
      </c>
      <c r="H121">
        <v>44</v>
      </c>
      <c r="I121">
        <v>1</v>
      </c>
      <c r="J121" s="1">
        <f t="shared" si="3"/>
        <v>0.32690000000000197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33.6389</v>
      </c>
      <c r="G123">
        <v>33.509900000000002</v>
      </c>
      <c r="H123">
        <v>44</v>
      </c>
      <c r="I123">
        <v>1</v>
      </c>
      <c r="J123" s="1">
        <f t="shared" si="3"/>
        <v>0.12899999999999778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33.351900000000001</v>
      </c>
      <c r="G124">
        <v>33.194699999999997</v>
      </c>
      <c r="H124">
        <v>44</v>
      </c>
      <c r="I124">
        <v>1</v>
      </c>
      <c r="J124" s="1">
        <f t="shared" si="3"/>
        <v>0.15720000000000312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33.9514</v>
      </c>
      <c r="G125">
        <v>33.896500000000003</v>
      </c>
      <c r="H125">
        <v>44</v>
      </c>
      <c r="I125">
        <v>1</v>
      </c>
      <c r="J125" s="1">
        <f t="shared" si="3"/>
        <v>5.4899999999996396E-2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33.1068</v>
      </c>
      <c r="G126">
        <v>32.9054</v>
      </c>
      <c r="H126">
        <v>44</v>
      </c>
      <c r="I126">
        <v>1</v>
      </c>
      <c r="J126" s="1">
        <f t="shared" si="3"/>
        <v>0.20139999999999958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33.266399999999997</v>
      </c>
      <c r="G127">
        <v>33.135399999999997</v>
      </c>
      <c r="H127">
        <v>44</v>
      </c>
      <c r="I127">
        <v>1</v>
      </c>
      <c r="J127" s="1">
        <f t="shared" si="3"/>
        <v>0.13100000000000023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33.537599999999998</v>
      </c>
      <c r="G128">
        <v>33.448700000000002</v>
      </c>
      <c r="H128">
        <v>44</v>
      </c>
      <c r="I128">
        <v>1</v>
      </c>
      <c r="J128" s="1">
        <f t="shared" si="3"/>
        <v>8.8899999999995316E-2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34.1128</v>
      </c>
      <c r="G129">
        <v>34.0779</v>
      </c>
      <c r="H129">
        <v>44</v>
      </c>
      <c r="I129">
        <v>1</v>
      </c>
      <c r="J129" s="1">
        <f t="shared" si="3"/>
        <v>3.4900000000000375E-2</v>
      </c>
      <c r="K129">
        <f t="shared" si="4"/>
        <v>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40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31.493600000000001</v>
      </c>
      <c r="G18">
        <v>31.493600000000001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31.3489</v>
      </c>
      <c r="G26">
        <v>31.3489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30.871300000000002</v>
      </c>
      <c r="G27">
        <v>30.871300000000002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30.937899999999999</v>
      </c>
      <c r="G28">
        <v>30.937899999999999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30.822800000000001</v>
      </c>
      <c r="G29">
        <v>30.822800000000001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17.392399999999999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31.056999999999999</v>
      </c>
      <c r="G30">
        <v>31.056999999999999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30.644600000000001</v>
      </c>
      <c r="G31">
        <v>30.644600000000001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30.6342</v>
      </c>
      <c r="G32">
        <v>30.6342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30.876000000000001</v>
      </c>
      <c r="G33">
        <v>30.876000000000001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31.459599999999998</v>
      </c>
      <c r="G34">
        <v>31.136399999999998</v>
      </c>
      <c r="H34">
        <v>44</v>
      </c>
      <c r="I34">
        <v>0</v>
      </c>
      <c r="J34" s="1">
        <f t="shared" si="0"/>
        <v>0.32319999999999993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30.6662</v>
      </c>
      <c r="G35">
        <v>30.6662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0.19764090909090906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30.792200000000001</v>
      </c>
      <c r="G36">
        <v>30.792200000000001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30.700600000000001</v>
      </c>
      <c r="G37">
        <v>30.700600000000001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30.819400000000002</v>
      </c>
      <c r="G38">
        <v>30.819400000000002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30.5212</v>
      </c>
      <c r="G39">
        <v>30.5212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0.20149000000000009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30.448399999999999</v>
      </c>
      <c r="G40">
        <v>30.448399999999999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30.705500000000001</v>
      </c>
      <c r="G41">
        <v>30.705500000000001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31.2684</v>
      </c>
      <c r="G42">
        <v>30.966100000000001</v>
      </c>
      <c r="H42">
        <v>44</v>
      </c>
      <c r="I42">
        <v>0</v>
      </c>
      <c r="J42" s="1">
        <f t="shared" si="0"/>
        <v>0.3022999999999989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30.427</v>
      </c>
      <c r="G43">
        <v>30.3813</v>
      </c>
      <c r="H43">
        <v>44</v>
      </c>
      <c r="I43">
        <v>1</v>
      </c>
      <c r="J43" s="1">
        <f t="shared" si="0"/>
        <v>4.5700000000000074E-2</v>
      </c>
      <c r="K43">
        <f t="shared" si="1"/>
        <v>1</v>
      </c>
    </row>
    <row r="44" spans="1:11" x14ac:dyDescent="0.25">
      <c r="A44" s="3">
        <f>AVERAGE(J42:J44)</f>
        <v>0.17256666666666712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30.921600000000002</v>
      </c>
      <c r="G44">
        <v>30.751899999999999</v>
      </c>
      <c r="H44">
        <v>44</v>
      </c>
      <c r="I44">
        <v>1</v>
      </c>
      <c r="J44" s="1">
        <f t="shared" si="0"/>
        <v>0.1697000000000024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30.846</v>
      </c>
      <c r="G45">
        <v>30.641100000000002</v>
      </c>
      <c r="H45">
        <v>44</v>
      </c>
      <c r="I45">
        <v>1</v>
      </c>
      <c r="J45" s="1">
        <f t="shared" si="0"/>
        <v>0.20489999999999853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31.1431</v>
      </c>
      <c r="G46">
        <v>30.905200000000001</v>
      </c>
      <c r="H46">
        <v>44</v>
      </c>
      <c r="I46">
        <v>1</v>
      </c>
      <c r="J46" s="1">
        <f t="shared" si="0"/>
        <v>0.23789999999999978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30.570399999999999</v>
      </c>
      <c r="G47">
        <v>30.4694</v>
      </c>
      <c r="H47">
        <v>44</v>
      </c>
      <c r="I47">
        <v>1</v>
      </c>
      <c r="J47" s="1">
        <f t="shared" si="0"/>
        <v>0.10099999999999909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30.541899999999998</v>
      </c>
      <c r="G48">
        <v>30.411799999999999</v>
      </c>
      <c r="H48">
        <v>44</v>
      </c>
      <c r="I48">
        <v>1</v>
      </c>
      <c r="J48" s="1">
        <f t="shared" si="0"/>
        <v>0.13009999999999877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30.9678</v>
      </c>
      <c r="G49">
        <v>30.727599999999999</v>
      </c>
      <c r="H49">
        <v>44</v>
      </c>
      <c r="I49">
        <v>1</v>
      </c>
      <c r="J49" s="1">
        <f t="shared" si="0"/>
        <v>0.24020000000000152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31.603400000000001</v>
      </c>
      <c r="G50">
        <v>31.2803</v>
      </c>
      <c r="H50">
        <v>44</v>
      </c>
      <c r="I50">
        <v>1</v>
      </c>
      <c r="J50" s="1">
        <f t="shared" si="0"/>
        <v>0.32310000000000016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31.109100000000002</v>
      </c>
      <c r="G51">
        <v>30.8491</v>
      </c>
      <c r="H51">
        <v>44</v>
      </c>
      <c r="I51">
        <v>1</v>
      </c>
      <c r="J51" s="1">
        <f t="shared" si="0"/>
        <v>0.26000000000000156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31.020800000000001</v>
      </c>
      <c r="G52">
        <v>30.757200000000001</v>
      </c>
      <c r="H52">
        <v>44</v>
      </c>
      <c r="I52">
        <v>1</v>
      </c>
      <c r="J52" s="1">
        <f t="shared" si="0"/>
        <v>0.26360000000000028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31.171099999999999</v>
      </c>
      <c r="G53">
        <v>30.9023</v>
      </c>
      <c r="H53">
        <v>44</v>
      </c>
      <c r="I53">
        <v>1</v>
      </c>
      <c r="J53" s="1">
        <f t="shared" si="0"/>
        <v>0.26879999999999882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30.9389</v>
      </c>
      <c r="G54">
        <v>30.678599999999999</v>
      </c>
      <c r="H54">
        <v>44</v>
      </c>
      <c r="I54">
        <v>1</v>
      </c>
      <c r="J54" s="1">
        <f t="shared" si="0"/>
        <v>0.26030000000000086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30.9026</v>
      </c>
      <c r="G55">
        <v>30.661100000000001</v>
      </c>
      <c r="H55">
        <v>44</v>
      </c>
      <c r="I55">
        <v>1</v>
      </c>
      <c r="J55" s="1">
        <f t="shared" si="0"/>
        <v>0.24149999999999849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30.948699999999999</v>
      </c>
      <c r="G56">
        <v>30.706399999999999</v>
      </c>
      <c r="H56">
        <v>44</v>
      </c>
      <c r="I56">
        <v>1</v>
      </c>
      <c r="J56" s="1">
        <f t="shared" si="0"/>
        <v>0.24230000000000018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31.149699999999999</v>
      </c>
      <c r="G57">
        <v>30.892099999999999</v>
      </c>
      <c r="H57">
        <v>44</v>
      </c>
      <c r="I57">
        <v>1</v>
      </c>
      <c r="J57" s="1">
        <f t="shared" si="0"/>
        <v>0.25760000000000005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31.7849</v>
      </c>
      <c r="G58">
        <v>31.511399999999998</v>
      </c>
      <c r="H58">
        <v>44</v>
      </c>
      <c r="I58">
        <v>1</v>
      </c>
      <c r="J58" s="1">
        <f t="shared" si="0"/>
        <v>0.27350000000000207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31.223800000000001</v>
      </c>
      <c r="G59">
        <v>30.981200000000001</v>
      </c>
      <c r="H59">
        <v>44</v>
      </c>
      <c r="I59">
        <v>1</v>
      </c>
      <c r="J59" s="1">
        <f t="shared" si="0"/>
        <v>0.24259999999999948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31.2012</v>
      </c>
      <c r="G60">
        <v>30.946400000000001</v>
      </c>
      <c r="H60">
        <v>44</v>
      </c>
      <c r="I60">
        <v>1</v>
      </c>
      <c r="J60" s="1">
        <f t="shared" si="0"/>
        <v>0.25479999999999947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31.268699999999999</v>
      </c>
      <c r="G61">
        <v>31.0352</v>
      </c>
      <c r="H61">
        <v>44</v>
      </c>
      <c r="I61">
        <v>1</v>
      </c>
      <c r="J61" s="1">
        <f t="shared" si="0"/>
        <v>0.23349999999999937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31.181100000000001</v>
      </c>
      <c r="G62">
        <v>30.921600000000002</v>
      </c>
      <c r="H62">
        <v>44</v>
      </c>
      <c r="I62">
        <v>1</v>
      </c>
      <c r="J62" s="1">
        <f t="shared" si="0"/>
        <v>0.25949999999999918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31.040500000000002</v>
      </c>
      <c r="G63">
        <v>30.8096</v>
      </c>
      <c r="H63">
        <v>44</v>
      </c>
      <c r="I63">
        <v>1</v>
      </c>
      <c r="J63" s="1">
        <f t="shared" si="0"/>
        <v>0.23090000000000188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31.0534</v>
      </c>
      <c r="G64">
        <v>30.8398</v>
      </c>
      <c r="H64">
        <v>44</v>
      </c>
      <c r="I64">
        <v>1</v>
      </c>
      <c r="J64" s="1">
        <f t="shared" si="0"/>
        <v>0.21359999999999957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31.272300000000001</v>
      </c>
      <c r="G65">
        <v>31.046399999999998</v>
      </c>
      <c r="H65">
        <v>44</v>
      </c>
      <c r="I65">
        <v>1</v>
      </c>
      <c r="J65" s="1">
        <f t="shared" si="0"/>
        <v>0.22590000000000288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31.919799999999999</v>
      </c>
      <c r="G66">
        <v>31.658100000000001</v>
      </c>
      <c r="H66">
        <v>44</v>
      </c>
      <c r="I66">
        <v>1</v>
      </c>
      <c r="J66" s="1">
        <f t="shared" ref="J66:J129" si="3">F66-G66</f>
        <v>0.2616999999999976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31.4453</v>
      </c>
      <c r="G67">
        <v>31.217600000000001</v>
      </c>
      <c r="H67">
        <v>44</v>
      </c>
      <c r="I67">
        <v>1</v>
      </c>
      <c r="J67" s="1">
        <f t="shared" si="3"/>
        <v>0.22769999999999868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31.3599</v>
      </c>
      <c r="G68">
        <v>31.133299999999998</v>
      </c>
      <c r="H68">
        <v>44</v>
      </c>
      <c r="I68">
        <v>1</v>
      </c>
      <c r="J68" s="1">
        <f t="shared" si="3"/>
        <v>0.22660000000000124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31.433900000000001</v>
      </c>
      <c r="G69">
        <v>31.211500000000001</v>
      </c>
      <c r="H69">
        <v>44</v>
      </c>
      <c r="I69">
        <v>1</v>
      </c>
      <c r="J69" s="1">
        <f t="shared" si="3"/>
        <v>0.22240000000000038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31.332599999999999</v>
      </c>
      <c r="G70">
        <v>31.102900000000002</v>
      </c>
      <c r="H70">
        <v>44</v>
      </c>
      <c r="I70">
        <v>1</v>
      </c>
      <c r="J70" s="1">
        <f t="shared" si="3"/>
        <v>0.22969999999999757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31.254300000000001</v>
      </c>
      <c r="G71">
        <v>31.0444</v>
      </c>
      <c r="H71">
        <v>44</v>
      </c>
      <c r="I71">
        <v>1</v>
      </c>
      <c r="J71" s="1">
        <f t="shared" si="3"/>
        <v>0.20990000000000109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31.218599999999999</v>
      </c>
      <c r="G72">
        <v>31.0091</v>
      </c>
      <c r="H72">
        <v>44</v>
      </c>
      <c r="I72">
        <v>1</v>
      </c>
      <c r="J72" s="1">
        <f t="shared" si="3"/>
        <v>0.20949999999999847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31.437100000000001</v>
      </c>
      <c r="G73">
        <v>31.217199999999998</v>
      </c>
      <c r="H73">
        <v>44</v>
      </c>
      <c r="I73">
        <v>1</v>
      </c>
      <c r="J73" s="1">
        <f t="shared" si="3"/>
        <v>0.21990000000000265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32.082500000000003</v>
      </c>
      <c r="G74">
        <v>31.838899999999999</v>
      </c>
      <c r="H74">
        <v>44</v>
      </c>
      <c r="I74">
        <v>1</v>
      </c>
      <c r="J74" s="1">
        <f t="shared" si="3"/>
        <v>0.24360000000000426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31.5855</v>
      </c>
      <c r="G75">
        <v>31.364699999999999</v>
      </c>
      <c r="H75">
        <v>44</v>
      </c>
      <c r="I75">
        <v>1</v>
      </c>
      <c r="J75" s="1">
        <f t="shared" si="3"/>
        <v>0.22080000000000055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31.502400000000002</v>
      </c>
      <c r="G76">
        <v>31.280899999999999</v>
      </c>
      <c r="H76">
        <v>44</v>
      </c>
      <c r="I76">
        <v>1</v>
      </c>
      <c r="J76" s="1">
        <f t="shared" si="3"/>
        <v>0.22150000000000247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31.5776</v>
      </c>
      <c r="G77">
        <v>31.366</v>
      </c>
      <c r="H77">
        <v>44</v>
      </c>
      <c r="I77">
        <v>1</v>
      </c>
      <c r="J77" s="1">
        <f t="shared" si="3"/>
        <v>0.21160000000000068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31.491099999999999</v>
      </c>
      <c r="G78">
        <v>31.267199999999999</v>
      </c>
      <c r="H78">
        <v>44</v>
      </c>
      <c r="I78">
        <v>1</v>
      </c>
      <c r="J78" s="1">
        <f t="shared" si="3"/>
        <v>0.22390000000000043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31.285599999999999</v>
      </c>
      <c r="G79">
        <v>31.081700000000001</v>
      </c>
      <c r="H79">
        <v>44</v>
      </c>
      <c r="I79">
        <v>1</v>
      </c>
      <c r="J79" s="1">
        <f t="shared" si="3"/>
        <v>0.20389999999999731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31.329899999999999</v>
      </c>
      <c r="G80">
        <v>31.130600000000001</v>
      </c>
      <c r="H80">
        <v>44</v>
      </c>
      <c r="I80">
        <v>1</v>
      </c>
      <c r="J80" s="1">
        <f t="shared" si="3"/>
        <v>0.19929999999999737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31.585999999999999</v>
      </c>
      <c r="G81">
        <v>31.377600000000001</v>
      </c>
      <c r="H81">
        <v>44</v>
      </c>
      <c r="I81">
        <v>1</v>
      </c>
      <c r="J81" s="1">
        <f t="shared" si="3"/>
        <v>0.20839999999999748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32.199800000000003</v>
      </c>
      <c r="G82">
        <v>31.968299999999999</v>
      </c>
      <c r="H82">
        <v>44</v>
      </c>
      <c r="I82">
        <v>1</v>
      </c>
      <c r="J82" s="1">
        <f t="shared" si="3"/>
        <v>0.23150000000000404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31.6175</v>
      </c>
      <c r="G83">
        <v>31.415600000000001</v>
      </c>
      <c r="H83">
        <v>44</v>
      </c>
      <c r="I83">
        <v>1</v>
      </c>
      <c r="J83" s="1">
        <f t="shared" si="3"/>
        <v>0.20189999999999841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31.577400000000001</v>
      </c>
      <c r="G84">
        <v>31.372399999999999</v>
      </c>
      <c r="H84">
        <v>44</v>
      </c>
      <c r="I84">
        <v>1</v>
      </c>
      <c r="J84" s="1">
        <f t="shared" si="3"/>
        <v>0.20500000000000185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31.677199999999999</v>
      </c>
      <c r="G85">
        <v>31.4758</v>
      </c>
      <c r="H85">
        <v>44</v>
      </c>
      <c r="I85">
        <v>1</v>
      </c>
      <c r="J85" s="1">
        <f t="shared" si="3"/>
        <v>0.20139999999999958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31.632999999999999</v>
      </c>
      <c r="G86">
        <v>31.426400000000001</v>
      </c>
      <c r="H86">
        <v>44</v>
      </c>
      <c r="I86">
        <v>1</v>
      </c>
      <c r="J86" s="1">
        <f t="shared" si="3"/>
        <v>0.20659999999999812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31.344100000000001</v>
      </c>
      <c r="G87">
        <v>31.158300000000001</v>
      </c>
      <c r="H87">
        <v>44</v>
      </c>
      <c r="I87">
        <v>1</v>
      </c>
      <c r="J87" s="1">
        <f t="shared" si="3"/>
        <v>0.18580000000000041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31.392499999999998</v>
      </c>
      <c r="G88">
        <v>31.2059</v>
      </c>
      <c r="H88">
        <v>44</v>
      </c>
      <c r="I88">
        <v>1</v>
      </c>
      <c r="J88" s="1">
        <f t="shared" si="3"/>
        <v>0.18659999999999854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31.667300000000001</v>
      </c>
      <c r="G89">
        <v>31.474900000000002</v>
      </c>
      <c r="H89">
        <v>44</v>
      </c>
      <c r="I89">
        <v>1</v>
      </c>
      <c r="J89" s="1">
        <f t="shared" si="3"/>
        <v>0.19239999999999924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32.308100000000003</v>
      </c>
      <c r="G90">
        <v>32.089500000000001</v>
      </c>
      <c r="H90">
        <v>44</v>
      </c>
      <c r="I90">
        <v>1</v>
      </c>
      <c r="J90" s="1">
        <f t="shared" si="3"/>
        <v>0.21860000000000213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31.721299999999999</v>
      </c>
      <c r="G91">
        <v>31.5244</v>
      </c>
      <c r="H91">
        <v>44</v>
      </c>
      <c r="I91">
        <v>1</v>
      </c>
      <c r="J91" s="1">
        <f t="shared" si="3"/>
        <v>0.19689999999999941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31.723199999999999</v>
      </c>
      <c r="G92">
        <v>31.522200000000002</v>
      </c>
      <c r="H92">
        <v>44</v>
      </c>
      <c r="I92">
        <v>1</v>
      </c>
      <c r="J92" s="1">
        <f t="shared" si="3"/>
        <v>0.20099999999999696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31.753799999999998</v>
      </c>
      <c r="G93">
        <v>31.561</v>
      </c>
      <c r="H93">
        <v>44</v>
      </c>
      <c r="I93">
        <v>1</v>
      </c>
      <c r="J93" s="1">
        <f t="shared" si="3"/>
        <v>0.19279999999999831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31.701799999999999</v>
      </c>
      <c r="G94">
        <v>31.5046</v>
      </c>
      <c r="H94">
        <v>44</v>
      </c>
      <c r="I94">
        <v>1</v>
      </c>
      <c r="J94" s="1">
        <f t="shared" si="3"/>
        <v>0.19719999999999871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31.479299999999999</v>
      </c>
      <c r="G95">
        <v>31.2987</v>
      </c>
      <c r="H95">
        <v>44</v>
      </c>
      <c r="I95">
        <v>1</v>
      </c>
      <c r="J95" s="1">
        <f t="shared" si="3"/>
        <v>0.18059999999999832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31.5138</v>
      </c>
      <c r="G96">
        <v>31.3324</v>
      </c>
      <c r="H96">
        <v>44</v>
      </c>
      <c r="I96">
        <v>1</v>
      </c>
      <c r="J96" s="1">
        <f t="shared" si="3"/>
        <v>0.18140000000000001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31.750499999999999</v>
      </c>
      <c r="G97">
        <v>31.563600000000001</v>
      </c>
      <c r="H97">
        <v>44</v>
      </c>
      <c r="I97">
        <v>1</v>
      </c>
      <c r="J97" s="1">
        <f t="shared" si="3"/>
        <v>0.18689999999999785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32.415799999999997</v>
      </c>
      <c r="G98">
        <v>32.197000000000003</v>
      </c>
      <c r="H98">
        <v>44</v>
      </c>
      <c r="I98">
        <v>1</v>
      </c>
      <c r="J98" s="1">
        <f t="shared" si="3"/>
        <v>0.21879999999999455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31.845800000000001</v>
      </c>
      <c r="G99">
        <v>31.653300000000002</v>
      </c>
      <c r="H99">
        <v>44</v>
      </c>
      <c r="I99">
        <v>1</v>
      </c>
      <c r="J99" s="1">
        <f t="shared" si="3"/>
        <v>0.19249999999999901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31.8063</v>
      </c>
      <c r="G100">
        <v>31.614699999999999</v>
      </c>
      <c r="H100">
        <v>44</v>
      </c>
      <c r="I100">
        <v>1</v>
      </c>
      <c r="J100" s="1">
        <f t="shared" si="3"/>
        <v>0.1916000000000011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31.8813</v>
      </c>
      <c r="G101">
        <v>31.6892</v>
      </c>
      <c r="H101">
        <v>44</v>
      </c>
      <c r="I101">
        <v>1</v>
      </c>
      <c r="J101" s="1">
        <f t="shared" si="3"/>
        <v>0.19209999999999994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31.7852</v>
      </c>
      <c r="G102">
        <v>31.596900000000002</v>
      </c>
      <c r="H102">
        <v>44</v>
      </c>
      <c r="I102">
        <v>1</v>
      </c>
      <c r="J102" s="1">
        <f t="shared" si="3"/>
        <v>0.18829999999999814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31.650600000000001</v>
      </c>
      <c r="G103">
        <v>31.471599999999999</v>
      </c>
      <c r="H103">
        <v>44</v>
      </c>
      <c r="I103">
        <v>1</v>
      </c>
      <c r="J103" s="1">
        <f t="shared" si="3"/>
        <v>0.17900000000000205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31.608699999999999</v>
      </c>
      <c r="G104">
        <v>31.433399999999999</v>
      </c>
      <c r="H104">
        <v>44</v>
      </c>
      <c r="I104">
        <v>1</v>
      </c>
      <c r="J104" s="1">
        <f t="shared" si="3"/>
        <v>0.17530000000000001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31.8797</v>
      </c>
      <c r="G105">
        <v>31.6889</v>
      </c>
      <c r="H105">
        <v>44</v>
      </c>
      <c r="I105">
        <v>1</v>
      </c>
      <c r="J105" s="1">
        <f t="shared" si="3"/>
        <v>0.19079999999999941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32.518300000000004</v>
      </c>
      <c r="G106">
        <v>32.308599999999998</v>
      </c>
      <c r="H106">
        <v>44</v>
      </c>
      <c r="I106">
        <v>1</v>
      </c>
      <c r="J106" s="1">
        <f t="shared" si="3"/>
        <v>0.2097000000000051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31.9236</v>
      </c>
      <c r="G107">
        <v>31.738499999999998</v>
      </c>
      <c r="H107">
        <v>44</v>
      </c>
      <c r="I107">
        <v>1</v>
      </c>
      <c r="J107" s="1">
        <f t="shared" si="3"/>
        <v>0.18510000000000204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31.953199999999999</v>
      </c>
      <c r="G108">
        <v>31.7653</v>
      </c>
      <c r="H108">
        <v>44</v>
      </c>
      <c r="I108">
        <v>1</v>
      </c>
      <c r="J108" s="1">
        <f t="shared" si="3"/>
        <v>0.18789999999999907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31.990200000000002</v>
      </c>
      <c r="G109">
        <v>31.805199999999999</v>
      </c>
      <c r="H109">
        <v>44</v>
      </c>
      <c r="I109">
        <v>1</v>
      </c>
      <c r="J109" s="1">
        <f t="shared" si="3"/>
        <v>0.18500000000000227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31.915199999999999</v>
      </c>
      <c r="G110">
        <v>31.728000000000002</v>
      </c>
      <c r="H110">
        <v>44</v>
      </c>
      <c r="I110">
        <v>1</v>
      </c>
      <c r="J110" s="1">
        <f t="shared" si="3"/>
        <v>0.18719999999999715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31.708200000000001</v>
      </c>
      <c r="G111">
        <v>31.535699999999999</v>
      </c>
      <c r="H111">
        <v>44</v>
      </c>
      <c r="I111">
        <v>1</v>
      </c>
      <c r="J111" s="1">
        <f t="shared" si="3"/>
        <v>0.17250000000000298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31.747199999999999</v>
      </c>
      <c r="G112">
        <v>31.574200000000001</v>
      </c>
      <c r="H112">
        <v>44</v>
      </c>
      <c r="I112">
        <v>1</v>
      </c>
      <c r="J112" s="1">
        <f t="shared" si="3"/>
        <v>0.17299999999999827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31.996500000000001</v>
      </c>
      <c r="G113">
        <v>31.813700000000001</v>
      </c>
      <c r="H113">
        <v>44</v>
      </c>
      <c r="I113">
        <v>1</v>
      </c>
      <c r="J113" s="1">
        <f t="shared" si="3"/>
        <v>0.1828000000000003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32.588700000000003</v>
      </c>
      <c r="G114">
        <v>32.385100000000001</v>
      </c>
      <c r="H114">
        <v>44</v>
      </c>
      <c r="I114">
        <v>1</v>
      </c>
      <c r="J114" s="1">
        <f t="shared" si="3"/>
        <v>0.20360000000000156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32.105200000000004</v>
      </c>
      <c r="G115">
        <v>31.924499999999998</v>
      </c>
      <c r="H115">
        <v>44</v>
      </c>
      <c r="I115">
        <v>1</v>
      </c>
      <c r="J115" s="1">
        <f t="shared" si="3"/>
        <v>0.18070000000000519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32.055199999999999</v>
      </c>
      <c r="G116">
        <v>31.875900000000001</v>
      </c>
      <c r="H116">
        <v>44</v>
      </c>
      <c r="I116">
        <v>1</v>
      </c>
      <c r="J116" s="1">
        <f t="shared" si="3"/>
        <v>0.17929999999999779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32.098700000000001</v>
      </c>
      <c r="G117">
        <v>31.915800000000001</v>
      </c>
      <c r="H117">
        <v>44</v>
      </c>
      <c r="I117">
        <v>1</v>
      </c>
      <c r="J117" s="1">
        <f t="shared" si="3"/>
        <v>0.18290000000000006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32.0411</v>
      </c>
      <c r="G118">
        <v>31.863299999999999</v>
      </c>
      <c r="H118">
        <v>44</v>
      </c>
      <c r="I118">
        <v>1</v>
      </c>
      <c r="J118" s="1">
        <f t="shared" si="3"/>
        <v>0.17780000000000129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31.852</v>
      </c>
      <c r="G119">
        <v>31.684000000000001</v>
      </c>
      <c r="H119">
        <v>44</v>
      </c>
      <c r="I119">
        <v>1</v>
      </c>
      <c r="J119" s="1">
        <f t="shared" si="3"/>
        <v>0.16799999999999926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31.896000000000001</v>
      </c>
      <c r="G120">
        <v>31.726700000000001</v>
      </c>
      <c r="H120">
        <v>44</v>
      </c>
      <c r="I120">
        <v>1</v>
      </c>
      <c r="J120" s="1">
        <f t="shared" si="3"/>
        <v>0.16929999999999978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32.139400000000002</v>
      </c>
      <c r="G121">
        <v>31.957999999999998</v>
      </c>
      <c r="H121">
        <v>44</v>
      </c>
      <c r="I121">
        <v>1</v>
      </c>
      <c r="J121" s="1">
        <f t="shared" si="3"/>
        <v>0.18140000000000356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33.578800000000001</v>
      </c>
      <c r="G123">
        <v>33.509900000000002</v>
      </c>
      <c r="H123">
        <v>44</v>
      </c>
      <c r="I123">
        <v>1</v>
      </c>
      <c r="J123" s="1">
        <f t="shared" si="3"/>
        <v>6.8899999999999295E-2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33.279699999999998</v>
      </c>
      <c r="G124">
        <v>33.194699999999997</v>
      </c>
      <c r="H124">
        <v>44</v>
      </c>
      <c r="I124">
        <v>1</v>
      </c>
      <c r="J124" s="1">
        <f t="shared" si="3"/>
        <v>8.5000000000000853E-2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33.924999999999997</v>
      </c>
      <c r="G125">
        <v>33.896500000000003</v>
      </c>
      <c r="H125">
        <v>44</v>
      </c>
      <c r="I125">
        <v>1</v>
      </c>
      <c r="J125" s="1">
        <f t="shared" si="3"/>
        <v>2.8499999999993975E-2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33.0124</v>
      </c>
      <c r="G126">
        <v>32.9054</v>
      </c>
      <c r="H126">
        <v>44</v>
      </c>
      <c r="I126">
        <v>1</v>
      </c>
      <c r="J126" s="1">
        <f t="shared" si="3"/>
        <v>0.10699999999999932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33.206400000000002</v>
      </c>
      <c r="G127">
        <v>33.135399999999997</v>
      </c>
      <c r="H127">
        <v>44</v>
      </c>
      <c r="I127">
        <v>1</v>
      </c>
      <c r="J127" s="1">
        <f t="shared" si="3"/>
        <v>7.1000000000005059E-2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33.496099999999998</v>
      </c>
      <c r="G128">
        <v>33.448700000000002</v>
      </c>
      <c r="H128">
        <v>44</v>
      </c>
      <c r="I128">
        <v>1</v>
      </c>
      <c r="J128" s="1">
        <f t="shared" si="3"/>
        <v>4.7399999999996112E-2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34.0944</v>
      </c>
      <c r="G129">
        <v>34.0779</v>
      </c>
      <c r="H129">
        <v>44</v>
      </c>
      <c r="I129">
        <v>1</v>
      </c>
      <c r="J129" s="1">
        <f t="shared" si="3"/>
        <v>1.6500000000000625E-2</v>
      </c>
      <c r="K129">
        <f t="shared" si="4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35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33.664999999999999</v>
      </c>
      <c r="G18">
        <v>31.493600000000001</v>
      </c>
      <c r="H18">
        <v>32</v>
      </c>
      <c r="I18">
        <v>0</v>
      </c>
      <c r="J18" s="1">
        <f t="shared" si="0"/>
        <v>2.1713999999999984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33.539200000000001</v>
      </c>
      <c r="G26">
        <v>31.3489</v>
      </c>
      <c r="H26">
        <v>32</v>
      </c>
      <c r="I26">
        <v>1</v>
      </c>
      <c r="J26" s="1">
        <f t="shared" si="0"/>
        <v>2.1903000000000006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33.073300000000003</v>
      </c>
      <c r="G27">
        <v>31.316400000000002</v>
      </c>
      <c r="H27">
        <v>32</v>
      </c>
      <c r="I27">
        <v>1</v>
      </c>
      <c r="J27" s="1">
        <f t="shared" si="0"/>
        <v>1.7569000000000017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33.113</v>
      </c>
      <c r="G28">
        <v>31.339700000000001</v>
      </c>
      <c r="H28">
        <v>32</v>
      </c>
      <c r="I28">
        <v>1</v>
      </c>
      <c r="J28" s="1">
        <f t="shared" si="0"/>
        <v>1.773299999999999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33.011600000000001</v>
      </c>
      <c r="G29">
        <v>31.224799999999998</v>
      </c>
      <c r="H29">
        <v>32</v>
      </c>
      <c r="I29">
        <v>1</v>
      </c>
      <c r="J29" s="1">
        <f t="shared" si="0"/>
        <v>1.7868000000000031</v>
      </c>
      <c r="K29">
        <f t="shared" si="1"/>
        <v>1</v>
      </c>
    </row>
    <row r="30" spans="1:11" x14ac:dyDescent="0.25">
      <c r="A30" s="1">
        <f>SUM(J:J)</f>
        <v>131.93939999999998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33.173299999999998</v>
      </c>
      <c r="G30">
        <v>31.356000000000002</v>
      </c>
      <c r="H30">
        <v>32</v>
      </c>
      <c r="I30">
        <v>1</v>
      </c>
      <c r="J30" s="1">
        <f t="shared" si="0"/>
        <v>1.8172999999999959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32.850200000000001</v>
      </c>
      <c r="G31">
        <v>31.220500000000001</v>
      </c>
      <c r="H31">
        <v>32</v>
      </c>
      <c r="I31">
        <v>1</v>
      </c>
      <c r="J31" s="1">
        <f t="shared" si="0"/>
        <v>1.6296999999999997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32.838799999999999</v>
      </c>
      <c r="G32">
        <v>31.189900000000002</v>
      </c>
      <c r="H32">
        <v>32</v>
      </c>
      <c r="I32">
        <v>1</v>
      </c>
      <c r="J32" s="1">
        <f t="shared" si="0"/>
        <v>1.6488999999999976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33.051699999999997</v>
      </c>
      <c r="G33">
        <v>31.2119</v>
      </c>
      <c r="H33">
        <v>32</v>
      </c>
      <c r="I33">
        <v>1</v>
      </c>
      <c r="J33" s="1">
        <f t="shared" si="0"/>
        <v>1.8397999999999968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33.539900000000003</v>
      </c>
      <c r="G34">
        <v>31.552399999999999</v>
      </c>
      <c r="H34">
        <v>32</v>
      </c>
      <c r="I34">
        <v>1</v>
      </c>
      <c r="J34" s="1">
        <f t="shared" si="0"/>
        <v>1.9875000000000043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32.9084</v>
      </c>
      <c r="G35">
        <v>31.184200000000001</v>
      </c>
      <c r="H35">
        <v>32</v>
      </c>
      <c r="I35">
        <v>1</v>
      </c>
      <c r="J35" s="1">
        <f t="shared" si="0"/>
        <v>1.7241999999999997</v>
      </c>
      <c r="K35">
        <f t="shared" si="1"/>
        <v>1</v>
      </c>
    </row>
    <row r="36" spans="1:11" x14ac:dyDescent="0.25">
      <c r="A36" s="3">
        <f>A30/A33</f>
        <v>1.2686480769230768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32.937800000000003</v>
      </c>
      <c r="G36">
        <v>31.159300000000002</v>
      </c>
      <c r="H36">
        <v>32</v>
      </c>
      <c r="I36">
        <v>1</v>
      </c>
      <c r="J36" s="1">
        <f t="shared" si="0"/>
        <v>1.7785000000000011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32.925899999999999</v>
      </c>
      <c r="G37">
        <v>31.230399999999999</v>
      </c>
      <c r="H37">
        <v>32</v>
      </c>
      <c r="I37">
        <v>1</v>
      </c>
      <c r="J37" s="1">
        <f t="shared" si="0"/>
        <v>1.6954999999999991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33</v>
      </c>
      <c r="G38">
        <v>31.163</v>
      </c>
      <c r="H38">
        <v>32</v>
      </c>
      <c r="I38">
        <v>1</v>
      </c>
      <c r="J38" s="1">
        <f t="shared" si="0"/>
        <v>1.8369999999999997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32.694299999999998</v>
      </c>
      <c r="G39">
        <v>31.0701</v>
      </c>
      <c r="H39">
        <v>32</v>
      </c>
      <c r="I39">
        <v>1</v>
      </c>
      <c r="J39" s="1">
        <f t="shared" si="0"/>
        <v>1.6241999999999983</v>
      </c>
      <c r="K39">
        <f t="shared" si="1"/>
        <v>1</v>
      </c>
    </row>
    <row r="40" spans="1:11" x14ac:dyDescent="0.25">
      <c r="A40" s="3">
        <f>AVERAGE(J26:J35)</f>
        <v>1.8154699999999999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32.647799999999997</v>
      </c>
      <c r="G40">
        <v>31.0657</v>
      </c>
      <c r="H40">
        <v>32</v>
      </c>
      <c r="I40">
        <v>1</v>
      </c>
      <c r="J40" s="1">
        <f t="shared" si="0"/>
        <v>1.582099999999997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32.920299999999997</v>
      </c>
      <c r="G41">
        <v>31.229500000000002</v>
      </c>
      <c r="H41">
        <v>32</v>
      </c>
      <c r="I41">
        <v>1</v>
      </c>
      <c r="J41" s="1">
        <f t="shared" si="0"/>
        <v>1.6907999999999959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33.5045</v>
      </c>
      <c r="G42">
        <v>31.694099999999999</v>
      </c>
      <c r="H42">
        <v>32</v>
      </c>
      <c r="I42">
        <v>1</v>
      </c>
      <c r="J42" s="1">
        <f t="shared" si="0"/>
        <v>1.8104000000000013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32.744100000000003</v>
      </c>
      <c r="G43">
        <v>31.1813</v>
      </c>
      <c r="H43">
        <v>32</v>
      </c>
      <c r="I43">
        <v>1</v>
      </c>
      <c r="J43" s="1">
        <f t="shared" si="0"/>
        <v>1.5628000000000029</v>
      </c>
      <c r="K43">
        <f t="shared" si="1"/>
        <v>1</v>
      </c>
    </row>
    <row r="44" spans="1:11" x14ac:dyDescent="0.25">
      <c r="A44" s="3">
        <f>AVERAGE(J26:J28)</f>
        <v>1.9068333333333338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32.822499999999998</v>
      </c>
      <c r="G44">
        <v>31.202999999999999</v>
      </c>
      <c r="H44">
        <v>32</v>
      </c>
      <c r="I44">
        <v>1</v>
      </c>
      <c r="J44" s="1">
        <f t="shared" si="0"/>
        <v>1.6194999999999986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32.7346</v>
      </c>
      <c r="G45">
        <v>31.208200000000001</v>
      </c>
      <c r="H45">
        <v>32</v>
      </c>
      <c r="I45">
        <v>1</v>
      </c>
      <c r="J45" s="1">
        <f t="shared" si="0"/>
        <v>1.5263999999999989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32.901800000000001</v>
      </c>
      <c r="G46">
        <v>31.230799999999999</v>
      </c>
      <c r="H46">
        <v>32</v>
      </c>
      <c r="I46">
        <v>1</v>
      </c>
      <c r="J46" s="1">
        <f t="shared" si="0"/>
        <v>1.6710000000000029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32.524099999999997</v>
      </c>
      <c r="G47">
        <v>31.036899999999999</v>
      </c>
      <c r="H47">
        <v>32</v>
      </c>
      <c r="I47">
        <v>1</v>
      </c>
      <c r="J47" s="1">
        <f t="shared" si="0"/>
        <v>1.4871999999999979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32.450899999999997</v>
      </c>
      <c r="G48">
        <v>31.029199999999999</v>
      </c>
      <c r="H48">
        <v>32</v>
      </c>
      <c r="I48">
        <v>1</v>
      </c>
      <c r="J48" s="1">
        <f t="shared" si="0"/>
        <v>1.4216999999999977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32.784500000000001</v>
      </c>
      <c r="G49">
        <v>31.256799999999998</v>
      </c>
      <c r="H49">
        <v>32</v>
      </c>
      <c r="I49">
        <v>1</v>
      </c>
      <c r="J49" s="1">
        <f t="shared" si="0"/>
        <v>1.5277000000000029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33.596899999999998</v>
      </c>
      <c r="G50">
        <v>31.954599999999999</v>
      </c>
      <c r="H50">
        <v>32</v>
      </c>
      <c r="I50">
        <v>1</v>
      </c>
      <c r="J50" s="1">
        <f t="shared" si="0"/>
        <v>1.6422999999999988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32.768099999999997</v>
      </c>
      <c r="G51">
        <v>31.372399999999999</v>
      </c>
      <c r="H51">
        <v>32</v>
      </c>
      <c r="I51">
        <v>1</v>
      </c>
      <c r="J51" s="1">
        <f t="shared" si="0"/>
        <v>1.3956999999999979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32.754199999999997</v>
      </c>
      <c r="G52">
        <v>31.300699999999999</v>
      </c>
      <c r="H52">
        <v>32</v>
      </c>
      <c r="I52">
        <v>1</v>
      </c>
      <c r="J52" s="1">
        <f t="shared" si="0"/>
        <v>1.4534999999999982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32.781999999999996</v>
      </c>
      <c r="G53">
        <v>31.4114</v>
      </c>
      <c r="H53">
        <v>32</v>
      </c>
      <c r="I53">
        <v>1</v>
      </c>
      <c r="J53" s="1">
        <f t="shared" si="0"/>
        <v>1.370599999999996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32.712699999999998</v>
      </c>
      <c r="G54">
        <v>31.2453</v>
      </c>
      <c r="H54">
        <v>32</v>
      </c>
      <c r="I54">
        <v>1</v>
      </c>
      <c r="J54" s="1">
        <f t="shared" si="0"/>
        <v>1.4673999999999978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32.459699999999998</v>
      </c>
      <c r="G55">
        <v>31.148299999999999</v>
      </c>
      <c r="H55">
        <v>32</v>
      </c>
      <c r="I55">
        <v>1</v>
      </c>
      <c r="J55" s="1">
        <f t="shared" si="0"/>
        <v>1.311399999999999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32.433</v>
      </c>
      <c r="G56">
        <v>31.1675</v>
      </c>
      <c r="H56">
        <v>32</v>
      </c>
      <c r="I56">
        <v>1</v>
      </c>
      <c r="J56" s="1">
        <f t="shared" si="0"/>
        <v>1.2654999999999994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32.773200000000003</v>
      </c>
      <c r="G57">
        <v>31.420500000000001</v>
      </c>
      <c r="H57">
        <v>32</v>
      </c>
      <c r="I57">
        <v>1</v>
      </c>
      <c r="J57" s="1">
        <f t="shared" si="0"/>
        <v>1.3527000000000022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33.599699999999999</v>
      </c>
      <c r="G58">
        <v>32.034599999999998</v>
      </c>
      <c r="H58">
        <v>32</v>
      </c>
      <c r="I58">
        <v>1</v>
      </c>
      <c r="J58" s="1">
        <f t="shared" si="0"/>
        <v>1.565100000000001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32.767899999999997</v>
      </c>
      <c r="G59">
        <v>31.4514</v>
      </c>
      <c r="H59">
        <v>32</v>
      </c>
      <c r="I59">
        <v>1</v>
      </c>
      <c r="J59" s="1">
        <f t="shared" si="0"/>
        <v>1.3164999999999978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32.765500000000003</v>
      </c>
      <c r="G60">
        <v>31.450199999999999</v>
      </c>
      <c r="H60">
        <v>32</v>
      </c>
      <c r="I60">
        <v>1</v>
      </c>
      <c r="J60" s="1">
        <f t="shared" si="0"/>
        <v>1.3153000000000041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32.7729</v>
      </c>
      <c r="G61">
        <v>31.4605</v>
      </c>
      <c r="H61">
        <v>32</v>
      </c>
      <c r="I61">
        <v>1</v>
      </c>
      <c r="J61" s="1">
        <f t="shared" si="0"/>
        <v>1.3124000000000002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32.758200000000002</v>
      </c>
      <c r="G62">
        <v>31.4405</v>
      </c>
      <c r="H62">
        <v>32</v>
      </c>
      <c r="I62">
        <v>1</v>
      </c>
      <c r="J62" s="1">
        <f t="shared" si="0"/>
        <v>1.3177000000000021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32.466299999999997</v>
      </c>
      <c r="G63">
        <v>31.2514</v>
      </c>
      <c r="H63">
        <v>32</v>
      </c>
      <c r="I63">
        <v>1</v>
      </c>
      <c r="J63" s="1">
        <f t="shared" si="0"/>
        <v>1.2148999999999965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32.445300000000003</v>
      </c>
      <c r="G64">
        <v>31.2437</v>
      </c>
      <c r="H64">
        <v>32</v>
      </c>
      <c r="I64">
        <v>1</v>
      </c>
      <c r="J64" s="1">
        <f t="shared" si="0"/>
        <v>1.2016000000000027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32.758699999999997</v>
      </c>
      <c r="G65">
        <v>31.4664</v>
      </c>
      <c r="H65">
        <v>32</v>
      </c>
      <c r="I65">
        <v>1</v>
      </c>
      <c r="J65" s="1">
        <f t="shared" si="0"/>
        <v>1.2922999999999973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33.610300000000002</v>
      </c>
      <c r="G66">
        <v>32.110999999999997</v>
      </c>
      <c r="H66">
        <v>32</v>
      </c>
      <c r="I66">
        <v>1</v>
      </c>
      <c r="J66" s="1">
        <f t="shared" ref="J66:J129" si="3">F66-G66</f>
        <v>1.4993000000000052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32.896999999999998</v>
      </c>
      <c r="G67">
        <v>31.607800000000001</v>
      </c>
      <c r="H67">
        <v>32</v>
      </c>
      <c r="I67">
        <v>1</v>
      </c>
      <c r="J67" s="1">
        <f t="shared" si="3"/>
        <v>1.2891999999999975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32.830300000000001</v>
      </c>
      <c r="G68">
        <v>31.533300000000001</v>
      </c>
      <c r="H68">
        <v>32</v>
      </c>
      <c r="I68">
        <v>1</v>
      </c>
      <c r="J68" s="1">
        <f t="shared" si="3"/>
        <v>1.2970000000000006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32.855699999999999</v>
      </c>
      <c r="G69">
        <v>31.594100000000001</v>
      </c>
      <c r="H69">
        <v>32</v>
      </c>
      <c r="I69">
        <v>1</v>
      </c>
      <c r="J69" s="1">
        <f t="shared" si="3"/>
        <v>1.2615999999999978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32.818800000000003</v>
      </c>
      <c r="G70">
        <v>31.5261</v>
      </c>
      <c r="H70">
        <v>32</v>
      </c>
      <c r="I70">
        <v>1</v>
      </c>
      <c r="J70" s="1">
        <f t="shared" si="3"/>
        <v>1.2927000000000035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32.619500000000002</v>
      </c>
      <c r="G71">
        <v>31.411100000000001</v>
      </c>
      <c r="H71">
        <v>32</v>
      </c>
      <c r="I71">
        <v>1</v>
      </c>
      <c r="J71" s="1">
        <f t="shared" si="3"/>
        <v>1.208400000000001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32.551400000000001</v>
      </c>
      <c r="G72">
        <v>31.3705</v>
      </c>
      <c r="H72">
        <v>32</v>
      </c>
      <c r="I72">
        <v>1</v>
      </c>
      <c r="J72" s="1">
        <f t="shared" si="3"/>
        <v>1.1809000000000012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32.846499999999999</v>
      </c>
      <c r="G73">
        <v>31.5962</v>
      </c>
      <c r="H73">
        <v>32</v>
      </c>
      <c r="I73">
        <v>1</v>
      </c>
      <c r="J73" s="1">
        <f t="shared" si="3"/>
        <v>1.2502999999999993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33.6633</v>
      </c>
      <c r="G74">
        <v>32.228900000000003</v>
      </c>
      <c r="H74">
        <v>32</v>
      </c>
      <c r="I74">
        <v>1</v>
      </c>
      <c r="J74" s="1">
        <f t="shared" si="3"/>
        <v>1.4343999999999966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32.953800000000001</v>
      </c>
      <c r="G75">
        <v>31.7197</v>
      </c>
      <c r="H75">
        <v>32</v>
      </c>
      <c r="I75">
        <v>1</v>
      </c>
      <c r="J75" s="1">
        <f t="shared" si="3"/>
        <v>1.2341000000000015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32.891199999999998</v>
      </c>
      <c r="G76">
        <v>31.6447</v>
      </c>
      <c r="H76">
        <v>32</v>
      </c>
      <c r="I76">
        <v>1</v>
      </c>
      <c r="J76" s="1">
        <f t="shared" si="3"/>
        <v>1.2464999999999975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32.924700000000001</v>
      </c>
      <c r="G77">
        <v>31.699300000000001</v>
      </c>
      <c r="H77">
        <v>32</v>
      </c>
      <c r="I77">
        <v>1</v>
      </c>
      <c r="J77" s="1">
        <f t="shared" si="3"/>
        <v>1.2254000000000005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32.897399999999998</v>
      </c>
      <c r="G78">
        <v>31.640599999999999</v>
      </c>
      <c r="H78">
        <v>32</v>
      </c>
      <c r="I78">
        <v>1</v>
      </c>
      <c r="J78" s="1">
        <f t="shared" si="3"/>
        <v>1.2567999999999984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32.561100000000003</v>
      </c>
      <c r="G79">
        <v>31.4176</v>
      </c>
      <c r="H79">
        <v>32</v>
      </c>
      <c r="I79">
        <v>1</v>
      </c>
      <c r="J79" s="1">
        <f t="shared" si="3"/>
        <v>1.1435000000000031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32.576700000000002</v>
      </c>
      <c r="G80">
        <v>31.4467</v>
      </c>
      <c r="H80">
        <v>32</v>
      </c>
      <c r="I80">
        <v>1</v>
      </c>
      <c r="J80" s="1">
        <f t="shared" si="3"/>
        <v>1.1300000000000026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32.923699999999997</v>
      </c>
      <c r="G81">
        <v>31.7056</v>
      </c>
      <c r="H81">
        <v>32</v>
      </c>
      <c r="I81">
        <v>1</v>
      </c>
      <c r="J81" s="1">
        <f t="shared" si="3"/>
        <v>1.2180999999999962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33.675699999999999</v>
      </c>
      <c r="G82">
        <v>32.313499999999998</v>
      </c>
      <c r="H82">
        <v>32</v>
      </c>
      <c r="I82">
        <v>1</v>
      </c>
      <c r="J82" s="1">
        <f t="shared" si="3"/>
        <v>1.3622000000000014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32.893500000000003</v>
      </c>
      <c r="G83">
        <v>31.731100000000001</v>
      </c>
      <c r="H83">
        <v>32</v>
      </c>
      <c r="I83">
        <v>1</v>
      </c>
      <c r="J83" s="1">
        <f t="shared" si="3"/>
        <v>1.1624000000000017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32.872</v>
      </c>
      <c r="G84">
        <v>31.693899999999999</v>
      </c>
      <c r="H84">
        <v>32</v>
      </c>
      <c r="I84">
        <v>1</v>
      </c>
      <c r="J84" s="1">
        <f t="shared" si="3"/>
        <v>1.1781000000000006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32.941400000000002</v>
      </c>
      <c r="G85">
        <v>31.7852</v>
      </c>
      <c r="H85">
        <v>32</v>
      </c>
      <c r="I85">
        <v>1</v>
      </c>
      <c r="J85" s="1">
        <f t="shared" si="3"/>
        <v>1.1562000000000019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32.945500000000003</v>
      </c>
      <c r="G86">
        <v>31.746600000000001</v>
      </c>
      <c r="H86">
        <v>32</v>
      </c>
      <c r="I86">
        <v>1</v>
      </c>
      <c r="J86" s="1">
        <f t="shared" si="3"/>
        <v>1.1989000000000019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32.5107</v>
      </c>
      <c r="G87">
        <v>31.447099999999999</v>
      </c>
      <c r="H87">
        <v>32</v>
      </c>
      <c r="I87">
        <v>1</v>
      </c>
      <c r="J87" s="1">
        <f t="shared" si="3"/>
        <v>1.063600000000001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32.556899999999999</v>
      </c>
      <c r="G88">
        <v>31.4969</v>
      </c>
      <c r="H88">
        <v>32</v>
      </c>
      <c r="I88">
        <v>1</v>
      </c>
      <c r="J88" s="1">
        <f t="shared" si="3"/>
        <v>1.0599999999999987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32.909999999999997</v>
      </c>
      <c r="G89">
        <v>31.7668</v>
      </c>
      <c r="H89">
        <v>32</v>
      </c>
      <c r="I89">
        <v>1</v>
      </c>
      <c r="J89" s="1">
        <f t="shared" si="3"/>
        <v>1.1431999999999967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33.708799999999997</v>
      </c>
      <c r="G90">
        <v>32.389699999999998</v>
      </c>
      <c r="H90">
        <v>32</v>
      </c>
      <c r="I90">
        <v>1</v>
      </c>
      <c r="J90" s="1">
        <f t="shared" si="3"/>
        <v>1.3190999999999988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32.939</v>
      </c>
      <c r="G91">
        <v>31.805499999999999</v>
      </c>
      <c r="H91">
        <v>32</v>
      </c>
      <c r="I91">
        <v>1</v>
      </c>
      <c r="J91" s="1">
        <f t="shared" si="3"/>
        <v>1.1335000000000015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32.959800000000001</v>
      </c>
      <c r="G92">
        <v>31.81</v>
      </c>
      <c r="H92">
        <v>32</v>
      </c>
      <c r="I92">
        <v>1</v>
      </c>
      <c r="J92" s="1">
        <f t="shared" si="3"/>
        <v>1.1498000000000026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32.958300000000001</v>
      </c>
      <c r="G93">
        <v>31.831</v>
      </c>
      <c r="H93">
        <v>32</v>
      </c>
      <c r="I93">
        <v>1</v>
      </c>
      <c r="J93" s="1">
        <f t="shared" si="3"/>
        <v>1.1273000000000017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32.933399999999999</v>
      </c>
      <c r="G94">
        <v>31.795400000000001</v>
      </c>
      <c r="H94">
        <v>32</v>
      </c>
      <c r="I94">
        <v>1</v>
      </c>
      <c r="J94" s="1">
        <f t="shared" si="3"/>
        <v>1.1379999999999981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32.607300000000002</v>
      </c>
      <c r="G95">
        <v>31.561</v>
      </c>
      <c r="H95">
        <v>32</v>
      </c>
      <c r="I95">
        <v>1</v>
      </c>
      <c r="J95" s="1">
        <f t="shared" si="3"/>
        <v>1.0463000000000022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32.635599999999997</v>
      </c>
      <c r="G96">
        <v>31.5868</v>
      </c>
      <c r="H96">
        <v>32</v>
      </c>
      <c r="I96">
        <v>1</v>
      </c>
      <c r="J96" s="1">
        <f t="shared" si="3"/>
        <v>1.0487999999999964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32.928400000000003</v>
      </c>
      <c r="G97">
        <v>31.8127</v>
      </c>
      <c r="H97">
        <v>32</v>
      </c>
      <c r="I97">
        <v>1</v>
      </c>
      <c r="J97" s="1">
        <f t="shared" si="3"/>
        <v>1.1157000000000039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33.7624</v>
      </c>
      <c r="G98">
        <v>32.485500000000002</v>
      </c>
      <c r="H98">
        <v>32</v>
      </c>
      <c r="I98">
        <v>1</v>
      </c>
      <c r="J98" s="1">
        <f t="shared" si="3"/>
        <v>1.2768999999999977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33.0124</v>
      </c>
      <c r="G99">
        <v>31.907</v>
      </c>
      <c r="H99">
        <v>32</v>
      </c>
      <c r="I99">
        <v>1</v>
      </c>
      <c r="J99" s="1">
        <f t="shared" si="3"/>
        <v>1.1053999999999995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32.986499999999999</v>
      </c>
      <c r="G100">
        <v>31.8736</v>
      </c>
      <c r="H100">
        <v>32</v>
      </c>
      <c r="I100">
        <v>1</v>
      </c>
      <c r="J100" s="1">
        <f t="shared" si="3"/>
        <v>1.1128999999999998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33.036499999999997</v>
      </c>
      <c r="G101">
        <v>31.94</v>
      </c>
      <c r="H101">
        <v>32</v>
      </c>
      <c r="I101">
        <v>1</v>
      </c>
      <c r="J101" s="1">
        <f t="shared" si="3"/>
        <v>1.0964999999999954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32.965000000000003</v>
      </c>
      <c r="G102">
        <v>31.854600000000001</v>
      </c>
      <c r="H102">
        <v>32</v>
      </c>
      <c r="I102">
        <v>1</v>
      </c>
      <c r="J102" s="1">
        <f t="shared" si="3"/>
        <v>1.1104000000000021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32.746699999999997</v>
      </c>
      <c r="G103">
        <v>31.7089</v>
      </c>
      <c r="H103">
        <v>32</v>
      </c>
      <c r="I103">
        <v>1</v>
      </c>
      <c r="J103" s="1">
        <f t="shared" si="3"/>
        <v>1.0377999999999972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32.672199999999997</v>
      </c>
      <c r="G104">
        <v>31.662700000000001</v>
      </c>
      <c r="H104">
        <v>32</v>
      </c>
      <c r="I104">
        <v>1</v>
      </c>
      <c r="J104" s="1">
        <f t="shared" si="3"/>
        <v>1.0094999999999956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33.0291</v>
      </c>
      <c r="G105">
        <v>31.940200000000001</v>
      </c>
      <c r="H105">
        <v>32</v>
      </c>
      <c r="I105">
        <v>1</v>
      </c>
      <c r="J105" s="1">
        <f t="shared" si="3"/>
        <v>1.0888999999999989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33.801200000000001</v>
      </c>
      <c r="G106">
        <v>32.569600000000001</v>
      </c>
      <c r="H106">
        <v>32</v>
      </c>
      <c r="I106">
        <v>1</v>
      </c>
      <c r="J106" s="1">
        <f t="shared" si="3"/>
        <v>1.2316000000000003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33.041899999999998</v>
      </c>
      <c r="G107">
        <v>31.974799999999998</v>
      </c>
      <c r="H107">
        <v>32</v>
      </c>
      <c r="I107">
        <v>1</v>
      </c>
      <c r="J107" s="1">
        <f t="shared" si="3"/>
        <v>1.0670999999999999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33.1008</v>
      </c>
      <c r="G108">
        <v>32.007399999999997</v>
      </c>
      <c r="H108">
        <v>32</v>
      </c>
      <c r="I108">
        <v>1</v>
      </c>
      <c r="J108" s="1">
        <f t="shared" si="3"/>
        <v>1.0934000000000026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33.098399999999998</v>
      </c>
      <c r="G109">
        <v>32.037700000000001</v>
      </c>
      <c r="H109">
        <v>32</v>
      </c>
      <c r="I109">
        <v>1</v>
      </c>
      <c r="J109" s="1">
        <f t="shared" si="3"/>
        <v>1.0606999999999971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33.063699999999997</v>
      </c>
      <c r="G110">
        <v>31.972799999999999</v>
      </c>
      <c r="H110">
        <v>32</v>
      </c>
      <c r="I110">
        <v>1</v>
      </c>
      <c r="J110" s="1">
        <f t="shared" si="3"/>
        <v>1.0908999999999978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32.765500000000003</v>
      </c>
      <c r="G111">
        <v>31.757100000000001</v>
      </c>
      <c r="H111">
        <v>32</v>
      </c>
      <c r="I111">
        <v>1</v>
      </c>
      <c r="J111" s="1">
        <f t="shared" si="3"/>
        <v>1.0084000000000017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32.789499999999997</v>
      </c>
      <c r="G112">
        <v>31.791499999999999</v>
      </c>
      <c r="H112">
        <v>32</v>
      </c>
      <c r="I112">
        <v>1</v>
      </c>
      <c r="J112" s="1">
        <f t="shared" si="3"/>
        <v>0.99799999999999756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33.0989</v>
      </c>
      <c r="G113">
        <v>32.045499999999997</v>
      </c>
      <c r="H113">
        <v>32</v>
      </c>
      <c r="I113">
        <v>1</v>
      </c>
      <c r="J113" s="1">
        <f t="shared" si="3"/>
        <v>1.0534000000000034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33.820700000000002</v>
      </c>
      <c r="G114">
        <v>32.629199999999997</v>
      </c>
      <c r="H114">
        <v>32</v>
      </c>
      <c r="I114">
        <v>1</v>
      </c>
      <c r="J114" s="1">
        <f t="shared" si="3"/>
        <v>1.1915000000000049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33.198300000000003</v>
      </c>
      <c r="G115">
        <v>32.1464</v>
      </c>
      <c r="H115">
        <v>32</v>
      </c>
      <c r="I115">
        <v>1</v>
      </c>
      <c r="J115" s="1">
        <f t="shared" si="3"/>
        <v>1.0519000000000034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33.145699999999998</v>
      </c>
      <c r="G116">
        <v>32.090400000000002</v>
      </c>
      <c r="H116">
        <v>32</v>
      </c>
      <c r="I116">
        <v>1</v>
      </c>
      <c r="J116" s="1">
        <f t="shared" si="3"/>
        <v>1.0552999999999955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33.175800000000002</v>
      </c>
      <c r="G117">
        <v>32.128999999999998</v>
      </c>
      <c r="H117">
        <v>32</v>
      </c>
      <c r="I117">
        <v>1</v>
      </c>
      <c r="J117" s="1">
        <f t="shared" si="3"/>
        <v>1.0468000000000046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33.135599999999997</v>
      </c>
      <c r="G118">
        <v>32.078200000000002</v>
      </c>
      <c r="H118">
        <v>32</v>
      </c>
      <c r="I118">
        <v>1</v>
      </c>
      <c r="J118" s="1">
        <f t="shared" si="3"/>
        <v>1.0573999999999941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32.874699999999997</v>
      </c>
      <c r="G119">
        <v>31.888400000000001</v>
      </c>
      <c r="H119">
        <v>32</v>
      </c>
      <c r="I119">
        <v>1</v>
      </c>
      <c r="J119" s="1">
        <f t="shared" si="3"/>
        <v>0.9862999999999964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32.914900000000003</v>
      </c>
      <c r="G120">
        <v>31.928999999999998</v>
      </c>
      <c r="H120">
        <v>32</v>
      </c>
      <c r="I120">
        <v>1</v>
      </c>
      <c r="J120" s="1">
        <f t="shared" si="3"/>
        <v>0.98590000000000444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33.213900000000002</v>
      </c>
      <c r="G121">
        <v>32.169199999999996</v>
      </c>
      <c r="H121">
        <v>32</v>
      </c>
      <c r="I121">
        <v>1</v>
      </c>
      <c r="J121" s="1">
        <f t="shared" si="3"/>
        <v>1.044700000000006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34.028700000000001</v>
      </c>
      <c r="G123">
        <v>33.615000000000002</v>
      </c>
      <c r="H123">
        <v>32</v>
      </c>
      <c r="I123">
        <v>1</v>
      </c>
      <c r="J123" s="1">
        <f t="shared" si="3"/>
        <v>0.41369999999999862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33.826900000000002</v>
      </c>
      <c r="G124">
        <v>33.331800000000001</v>
      </c>
      <c r="H124">
        <v>32</v>
      </c>
      <c r="I124">
        <v>1</v>
      </c>
      <c r="J124" s="1">
        <f t="shared" si="3"/>
        <v>0.49510000000000076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34.127200000000002</v>
      </c>
      <c r="G125">
        <v>33.942999999999998</v>
      </c>
      <c r="H125">
        <v>32</v>
      </c>
      <c r="I125">
        <v>1</v>
      </c>
      <c r="J125" s="1">
        <f t="shared" si="3"/>
        <v>0.18420000000000414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33.698300000000003</v>
      </c>
      <c r="G126">
        <v>33.072800000000001</v>
      </c>
      <c r="H126">
        <v>32</v>
      </c>
      <c r="I126">
        <v>1</v>
      </c>
      <c r="J126" s="1">
        <f t="shared" si="3"/>
        <v>0.62550000000000239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33.659700000000001</v>
      </c>
      <c r="G127">
        <v>33.246899999999997</v>
      </c>
      <c r="H127">
        <v>32</v>
      </c>
      <c r="I127">
        <v>1</v>
      </c>
      <c r="J127" s="1">
        <f t="shared" si="3"/>
        <v>0.41280000000000427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33.804299999999998</v>
      </c>
      <c r="G128">
        <v>33.518300000000004</v>
      </c>
      <c r="H128">
        <v>32</v>
      </c>
      <c r="I128">
        <v>1</v>
      </c>
      <c r="J128" s="1">
        <f t="shared" si="3"/>
        <v>0.28599999999999426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34.237699999999997</v>
      </c>
      <c r="G129">
        <v>34.104300000000002</v>
      </c>
      <c r="H129">
        <v>32</v>
      </c>
      <c r="I129">
        <v>1</v>
      </c>
      <c r="J129" s="1">
        <f t="shared" si="3"/>
        <v>0.13339999999999463</v>
      </c>
      <c r="K129">
        <f t="shared" si="4"/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5"/>
  <sheetViews>
    <sheetView tabSelected="1" topLeftCell="C13" zoomScaleNormal="100" workbookViewId="0">
      <selection activeCell="U27" sqref="U27"/>
    </sheetView>
  </sheetViews>
  <sheetFormatPr defaultRowHeight="15" x14ac:dyDescent="0.25"/>
  <cols>
    <col min="1" max="1" width="22" customWidth="1"/>
    <col min="2" max="2" width="76.42578125" customWidth="1"/>
    <col min="3" max="5" width="9.140625" style="5"/>
    <col min="10" max="10" width="10.42578125" customWidth="1"/>
    <col min="11" max="11" width="9" bestFit="1" customWidth="1"/>
    <col min="12" max="12" width="13.140625" bestFit="1" customWidth="1"/>
    <col min="13" max="13" width="10.28515625" bestFit="1" customWidth="1"/>
    <col min="15" max="15" width="32.140625" bestFit="1" customWidth="1"/>
  </cols>
  <sheetData>
    <row r="2" spans="1:16" x14ac:dyDescent="0.25">
      <c r="F2">
        <f>FIND(F3,$B9)</f>
        <v>26</v>
      </c>
      <c r="G2">
        <f>FIND(G3,$B9)</f>
        <v>33</v>
      </c>
      <c r="H2">
        <f>FIND(H3,$B9)</f>
        <v>40</v>
      </c>
      <c r="I2">
        <f>FIND(I3,$B9)</f>
        <v>47</v>
      </c>
    </row>
    <row r="3" spans="1:16" ht="45" x14ac:dyDescent="0.25">
      <c r="C3" s="5" t="s">
        <v>23</v>
      </c>
      <c r="D3" s="6" t="s">
        <v>30</v>
      </c>
      <c r="E3" s="6" t="s">
        <v>31</v>
      </c>
      <c r="F3" t="s">
        <v>19</v>
      </c>
      <c r="G3" t="s">
        <v>20</v>
      </c>
      <c r="H3" t="s">
        <v>21</v>
      </c>
      <c r="I3" t="s">
        <v>22</v>
      </c>
      <c r="J3" t="s">
        <v>25</v>
      </c>
      <c r="K3" t="s">
        <v>24</v>
      </c>
      <c r="L3" t="s">
        <v>26</v>
      </c>
      <c r="M3" t="s">
        <v>27</v>
      </c>
      <c r="N3" t="s">
        <v>28</v>
      </c>
      <c r="O3" s="7" t="s">
        <v>51</v>
      </c>
    </row>
    <row r="4" spans="1:16" x14ac:dyDescent="0.25">
      <c r="A4" t="str">
        <f>F$3&amp; F4&amp;H$3&amp;H4&amp;I$3&amp;I4</f>
        <v>qpbl40qpel30POC32</v>
      </c>
      <c r="B4" t="str">
        <f>qpbl40qpel30POC32!$A$1</f>
        <v>B_ParkScene_1920x1080_24_qpbl40_qpHQ34_qpel30_POC32_reduced_Resume.xlsx</v>
      </c>
      <c r="C4" s="4">
        <f>qpbl40qpel30POC32!$A$36</f>
        <v>1.2686480769230768</v>
      </c>
      <c r="D4" s="4">
        <f>qpbl40qpel30POC32!$A$40</f>
        <v>1.8154699999999999</v>
      </c>
      <c r="E4" s="4">
        <f>qpbl40qpel30POC32!$A$44</f>
        <v>1.9068333333333338</v>
      </c>
      <c r="F4" t="str">
        <f t="shared" ref="F4:H8" si="0">MID($B4,F$2+4,2)</f>
        <v>40</v>
      </c>
      <c r="G4" t="str">
        <f t="shared" si="0"/>
        <v>34</v>
      </c>
      <c r="H4" t="str">
        <f t="shared" si="0"/>
        <v>30</v>
      </c>
      <c r="I4" t="str">
        <f t="shared" ref="I4:I9" si="1">MID($B4,I$2+3,2)</f>
        <v>32</v>
      </c>
      <c r="J4">
        <v>90331</v>
      </c>
      <c r="K4">
        <v>582637</v>
      </c>
      <c r="L4">
        <v>672968</v>
      </c>
      <c r="M4">
        <v>1933615</v>
      </c>
      <c r="N4">
        <v>708268</v>
      </c>
      <c r="O4">
        <v>65655</v>
      </c>
      <c r="P4">
        <f t="shared" ref="P4:P9" si="2">J4/O4</f>
        <v>1.3758434239585713</v>
      </c>
    </row>
    <row r="5" spans="1:16" x14ac:dyDescent="0.25">
      <c r="A5" t="str">
        <f t="shared" ref="A5:A8" si="3">F$3&amp; F5&amp;H$3&amp;H5&amp;I$3&amp;I5</f>
        <v>qpbl40qpel34POC32</v>
      </c>
      <c r="B5" t="str">
        <f>qpbl40qpel34POC32!$A$1</f>
        <v>B_ParkScene_1920x1080_24_qpbl40_qpHQ34_qpel34_POC32_reduced_Resume.xlsx</v>
      </c>
      <c r="C5" s="4">
        <f>qpbl40qpel34POC32!$A$36</f>
        <v>0.85337692307692292</v>
      </c>
      <c r="D5" s="4">
        <f>qpbl40qpel34POC32!$A$40</f>
        <v>1.2067299999999996</v>
      </c>
      <c r="E5" s="4">
        <f>qpbl40qpel34POC32!$A$44</f>
        <v>1.2576333333333334</v>
      </c>
      <c r="F5" t="str">
        <f t="shared" si="0"/>
        <v>40</v>
      </c>
      <c r="G5" t="str">
        <f t="shared" si="0"/>
        <v>34</v>
      </c>
      <c r="H5" t="str">
        <f t="shared" si="0"/>
        <v>34</v>
      </c>
      <c r="I5" t="str">
        <f t="shared" si="1"/>
        <v>32</v>
      </c>
      <c r="J5">
        <v>41931</v>
      </c>
      <c r="K5">
        <v>582637</v>
      </c>
      <c r="L5">
        <v>624568</v>
      </c>
      <c r="M5">
        <v>794843</v>
      </c>
      <c r="N5">
        <v>708268</v>
      </c>
      <c r="O5">
        <v>65655</v>
      </c>
      <c r="P5">
        <f t="shared" si="2"/>
        <v>0.63865661411925978</v>
      </c>
    </row>
    <row r="6" spans="1:16" x14ac:dyDescent="0.25">
      <c r="A6" t="str">
        <f t="shared" si="3"/>
        <v>qpbl40qpel35POC32</v>
      </c>
      <c r="B6" t="str">
        <f>qpbl40qpel35POC32!$A$1</f>
        <v>B_ParkScene_1920x1080_24_qpbl40_qpHQ34_qpel35_POC32_reduced_Resume.xlsx</v>
      </c>
      <c r="C6" s="4">
        <f>qpbl40qpel35POC32!$A$36</f>
        <v>0.70646442307692348</v>
      </c>
      <c r="D6" s="4">
        <f>qpbl40qpel35POC32!$A$40</f>
        <v>1.0002999999999993</v>
      </c>
      <c r="E6" s="4">
        <f>qpbl40qpel35POC32!$A$44</f>
        <v>1.0410999999999977</v>
      </c>
      <c r="F6" t="str">
        <f t="shared" si="0"/>
        <v>40</v>
      </c>
      <c r="G6" t="str">
        <f t="shared" si="0"/>
        <v>34</v>
      </c>
      <c r="H6" t="str">
        <f t="shared" si="0"/>
        <v>35</v>
      </c>
      <c r="I6" t="str">
        <f t="shared" si="1"/>
        <v>32</v>
      </c>
      <c r="J6">
        <v>32037</v>
      </c>
      <c r="K6">
        <v>582637</v>
      </c>
      <c r="L6">
        <v>614674</v>
      </c>
      <c r="M6">
        <v>664586</v>
      </c>
      <c r="N6">
        <v>708268</v>
      </c>
      <c r="O6">
        <v>65655</v>
      </c>
      <c r="P6">
        <f t="shared" si="2"/>
        <v>0.48795978981037241</v>
      </c>
    </row>
    <row r="7" spans="1:16" x14ac:dyDescent="0.25">
      <c r="A7" t="str">
        <f t="shared" si="3"/>
        <v>qpbl40qpel36POC32</v>
      </c>
      <c r="B7" t="str">
        <f>qpbl40qpel36POC32!$A$1</f>
        <v>B_ParkScene_1920x1080_24_qpbl40_qpHQ34_qpel36_POC32_reduced_Resume.xlsx</v>
      </c>
      <c r="C7" s="4">
        <f>qpbl40qpel36POC32!$A$36</f>
        <v>0.5350932692307695</v>
      </c>
      <c r="D7" s="4">
        <f>qpbl40qpel36POC32!$A$40</f>
        <v>0.75750999999999991</v>
      </c>
      <c r="E7" s="4">
        <f>qpbl40qpel36POC32!$A$44</f>
        <v>0.78649999999999898</v>
      </c>
      <c r="F7" t="str">
        <f t="shared" si="0"/>
        <v>40</v>
      </c>
      <c r="G7" t="str">
        <f t="shared" si="0"/>
        <v>34</v>
      </c>
      <c r="H7" t="str">
        <f t="shared" si="0"/>
        <v>36</v>
      </c>
      <c r="I7" t="str">
        <f t="shared" si="1"/>
        <v>32</v>
      </c>
      <c r="J7">
        <v>23320</v>
      </c>
      <c r="K7">
        <v>582637</v>
      </c>
      <c r="L7">
        <v>605957</v>
      </c>
      <c r="M7">
        <v>551055</v>
      </c>
      <c r="N7">
        <v>708268</v>
      </c>
      <c r="O7">
        <v>65655</v>
      </c>
      <c r="P7">
        <f t="shared" si="2"/>
        <v>0.35519000837712283</v>
      </c>
    </row>
    <row r="8" spans="1:16" x14ac:dyDescent="0.25">
      <c r="A8" t="str">
        <f t="shared" si="3"/>
        <v>qpbl40qpel37POC32</v>
      </c>
      <c r="B8" t="str">
        <f>qpbl40qpel37POC32!$A$1</f>
        <v>B_ParkScene_1920x1080_24_qpbl40_qpHQ34_qpel37_POC32_reduced_Resume.xlsx</v>
      </c>
      <c r="C8" s="4">
        <f>qpbl40qpel37POC32!$A$36</f>
        <v>0.36321442307692303</v>
      </c>
      <c r="D8" s="4">
        <f>qpbl40qpel37POC32!$A$40</f>
        <v>0.50034999999999918</v>
      </c>
      <c r="E8" s="4">
        <f>qpbl40qpel37POC32!$A$44</f>
        <v>0.52003333333333279</v>
      </c>
      <c r="F8" t="str">
        <f t="shared" si="0"/>
        <v>40</v>
      </c>
      <c r="G8" t="str">
        <f t="shared" si="0"/>
        <v>34</v>
      </c>
      <c r="H8" t="str">
        <f t="shared" si="0"/>
        <v>37</v>
      </c>
      <c r="I8" t="str">
        <f t="shared" si="1"/>
        <v>32</v>
      </c>
      <c r="J8">
        <v>14367</v>
      </c>
      <c r="K8">
        <v>582637</v>
      </c>
      <c r="L8">
        <v>597004</v>
      </c>
      <c r="M8">
        <v>445938</v>
      </c>
      <c r="N8">
        <v>708268</v>
      </c>
      <c r="O8">
        <v>65655</v>
      </c>
      <c r="P8">
        <f t="shared" si="2"/>
        <v>0.2188256796892849</v>
      </c>
    </row>
    <row r="9" spans="1:16" x14ac:dyDescent="0.25">
      <c r="A9" t="str">
        <f>F$3&amp; F9&amp;H$3&amp;H9&amp;I$3&amp;I9</f>
        <v>qpbl40qpel38POC32</v>
      </c>
      <c r="B9" t="str">
        <f>qpbl40qpel38POC32!$A$1</f>
        <v>B_ParkScene_1920x1080_24_qpbl40_qpHQ34_qpel38_POC32_reduced_Resume.xlsx</v>
      </c>
      <c r="C9" s="4">
        <f>qpbl40qpel38POC32!$A$36</f>
        <v>0.18981730769230781</v>
      </c>
      <c r="D9" s="4">
        <f>qpbl40qpel38POC32!$A$40</f>
        <v>0.25920999999999983</v>
      </c>
      <c r="E9" s="4">
        <f>qpbl40qpel38POC32!$A$44</f>
        <v>0.27113333333333262</v>
      </c>
      <c r="F9" t="str">
        <f>MID($B9,F$2+4,2)</f>
        <v>40</v>
      </c>
      <c r="G9" t="str">
        <f>MID($B9,G$2+4,2)</f>
        <v>34</v>
      </c>
      <c r="H9" t="str">
        <f>MID($B9,H$2+4,2)</f>
        <v>38</v>
      </c>
      <c r="I9" t="str">
        <f t="shared" si="1"/>
        <v>32</v>
      </c>
      <c r="J9">
        <v>7762</v>
      </c>
      <c r="K9">
        <v>582637</v>
      </c>
      <c r="L9">
        <v>590399</v>
      </c>
      <c r="M9">
        <v>368355</v>
      </c>
      <c r="N9">
        <v>708268</v>
      </c>
      <c r="O9">
        <v>65655</v>
      </c>
      <c r="P9">
        <f t="shared" si="2"/>
        <v>0.11822404995811439</v>
      </c>
    </row>
    <row r="11" spans="1:16" x14ac:dyDescent="0.25">
      <c r="A11" t="str">
        <f>F$3&amp; F11&amp;H$3&amp;H11&amp;I$3&amp;I11</f>
        <v>qpbl40qpel30POC38</v>
      </c>
      <c r="B11" t="str">
        <f>qpbl40qpel30POC38!$A$1</f>
        <v>B_ParkScene_1920x1080_24_qpbl40_qpHQ34_qpel30_POC38_reduced_Resume.xlsx</v>
      </c>
      <c r="C11" s="4">
        <f>qpbl40qpel30POC38!$A$36</f>
        <v>1.1858195652173911</v>
      </c>
      <c r="D11" s="4">
        <f>qpbl40qpel30POC38!$A$40</f>
        <v>1.597499999999999</v>
      </c>
      <c r="E11" s="4">
        <f>qpbl40qpel30POC38!$A$44</f>
        <v>1.1950999999999989</v>
      </c>
      <c r="F11" t="str">
        <f t="shared" ref="F11:H15" si="4">MID($B11,F$2+4,2)</f>
        <v>40</v>
      </c>
      <c r="G11" t="str">
        <f t="shared" si="4"/>
        <v>34</v>
      </c>
      <c r="H11" t="str">
        <f t="shared" si="4"/>
        <v>30</v>
      </c>
      <c r="I11" t="str">
        <f>MID($B11,I$2+3,2)</f>
        <v>38</v>
      </c>
      <c r="J11">
        <v>81193</v>
      </c>
      <c r="K11">
        <v>554847</v>
      </c>
      <c r="L11">
        <v>636040</v>
      </c>
      <c r="M11">
        <v>1933615</v>
      </c>
      <c r="N11">
        <v>708268</v>
      </c>
      <c r="O11">
        <v>65655</v>
      </c>
      <c r="P11">
        <f t="shared" ref="P11:P16" si="5">J11/O11</f>
        <v>1.2366613357703145</v>
      </c>
    </row>
    <row r="12" spans="1:16" x14ac:dyDescent="0.25">
      <c r="A12" t="str">
        <f t="shared" ref="A12:A16" si="6">F$3&amp; F12&amp;H$3&amp;H12&amp;I$3&amp;I12</f>
        <v>qpbl40qpel34POC38</v>
      </c>
      <c r="B12" t="str">
        <f>qpbl40qpel34POC38!$A$1</f>
        <v>B_ParkScene_1920x1080_24_qpbl40_qpHQ34_qpel34_POC38_reduced_Resume.xlsx</v>
      </c>
      <c r="C12" s="4">
        <f>qpbl40qpel34POC38!$A$36</f>
        <v>0.69050652173913019</v>
      </c>
      <c r="D12" s="4">
        <f>qpbl40qpel34POC38!$A$40</f>
        <v>0.91764999999999974</v>
      </c>
      <c r="E12" s="4">
        <f>qpbl40qpel34POC38!$A$44</f>
        <v>0.58200000000000196</v>
      </c>
      <c r="F12" t="str">
        <f t="shared" si="4"/>
        <v>40</v>
      </c>
      <c r="G12" t="str">
        <f t="shared" si="4"/>
        <v>34</v>
      </c>
      <c r="H12" t="str">
        <f t="shared" si="4"/>
        <v>34</v>
      </c>
      <c r="I12" t="str">
        <f>MID($B12,I$2+3,2)</f>
        <v>38</v>
      </c>
      <c r="J12">
        <v>25738</v>
      </c>
      <c r="K12">
        <v>554847</v>
      </c>
      <c r="L12">
        <v>580585</v>
      </c>
      <c r="M12">
        <v>794843</v>
      </c>
      <c r="N12">
        <v>708268</v>
      </c>
      <c r="O12">
        <v>65655</v>
      </c>
      <c r="P12">
        <f t="shared" si="5"/>
        <v>0.39201888660421902</v>
      </c>
    </row>
    <row r="13" spans="1:16" x14ac:dyDescent="0.25">
      <c r="A13" t="str">
        <f t="shared" si="6"/>
        <v>qpbl40qpel35POC38</v>
      </c>
      <c r="B13" t="str">
        <f>qpbl40qpel35POC38!$A$1</f>
        <v>B_ParkScene_1920x1080_24_qpbl40_qpHQ34_qpel35_POC38_reduced_Resume.xlsx</v>
      </c>
      <c r="C13" s="4">
        <f>qpbl40qpel35POC38!$A$36</f>
        <v>0.59035326086956508</v>
      </c>
      <c r="D13" s="4">
        <f>qpbl40qpel35POC38!$A$40</f>
        <v>0.77009999999999967</v>
      </c>
      <c r="E13" s="4">
        <f>qpbl40qpel35POC38!$A$44</f>
        <v>0.47706666666666681</v>
      </c>
      <c r="F13" t="str">
        <f t="shared" si="4"/>
        <v>40</v>
      </c>
      <c r="G13" t="str">
        <f t="shared" si="4"/>
        <v>34</v>
      </c>
      <c r="H13" t="str">
        <f t="shared" si="4"/>
        <v>35</v>
      </c>
      <c r="I13" t="str">
        <f t="shared" ref="I13:I15" si="7">MID($B13,I$2+3,2)</f>
        <v>38</v>
      </c>
      <c r="J13">
        <v>19742</v>
      </c>
      <c r="K13">
        <v>554847</v>
      </c>
      <c r="L13">
        <v>574589</v>
      </c>
      <c r="M13">
        <v>664586</v>
      </c>
      <c r="N13">
        <v>708268</v>
      </c>
      <c r="O13">
        <v>65655</v>
      </c>
      <c r="P13">
        <f t="shared" si="5"/>
        <v>0.30069301652577868</v>
      </c>
    </row>
    <row r="14" spans="1:16" x14ac:dyDescent="0.25">
      <c r="A14" t="str">
        <f t="shared" si="6"/>
        <v>qpbl40qpel36POC38</v>
      </c>
      <c r="B14" t="str">
        <f>qpbl40qpel36POC38!$A$1</f>
        <v>B_ParkScene_1920x1080_24_qpbl40_qpHQ34_qpel36_POC38_reduced_Resume.xlsx</v>
      </c>
      <c r="C14" s="4">
        <f>qpbl40qpel36POC38!$A$36</f>
        <v>0.45475217391304329</v>
      </c>
      <c r="D14" s="4">
        <f>qpbl40qpel36POC38!$A$40</f>
        <v>0.58939999999999948</v>
      </c>
      <c r="E14" s="4">
        <f>qpbl40qpel36POC38!$A$44</f>
        <v>0.35339999999999944</v>
      </c>
      <c r="F14" t="str">
        <f t="shared" si="4"/>
        <v>40</v>
      </c>
      <c r="G14" t="str">
        <f t="shared" si="4"/>
        <v>34</v>
      </c>
      <c r="H14" t="str">
        <f t="shared" si="4"/>
        <v>36</v>
      </c>
      <c r="I14" t="str">
        <f t="shared" si="7"/>
        <v>38</v>
      </c>
      <c r="J14">
        <v>14251</v>
      </c>
      <c r="K14">
        <v>554847</v>
      </c>
      <c r="L14">
        <v>569098</v>
      </c>
      <c r="M14">
        <v>551055</v>
      </c>
      <c r="N14">
        <v>708268</v>
      </c>
      <c r="O14">
        <v>65655</v>
      </c>
      <c r="P14">
        <f t="shared" si="5"/>
        <v>0.21705886832686011</v>
      </c>
    </row>
    <row r="15" spans="1:16" x14ac:dyDescent="0.25">
      <c r="A15" t="str">
        <f t="shared" si="6"/>
        <v>qpbl40qpel37POC38</v>
      </c>
      <c r="B15" t="str">
        <f>qpbl40qpel37POC38!$A$1</f>
        <v>B_ParkScene_1920x1080_24_qpbl40_qpHQ34_qpel37_POC38_reduced_Resume.xlsx</v>
      </c>
      <c r="C15" s="4">
        <f>qpbl40qpel37POC38!$A$36</f>
        <v>0.30708804347826074</v>
      </c>
      <c r="D15" s="4">
        <f>qpbl40qpel37POC38!$A$40</f>
        <v>0.39102999999999993</v>
      </c>
      <c r="E15" s="4">
        <f>qpbl40qpel37POC38!$A$44</f>
        <v>0.22886666666666619</v>
      </c>
      <c r="F15" t="str">
        <f t="shared" si="4"/>
        <v>40</v>
      </c>
      <c r="G15" t="str">
        <f t="shared" si="4"/>
        <v>34</v>
      </c>
      <c r="H15" t="str">
        <f t="shared" si="4"/>
        <v>37</v>
      </c>
      <c r="I15" t="str">
        <f t="shared" si="7"/>
        <v>38</v>
      </c>
      <c r="J15">
        <v>8693</v>
      </c>
      <c r="K15">
        <v>554847</v>
      </c>
      <c r="L15">
        <v>563540</v>
      </c>
      <c r="M15">
        <v>445938</v>
      </c>
      <c r="N15">
        <v>708268</v>
      </c>
      <c r="O15">
        <v>65655</v>
      </c>
      <c r="P15">
        <f t="shared" si="5"/>
        <v>0.13240423425481684</v>
      </c>
    </row>
    <row r="16" spans="1:16" x14ac:dyDescent="0.25">
      <c r="A16" t="str">
        <f t="shared" si="6"/>
        <v>qpbl40qpel38POC38</v>
      </c>
      <c r="B16" t="str">
        <f>qpbl40qpel38POC38!$A$1</f>
        <v>B_ParkScene_1920x1080_24_qpbl40_qpHQ34_qpel38_POC38_reduced_Resume.xlsx</v>
      </c>
      <c r="C16" s="4">
        <f>qpbl40qpel38POC38!$A$36</f>
        <v>0.16973913043478267</v>
      </c>
      <c r="D16" s="4">
        <f>qpbl40qpel38POC38!$A$40</f>
        <v>0.21397000000000013</v>
      </c>
      <c r="E16" s="4">
        <f>qpbl40qpel38POC38!$A$44</f>
        <v>0.12373333333333392</v>
      </c>
      <c r="F16" t="str">
        <f>MID($B11,F$2+4,2)</f>
        <v>40</v>
      </c>
      <c r="G16" t="str">
        <f>MID($B16,G$2+4,2)</f>
        <v>34</v>
      </c>
      <c r="H16" t="str">
        <f>MID($B16,H$2+4,2)</f>
        <v>38</v>
      </c>
      <c r="I16" t="str">
        <f>MID($B16,I$2+3,2)</f>
        <v>38</v>
      </c>
      <c r="J16">
        <v>4881</v>
      </c>
      <c r="K16">
        <v>554847</v>
      </c>
      <c r="L16">
        <v>559728</v>
      </c>
      <c r="M16">
        <v>368355</v>
      </c>
      <c r="N16">
        <v>708268</v>
      </c>
      <c r="O16">
        <v>65655</v>
      </c>
      <c r="P16">
        <f t="shared" si="5"/>
        <v>7.4343157413753719E-2</v>
      </c>
    </row>
    <row r="18" spans="1:16" s="8" customFormat="1" x14ac:dyDescent="0.25">
      <c r="A18" s="8" t="str">
        <f>F$3&amp; F18&amp;H$3&amp;H18&amp;I$3&amp;I18</f>
        <v>qpbl40qpel30POC44</v>
      </c>
      <c r="B18" s="8" t="str">
        <f>qpbl40qpel30POC44!$A$1</f>
        <v>B_ParkScene_1920x1080_24_qpbl40_qpHQ34_qpel30_POC44_reduced_Resume.xlsx</v>
      </c>
      <c r="C18" s="9">
        <f>qpbl40qpel30POC44!$A$36</f>
        <v>1.3616125000000006</v>
      </c>
      <c r="D18" s="9">
        <f>qpbl40qpel30POC44!$A$40</f>
        <v>1.7284099999999996</v>
      </c>
      <c r="E18" s="9">
        <f>qpbl40qpel30POC44!$A$44</f>
        <v>1.7525333333333346</v>
      </c>
      <c r="F18" s="8" t="str">
        <f>MID($B19,F$2+4,2)</f>
        <v>40</v>
      </c>
      <c r="G18" s="8" t="str">
        <f t="shared" ref="G18:H22" si="8">MID($B18,G$2+4,2)</f>
        <v>34</v>
      </c>
      <c r="H18" s="8" t="str">
        <f t="shared" si="8"/>
        <v>30</v>
      </c>
      <c r="I18" s="8" t="str">
        <f>MID($B18,I$2+3,2)</f>
        <v>44</v>
      </c>
      <c r="J18" s="8">
        <v>120140</v>
      </c>
      <c r="K18" s="8">
        <v>533700</v>
      </c>
      <c r="L18" s="8">
        <v>653840</v>
      </c>
      <c r="M18" s="8">
        <v>1933615</v>
      </c>
      <c r="N18" s="8">
        <v>708268</v>
      </c>
      <c r="O18" s="8">
        <v>65655</v>
      </c>
      <c r="P18" s="8">
        <f t="shared" ref="P18:P23" si="9">J18/O18</f>
        <v>1.8298682507044399</v>
      </c>
    </row>
    <row r="19" spans="1:16" x14ac:dyDescent="0.25">
      <c r="A19" t="str">
        <f>F$3&amp; F19&amp;H$3&amp;H19&amp;I$3&amp;I19</f>
        <v>qpbl40qpel34POC44</v>
      </c>
      <c r="B19" t="str">
        <f>qpbl40qpel34POC44!$A$1</f>
        <v>B_ParkScene_1920x1080_24_qpbl40_qpHQ34_qpel34_POC44_reduced_Resume.xlsx</v>
      </c>
      <c r="C19" s="4">
        <f>qpbl40qpel34POC44!$A$36</f>
        <v>0.85671818181818182</v>
      </c>
      <c r="D19" s="4">
        <f>qpbl40qpel34POC44!$A$40</f>
        <v>0.92791999999999997</v>
      </c>
      <c r="E19" s="4">
        <f>qpbl40qpel34POC44!$A$44</f>
        <v>0.85263333333333335</v>
      </c>
      <c r="F19" t="str">
        <f>MID($B19,F$2+4,2)</f>
        <v>40</v>
      </c>
      <c r="G19" t="str">
        <f t="shared" si="8"/>
        <v>34</v>
      </c>
      <c r="H19" t="str">
        <f t="shared" si="8"/>
        <v>34</v>
      </c>
      <c r="I19" t="str">
        <f>MID($B19,I$2+3,2)</f>
        <v>44</v>
      </c>
      <c r="J19">
        <v>49118</v>
      </c>
      <c r="K19">
        <v>533700</v>
      </c>
      <c r="L19">
        <v>582818</v>
      </c>
      <c r="M19">
        <v>794843</v>
      </c>
      <c r="N19">
        <v>708268</v>
      </c>
      <c r="O19">
        <v>65655</v>
      </c>
      <c r="P19">
        <f t="shared" si="9"/>
        <v>0.74812276292742363</v>
      </c>
    </row>
    <row r="20" spans="1:16" x14ac:dyDescent="0.25">
      <c r="A20" t="str">
        <f t="shared" ref="A20:A22" si="10">F$3&amp; F20&amp;H$3&amp;H20&amp;I$3&amp;I20</f>
        <v>qpbl40qpel35POC44</v>
      </c>
      <c r="B20" t="str">
        <f>qpbl40qpel35POC44!$A$1</f>
        <v>B_ParkScene_1920x1080_24_qpbl40_qpHQ34_qpel35_POC44_reduced_Resume.xlsx</v>
      </c>
      <c r="C20" s="4">
        <f>qpbl40qpel35POC44!$A$36</f>
        <v>0.72614772727272714</v>
      </c>
      <c r="D20" s="4">
        <f>qpbl40qpel35POC44!$A$40</f>
        <v>0.76990000000000014</v>
      </c>
      <c r="E20" s="4">
        <f>qpbl40qpel35POC44!$A$44</f>
        <v>0.69869999999999999</v>
      </c>
      <c r="F20" t="str">
        <f t="shared" ref="F20:F22" si="11">MID($B20,F$2+4,2)</f>
        <v>40</v>
      </c>
      <c r="G20" t="str">
        <f t="shared" si="8"/>
        <v>34</v>
      </c>
      <c r="H20" t="str">
        <f t="shared" si="8"/>
        <v>35</v>
      </c>
      <c r="I20" t="str">
        <f t="shared" ref="I20:I22" si="12">MID($B20,I$2+3,2)</f>
        <v>44</v>
      </c>
      <c r="J20">
        <v>37780</v>
      </c>
      <c r="K20">
        <v>533700</v>
      </c>
      <c r="L20">
        <v>571480</v>
      </c>
      <c r="M20">
        <v>664586</v>
      </c>
      <c r="N20">
        <v>708268</v>
      </c>
      <c r="O20">
        <v>65655</v>
      </c>
      <c r="P20">
        <f t="shared" si="9"/>
        <v>0.57543218338283453</v>
      </c>
    </row>
    <row r="21" spans="1:16" x14ac:dyDescent="0.25">
      <c r="A21" t="str">
        <f t="shared" si="10"/>
        <v>qpbl40qpel36POC44</v>
      </c>
      <c r="B21" t="str">
        <f>qpbl40qpel36POC44!$A$1</f>
        <v>B_ParkScene_1920x1080_24_qpbl40_qpHQ34_qpel36_POC44_reduced_Resume.xlsx</v>
      </c>
      <c r="C21" s="4">
        <f>qpbl40qpel36POC44!$A$36</f>
        <v>0.54609431818181797</v>
      </c>
      <c r="D21" s="4">
        <f>qpbl40qpel36POC44!$A$40</f>
        <v>0.57679999999999931</v>
      </c>
      <c r="E21" s="4">
        <f>qpbl40qpel36POC44!$A$44</f>
        <v>0.51356666666666584</v>
      </c>
      <c r="F21" t="str">
        <f t="shared" si="11"/>
        <v>40</v>
      </c>
      <c r="G21" t="str">
        <f t="shared" si="8"/>
        <v>34</v>
      </c>
      <c r="H21" t="str">
        <f t="shared" si="8"/>
        <v>36</v>
      </c>
      <c r="I21" t="str">
        <f t="shared" si="12"/>
        <v>44</v>
      </c>
      <c r="J21">
        <v>27373</v>
      </c>
      <c r="K21">
        <v>533700</v>
      </c>
      <c r="L21">
        <v>561073</v>
      </c>
      <c r="M21">
        <v>551055</v>
      </c>
      <c r="N21">
        <v>708268</v>
      </c>
      <c r="O21">
        <v>65655</v>
      </c>
      <c r="P21">
        <f t="shared" si="9"/>
        <v>0.41692178813494785</v>
      </c>
    </row>
    <row r="22" spans="1:16" x14ac:dyDescent="0.25">
      <c r="A22" t="str">
        <f t="shared" si="10"/>
        <v>qpbl40qpel37POC44</v>
      </c>
      <c r="B22" t="str">
        <f>qpbl40qpel37POC44!$A$1</f>
        <v>B_ParkScene_1920x1080_24_qpbl40_qpHQ34_qpel37_POC44_reduced_Resume.xlsx</v>
      </c>
      <c r="C22" s="4">
        <f>qpbl40qpel37POC44!$A$36</f>
        <v>0.35731250000000009</v>
      </c>
      <c r="D22" s="4">
        <f>qpbl40qpel37POC44!$A$40</f>
        <v>0.37066000000000016</v>
      </c>
      <c r="E22" s="4">
        <f>qpbl40qpel37POC44!$A$44</f>
        <v>0.32296666666666712</v>
      </c>
      <c r="F22" t="str">
        <f t="shared" si="11"/>
        <v>40</v>
      </c>
      <c r="G22" t="str">
        <f t="shared" si="8"/>
        <v>34</v>
      </c>
      <c r="H22" t="str">
        <f t="shared" si="8"/>
        <v>37</v>
      </c>
      <c r="I22" t="str">
        <f t="shared" si="12"/>
        <v>44</v>
      </c>
      <c r="J22">
        <v>16601</v>
      </c>
      <c r="K22">
        <v>533700</v>
      </c>
      <c r="L22">
        <v>550301</v>
      </c>
      <c r="M22">
        <v>445938</v>
      </c>
      <c r="N22">
        <v>708268</v>
      </c>
      <c r="O22">
        <v>65655</v>
      </c>
      <c r="P22">
        <f t="shared" si="9"/>
        <v>0.25285202954839692</v>
      </c>
    </row>
    <row r="23" spans="1:16" x14ac:dyDescent="0.25">
      <c r="A23" t="str">
        <f>F$3&amp; F23&amp;H$3&amp;H23&amp;I$3&amp;I23</f>
        <v>qpbl40qpel38POC44</v>
      </c>
      <c r="B23" t="str">
        <f>qpbl40qpel38POC44!$A$1</f>
        <v>B_ParkScene_1920x1080_24_qpbl40_qpHQ34_qpel38_POC44_reduced_Resume.xlsx</v>
      </c>
      <c r="C23" s="4">
        <f>qpbl40qpel38POC44!$A$36</f>
        <v>0.19764090909090906</v>
      </c>
      <c r="D23" s="4">
        <f>qpbl40qpel38POC44!$A$40</f>
        <v>0.20149000000000009</v>
      </c>
      <c r="E23" s="4">
        <f>qpbl40qpel38POC44!$A$44</f>
        <v>0.17256666666666712</v>
      </c>
      <c r="F23" t="str">
        <f>MID($B23,F$2+4,2)</f>
        <v>40</v>
      </c>
      <c r="G23" t="str">
        <f>MID($B23,G$2+4,2)</f>
        <v>34</v>
      </c>
      <c r="H23" t="str">
        <f>MID($B23,H$2+4,2)</f>
        <v>38</v>
      </c>
      <c r="I23" t="str">
        <f>MID($B23,I$2+3,2)</f>
        <v>44</v>
      </c>
      <c r="J23">
        <v>9092</v>
      </c>
      <c r="K23">
        <v>533700</v>
      </c>
      <c r="L23">
        <v>542792</v>
      </c>
      <c r="M23">
        <v>368355</v>
      </c>
      <c r="N23">
        <v>708268</v>
      </c>
      <c r="O23">
        <v>65655</v>
      </c>
      <c r="P23">
        <f t="shared" si="9"/>
        <v>0.13848145609626075</v>
      </c>
    </row>
    <row r="45" spans="15:15" x14ac:dyDescent="0.25">
      <c r="O45" s="7"/>
    </row>
  </sheetData>
  <pageMargins left="0.7" right="0.7" top="0.75" bottom="0.75" header="0.3" footer="0.3"/>
  <pageSetup paperSize="9"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K12" sqref="K12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B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0</v>
      </c>
      <c r="B30">
        <f t="shared" si="2"/>
        <v>29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0</v>
      </c>
      <c r="B33">
        <f t="shared" si="2"/>
        <v>32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J34" s="1">
        <f t="shared" si="0"/>
        <v>0</v>
      </c>
      <c r="K34">
        <f t="shared" si="1"/>
        <v>0</v>
      </c>
    </row>
    <row r="35" spans="1:11" x14ac:dyDescent="0.25">
      <c r="A35" s="2" t="s">
        <v>16</v>
      </c>
      <c r="B35">
        <f t="shared" si="2"/>
        <v>34</v>
      </c>
      <c r="J35" s="1">
        <f t="shared" si="0"/>
        <v>0</v>
      </c>
      <c r="K35">
        <f t="shared" si="1"/>
        <v>0</v>
      </c>
    </row>
    <row r="36" spans="1:11" x14ac:dyDescent="0.25">
      <c r="A36" s="3" t="e">
        <f>A30/A33</f>
        <v>#DIV/0!</v>
      </c>
      <c r="B36">
        <f t="shared" si="2"/>
        <v>35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J38" s="1">
        <f t="shared" si="0"/>
        <v>0</v>
      </c>
      <c r="K38">
        <f t="shared" si="1"/>
        <v>0</v>
      </c>
    </row>
    <row r="39" spans="1:11" x14ac:dyDescent="0.25">
      <c r="B39">
        <f t="shared" si="2"/>
        <v>38</v>
      </c>
      <c r="J39" s="1">
        <f t="shared" si="0"/>
        <v>0</v>
      </c>
      <c r="K39">
        <f t="shared" si="1"/>
        <v>0</v>
      </c>
    </row>
    <row r="40" spans="1:11" x14ac:dyDescent="0.25">
      <c r="B40">
        <f t="shared" si="2"/>
        <v>39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J42" s="1">
        <f t="shared" si="0"/>
        <v>0</v>
      </c>
      <c r="K42">
        <f t="shared" si="1"/>
        <v>0</v>
      </c>
    </row>
    <row r="43" spans="1:11" x14ac:dyDescent="0.25">
      <c r="B43">
        <f t="shared" si="2"/>
        <v>42</v>
      </c>
      <c r="J43" s="1">
        <f t="shared" si="0"/>
        <v>0</v>
      </c>
      <c r="K43">
        <f t="shared" si="1"/>
        <v>0</v>
      </c>
    </row>
    <row r="44" spans="1:11" x14ac:dyDescent="0.25">
      <c r="B44">
        <f t="shared" si="2"/>
        <v>43</v>
      </c>
      <c r="J44" s="1">
        <f t="shared" si="0"/>
        <v>0</v>
      </c>
      <c r="K44">
        <f t="shared" si="1"/>
        <v>0</v>
      </c>
    </row>
    <row r="45" spans="1:11" x14ac:dyDescent="0.25">
      <c r="B45">
        <f t="shared" si="2"/>
        <v>44</v>
      </c>
      <c r="J45" s="1">
        <f t="shared" si="0"/>
        <v>0</v>
      </c>
      <c r="K45">
        <f t="shared" si="1"/>
        <v>0</v>
      </c>
    </row>
    <row r="46" spans="1:11" x14ac:dyDescent="0.25">
      <c r="B46">
        <f t="shared" si="2"/>
        <v>45</v>
      </c>
      <c r="J46" s="1">
        <f t="shared" si="0"/>
        <v>0</v>
      </c>
      <c r="K46">
        <f t="shared" si="1"/>
        <v>0</v>
      </c>
    </row>
    <row r="47" spans="1:11" x14ac:dyDescent="0.25">
      <c r="B47">
        <f t="shared" si="2"/>
        <v>46</v>
      </c>
      <c r="J47" s="1">
        <f t="shared" si="0"/>
        <v>0</v>
      </c>
      <c r="K47">
        <f t="shared" si="1"/>
        <v>0</v>
      </c>
    </row>
    <row r="48" spans="1:11" x14ac:dyDescent="0.25">
      <c r="B48">
        <f t="shared" si="2"/>
        <v>47</v>
      </c>
      <c r="J48" s="1">
        <f t="shared" si="0"/>
        <v>0</v>
      </c>
      <c r="K48">
        <f t="shared" si="1"/>
        <v>0</v>
      </c>
    </row>
    <row r="49" spans="2:11" x14ac:dyDescent="0.25">
      <c r="B49">
        <f t="shared" si="2"/>
        <v>48</v>
      </c>
      <c r="J49" s="1">
        <f t="shared" si="0"/>
        <v>0</v>
      </c>
      <c r="K49">
        <f t="shared" si="1"/>
        <v>0</v>
      </c>
    </row>
    <row r="50" spans="2:11" x14ac:dyDescent="0.25">
      <c r="B50">
        <f t="shared" si="2"/>
        <v>49</v>
      </c>
      <c r="J50" s="1">
        <f t="shared" si="0"/>
        <v>0</v>
      </c>
      <c r="K50">
        <f t="shared" si="1"/>
        <v>0</v>
      </c>
    </row>
    <row r="51" spans="2:11" x14ac:dyDescent="0.25">
      <c r="B51">
        <f t="shared" si="2"/>
        <v>50</v>
      </c>
      <c r="J51" s="1">
        <f t="shared" si="0"/>
        <v>0</v>
      </c>
      <c r="K51">
        <f t="shared" si="1"/>
        <v>0</v>
      </c>
    </row>
    <row r="52" spans="2:11" x14ac:dyDescent="0.25">
      <c r="B52">
        <f t="shared" si="2"/>
        <v>51</v>
      </c>
      <c r="J52" s="1">
        <f t="shared" si="0"/>
        <v>0</v>
      </c>
      <c r="K52">
        <f t="shared" si="1"/>
        <v>0</v>
      </c>
    </row>
    <row r="53" spans="2:11" x14ac:dyDescent="0.25">
      <c r="B53">
        <f t="shared" si="2"/>
        <v>52</v>
      </c>
      <c r="J53" s="1">
        <f t="shared" si="0"/>
        <v>0</v>
      </c>
      <c r="K53">
        <f t="shared" si="1"/>
        <v>0</v>
      </c>
    </row>
    <row r="54" spans="2:11" x14ac:dyDescent="0.25">
      <c r="B54">
        <f t="shared" si="2"/>
        <v>53</v>
      </c>
      <c r="J54" s="1">
        <f t="shared" si="0"/>
        <v>0</v>
      </c>
      <c r="K54">
        <f t="shared" si="1"/>
        <v>0</v>
      </c>
    </row>
    <row r="55" spans="2:11" x14ac:dyDescent="0.25">
      <c r="B55">
        <f t="shared" si="2"/>
        <v>54</v>
      </c>
      <c r="J55" s="1">
        <f t="shared" si="0"/>
        <v>0</v>
      </c>
      <c r="K55">
        <f t="shared" si="1"/>
        <v>0</v>
      </c>
    </row>
    <row r="56" spans="2:11" x14ac:dyDescent="0.25">
      <c r="B56">
        <f t="shared" si="2"/>
        <v>55</v>
      </c>
      <c r="J56" s="1">
        <f t="shared" si="0"/>
        <v>0</v>
      </c>
      <c r="K56">
        <f t="shared" si="1"/>
        <v>0</v>
      </c>
    </row>
    <row r="57" spans="2:11" x14ac:dyDescent="0.25">
      <c r="B57">
        <f t="shared" si="2"/>
        <v>56</v>
      </c>
      <c r="J57" s="1">
        <f t="shared" si="0"/>
        <v>0</v>
      </c>
      <c r="K57">
        <f t="shared" si="1"/>
        <v>0</v>
      </c>
    </row>
    <row r="58" spans="2:11" x14ac:dyDescent="0.25">
      <c r="B58">
        <f t="shared" si="2"/>
        <v>57</v>
      </c>
      <c r="J58" s="1">
        <f t="shared" si="0"/>
        <v>0</v>
      </c>
      <c r="K58">
        <f t="shared" si="1"/>
        <v>0</v>
      </c>
    </row>
    <row r="59" spans="2:11" x14ac:dyDescent="0.25">
      <c r="B59">
        <f t="shared" si="2"/>
        <v>58</v>
      </c>
      <c r="J59" s="1">
        <f t="shared" si="0"/>
        <v>0</v>
      </c>
      <c r="K59">
        <f t="shared" si="1"/>
        <v>0</v>
      </c>
    </row>
    <row r="60" spans="2:11" x14ac:dyDescent="0.25">
      <c r="B60">
        <f t="shared" si="2"/>
        <v>59</v>
      </c>
      <c r="J60" s="1">
        <f t="shared" si="0"/>
        <v>0</v>
      </c>
      <c r="K60">
        <f t="shared" si="1"/>
        <v>0</v>
      </c>
    </row>
    <row r="61" spans="2:11" x14ac:dyDescent="0.25">
      <c r="B61">
        <f t="shared" si="2"/>
        <v>60</v>
      </c>
      <c r="J61" s="1">
        <f t="shared" si="0"/>
        <v>0</v>
      </c>
      <c r="K61">
        <f t="shared" si="1"/>
        <v>0</v>
      </c>
    </row>
    <row r="62" spans="2:11" x14ac:dyDescent="0.25">
      <c r="B62">
        <f t="shared" si="2"/>
        <v>61</v>
      </c>
      <c r="J62" s="1">
        <f t="shared" si="0"/>
        <v>0</v>
      </c>
      <c r="K62">
        <f t="shared" si="1"/>
        <v>0</v>
      </c>
    </row>
    <row r="63" spans="2:11" x14ac:dyDescent="0.25">
      <c r="B63">
        <f t="shared" si="2"/>
        <v>62</v>
      </c>
      <c r="J63" s="1">
        <f t="shared" si="0"/>
        <v>0</v>
      </c>
      <c r="K63">
        <f t="shared" si="1"/>
        <v>0</v>
      </c>
    </row>
    <row r="64" spans="2:11" x14ac:dyDescent="0.25">
      <c r="B64">
        <f t="shared" si="2"/>
        <v>63</v>
      </c>
      <c r="J64" s="1">
        <f t="shared" si="0"/>
        <v>0</v>
      </c>
      <c r="K64">
        <f t="shared" si="1"/>
        <v>0</v>
      </c>
    </row>
    <row r="65" spans="2:11" x14ac:dyDescent="0.25">
      <c r="B65">
        <f t="shared" si="2"/>
        <v>64</v>
      </c>
      <c r="J65" s="1">
        <f t="shared" si="0"/>
        <v>0</v>
      </c>
      <c r="K65">
        <f t="shared" si="1"/>
        <v>0</v>
      </c>
    </row>
    <row r="66" spans="2:11" x14ac:dyDescent="0.25">
      <c r="B66">
        <f t="shared" si="2"/>
        <v>65</v>
      </c>
      <c r="J66" s="1">
        <f t="shared" ref="J66:J129" si="3">F66-G66</f>
        <v>0</v>
      </c>
      <c r="K66">
        <f t="shared" ref="K66:K129" si="4">IF(J66=0,0,1)</f>
        <v>0</v>
      </c>
    </row>
    <row r="67" spans="2:11" x14ac:dyDescent="0.25">
      <c r="B67">
        <f t="shared" ref="B67:B129" si="5">+B66+1</f>
        <v>66</v>
      </c>
      <c r="J67" s="1">
        <f t="shared" si="3"/>
        <v>0</v>
      </c>
      <c r="K67">
        <f t="shared" si="4"/>
        <v>0</v>
      </c>
    </row>
    <row r="68" spans="2:11" x14ac:dyDescent="0.25">
      <c r="B68">
        <f t="shared" si="5"/>
        <v>67</v>
      </c>
      <c r="J68" s="1">
        <f t="shared" si="3"/>
        <v>0</v>
      </c>
      <c r="K68">
        <f t="shared" si="4"/>
        <v>0</v>
      </c>
    </row>
    <row r="69" spans="2:11" x14ac:dyDescent="0.25">
      <c r="B69">
        <f t="shared" si="5"/>
        <v>68</v>
      </c>
      <c r="J69" s="1">
        <f t="shared" si="3"/>
        <v>0</v>
      </c>
      <c r="K69">
        <f t="shared" si="4"/>
        <v>0</v>
      </c>
    </row>
    <row r="70" spans="2:11" x14ac:dyDescent="0.25">
      <c r="B70">
        <f t="shared" si="5"/>
        <v>69</v>
      </c>
      <c r="J70" s="1">
        <f t="shared" si="3"/>
        <v>0</v>
      </c>
      <c r="K70">
        <f t="shared" si="4"/>
        <v>0</v>
      </c>
    </row>
    <row r="71" spans="2:11" x14ac:dyDescent="0.25">
      <c r="B71">
        <f t="shared" si="5"/>
        <v>70</v>
      </c>
      <c r="J71" s="1">
        <f t="shared" si="3"/>
        <v>0</v>
      </c>
      <c r="K71">
        <f t="shared" si="4"/>
        <v>0</v>
      </c>
    </row>
    <row r="72" spans="2:11" x14ac:dyDescent="0.25">
      <c r="B72">
        <f t="shared" si="5"/>
        <v>71</v>
      </c>
      <c r="J72" s="1">
        <f t="shared" si="3"/>
        <v>0</v>
      </c>
      <c r="K72">
        <f t="shared" si="4"/>
        <v>0</v>
      </c>
    </row>
    <row r="73" spans="2:11" x14ac:dyDescent="0.25">
      <c r="B73">
        <f t="shared" si="5"/>
        <v>72</v>
      </c>
      <c r="J73" s="1">
        <f t="shared" si="3"/>
        <v>0</v>
      </c>
      <c r="K73">
        <f t="shared" si="4"/>
        <v>0</v>
      </c>
    </row>
    <row r="74" spans="2:11" x14ac:dyDescent="0.25">
      <c r="B74">
        <f t="shared" si="5"/>
        <v>73</v>
      </c>
      <c r="J74" s="1">
        <f t="shared" si="3"/>
        <v>0</v>
      </c>
      <c r="K74">
        <f t="shared" si="4"/>
        <v>0</v>
      </c>
    </row>
    <row r="75" spans="2:11" x14ac:dyDescent="0.25">
      <c r="B75">
        <f t="shared" si="5"/>
        <v>74</v>
      </c>
      <c r="J75" s="1">
        <f t="shared" si="3"/>
        <v>0</v>
      </c>
      <c r="K75">
        <f t="shared" si="4"/>
        <v>0</v>
      </c>
    </row>
    <row r="76" spans="2:11" x14ac:dyDescent="0.25">
      <c r="B76">
        <f t="shared" si="5"/>
        <v>75</v>
      </c>
      <c r="J76" s="1">
        <f t="shared" si="3"/>
        <v>0</v>
      </c>
      <c r="K76">
        <f t="shared" si="4"/>
        <v>0</v>
      </c>
    </row>
    <row r="77" spans="2:11" x14ac:dyDescent="0.25">
      <c r="B77">
        <f t="shared" si="5"/>
        <v>76</v>
      </c>
      <c r="J77" s="1">
        <f t="shared" si="3"/>
        <v>0</v>
      </c>
      <c r="K77">
        <f t="shared" si="4"/>
        <v>0</v>
      </c>
    </row>
    <row r="78" spans="2:11" x14ac:dyDescent="0.25">
      <c r="B78">
        <f t="shared" si="5"/>
        <v>77</v>
      </c>
      <c r="J78" s="1">
        <f t="shared" si="3"/>
        <v>0</v>
      </c>
      <c r="K78">
        <f t="shared" si="4"/>
        <v>0</v>
      </c>
    </row>
    <row r="79" spans="2:11" x14ac:dyDescent="0.25">
      <c r="B79">
        <f t="shared" si="5"/>
        <v>78</v>
      </c>
      <c r="J79" s="1">
        <f t="shared" si="3"/>
        <v>0</v>
      </c>
      <c r="K79">
        <f t="shared" si="4"/>
        <v>0</v>
      </c>
    </row>
    <row r="80" spans="2:11" x14ac:dyDescent="0.25">
      <c r="B80">
        <f t="shared" si="5"/>
        <v>79</v>
      </c>
      <c r="J80" s="1">
        <f t="shared" si="3"/>
        <v>0</v>
      </c>
      <c r="K80">
        <f t="shared" si="4"/>
        <v>0</v>
      </c>
    </row>
    <row r="81" spans="2:11" x14ac:dyDescent="0.25">
      <c r="B81">
        <f t="shared" si="5"/>
        <v>80</v>
      </c>
      <c r="J81" s="1">
        <f t="shared" si="3"/>
        <v>0</v>
      </c>
      <c r="K81">
        <f t="shared" si="4"/>
        <v>0</v>
      </c>
    </row>
    <row r="82" spans="2:11" x14ac:dyDescent="0.25">
      <c r="B82">
        <f t="shared" si="5"/>
        <v>81</v>
      </c>
      <c r="J82" s="1">
        <f t="shared" si="3"/>
        <v>0</v>
      </c>
      <c r="K82">
        <f t="shared" si="4"/>
        <v>0</v>
      </c>
    </row>
    <row r="83" spans="2:11" x14ac:dyDescent="0.25">
      <c r="B83">
        <f t="shared" si="5"/>
        <v>82</v>
      </c>
      <c r="J83" s="1">
        <f t="shared" si="3"/>
        <v>0</v>
      </c>
      <c r="K83">
        <f t="shared" si="4"/>
        <v>0</v>
      </c>
    </row>
    <row r="84" spans="2:11" x14ac:dyDescent="0.25">
      <c r="B84">
        <f t="shared" si="5"/>
        <v>83</v>
      </c>
      <c r="J84" s="1">
        <f t="shared" si="3"/>
        <v>0</v>
      </c>
      <c r="K84">
        <f t="shared" si="4"/>
        <v>0</v>
      </c>
    </row>
    <row r="85" spans="2:11" x14ac:dyDescent="0.25">
      <c r="B85">
        <f t="shared" si="5"/>
        <v>84</v>
      </c>
      <c r="J85" s="1">
        <f t="shared" si="3"/>
        <v>0</v>
      </c>
      <c r="K85">
        <f t="shared" si="4"/>
        <v>0</v>
      </c>
    </row>
    <row r="86" spans="2:11" x14ac:dyDescent="0.25">
      <c r="B86">
        <f t="shared" si="5"/>
        <v>85</v>
      </c>
      <c r="J86" s="1">
        <f t="shared" si="3"/>
        <v>0</v>
      </c>
      <c r="K86">
        <f t="shared" si="4"/>
        <v>0</v>
      </c>
    </row>
    <row r="87" spans="2:11" x14ac:dyDescent="0.25">
      <c r="B87">
        <f t="shared" si="5"/>
        <v>86</v>
      </c>
      <c r="J87" s="1">
        <f t="shared" si="3"/>
        <v>0</v>
      </c>
      <c r="K87">
        <f t="shared" si="4"/>
        <v>0</v>
      </c>
    </row>
    <row r="88" spans="2:11" x14ac:dyDescent="0.25">
      <c r="B88">
        <f t="shared" si="5"/>
        <v>87</v>
      </c>
      <c r="J88" s="1">
        <f t="shared" si="3"/>
        <v>0</v>
      </c>
      <c r="K88">
        <f t="shared" si="4"/>
        <v>0</v>
      </c>
    </row>
    <row r="89" spans="2:11" x14ac:dyDescent="0.25">
      <c r="B89">
        <f t="shared" si="5"/>
        <v>88</v>
      </c>
      <c r="J89" s="1">
        <f t="shared" si="3"/>
        <v>0</v>
      </c>
      <c r="K89">
        <f t="shared" si="4"/>
        <v>0</v>
      </c>
    </row>
    <row r="90" spans="2:11" x14ac:dyDescent="0.25">
      <c r="B90">
        <f t="shared" si="5"/>
        <v>89</v>
      </c>
      <c r="J90" s="1">
        <f t="shared" si="3"/>
        <v>0</v>
      </c>
      <c r="K90">
        <f t="shared" si="4"/>
        <v>0</v>
      </c>
    </row>
    <row r="91" spans="2:11" x14ac:dyDescent="0.25">
      <c r="B91">
        <f t="shared" si="5"/>
        <v>90</v>
      </c>
      <c r="J91" s="1">
        <f t="shared" si="3"/>
        <v>0</v>
      </c>
      <c r="K91">
        <f t="shared" si="4"/>
        <v>0</v>
      </c>
    </row>
    <row r="92" spans="2:11" x14ac:dyDescent="0.25">
      <c r="B92">
        <f t="shared" si="5"/>
        <v>91</v>
      </c>
      <c r="J92" s="1">
        <f t="shared" si="3"/>
        <v>0</v>
      </c>
      <c r="K92">
        <f t="shared" si="4"/>
        <v>0</v>
      </c>
    </row>
    <row r="93" spans="2:11" x14ac:dyDescent="0.25">
      <c r="B93">
        <f t="shared" si="5"/>
        <v>92</v>
      </c>
      <c r="J93" s="1">
        <f t="shared" si="3"/>
        <v>0</v>
      </c>
      <c r="K93">
        <f t="shared" si="4"/>
        <v>0</v>
      </c>
    </row>
    <row r="94" spans="2:11" x14ac:dyDescent="0.25">
      <c r="B94">
        <f t="shared" si="5"/>
        <v>93</v>
      </c>
      <c r="J94" s="1">
        <f t="shared" si="3"/>
        <v>0</v>
      </c>
      <c r="K94">
        <f t="shared" si="4"/>
        <v>0</v>
      </c>
    </row>
    <row r="95" spans="2:11" x14ac:dyDescent="0.25">
      <c r="B95">
        <f t="shared" si="5"/>
        <v>94</v>
      </c>
      <c r="J95" s="1">
        <f t="shared" si="3"/>
        <v>0</v>
      </c>
      <c r="K95">
        <f t="shared" si="4"/>
        <v>0</v>
      </c>
    </row>
    <row r="96" spans="2:11" x14ac:dyDescent="0.25">
      <c r="B96">
        <f t="shared" si="5"/>
        <v>95</v>
      </c>
      <c r="J96" s="1">
        <f t="shared" si="3"/>
        <v>0</v>
      </c>
      <c r="K96">
        <f t="shared" si="4"/>
        <v>0</v>
      </c>
    </row>
    <row r="97" spans="2:11" x14ac:dyDescent="0.25">
      <c r="B97">
        <f t="shared" si="5"/>
        <v>96</v>
      </c>
      <c r="J97" s="1">
        <f t="shared" si="3"/>
        <v>0</v>
      </c>
      <c r="K97">
        <f t="shared" si="4"/>
        <v>0</v>
      </c>
    </row>
    <row r="98" spans="2:11" x14ac:dyDescent="0.25">
      <c r="B98">
        <f t="shared" si="5"/>
        <v>97</v>
      </c>
      <c r="J98" s="1">
        <f t="shared" si="3"/>
        <v>0</v>
      </c>
      <c r="K98">
        <f t="shared" si="4"/>
        <v>0</v>
      </c>
    </row>
    <row r="99" spans="2:11" x14ac:dyDescent="0.25">
      <c r="B99">
        <f t="shared" si="5"/>
        <v>98</v>
      </c>
      <c r="J99" s="1">
        <f t="shared" si="3"/>
        <v>0</v>
      </c>
      <c r="K99">
        <f t="shared" si="4"/>
        <v>0</v>
      </c>
    </row>
    <row r="100" spans="2:11" x14ac:dyDescent="0.25">
      <c r="B100">
        <f t="shared" si="5"/>
        <v>99</v>
      </c>
      <c r="J100" s="1">
        <f t="shared" si="3"/>
        <v>0</v>
      </c>
      <c r="K100">
        <f t="shared" si="4"/>
        <v>0</v>
      </c>
    </row>
    <row r="101" spans="2:11" x14ac:dyDescent="0.25">
      <c r="B101">
        <f t="shared" si="5"/>
        <v>100</v>
      </c>
      <c r="J101" s="1">
        <f t="shared" si="3"/>
        <v>0</v>
      </c>
      <c r="K101">
        <f t="shared" si="4"/>
        <v>0</v>
      </c>
    </row>
    <row r="102" spans="2:11" x14ac:dyDescent="0.25">
      <c r="B102">
        <f t="shared" si="5"/>
        <v>101</v>
      </c>
      <c r="J102" s="1">
        <f t="shared" si="3"/>
        <v>0</v>
      </c>
      <c r="K102">
        <f t="shared" si="4"/>
        <v>0</v>
      </c>
    </row>
    <row r="103" spans="2:11" x14ac:dyDescent="0.25">
      <c r="B103">
        <f t="shared" si="5"/>
        <v>102</v>
      </c>
      <c r="J103" s="1">
        <f t="shared" si="3"/>
        <v>0</v>
      </c>
      <c r="K103">
        <f t="shared" si="4"/>
        <v>0</v>
      </c>
    </row>
    <row r="104" spans="2:11" x14ac:dyDescent="0.25">
      <c r="B104">
        <f t="shared" si="5"/>
        <v>103</v>
      </c>
      <c r="J104" s="1">
        <f t="shared" si="3"/>
        <v>0</v>
      </c>
      <c r="K104">
        <f t="shared" si="4"/>
        <v>0</v>
      </c>
    </row>
    <row r="105" spans="2:11" x14ac:dyDescent="0.25">
      <c r="B105">
        <f t="shared" si="5"/>
        <v>104</v>
      </c>
      <c r="J105" s="1">
        <f t="shared" si="3"/>
        <v>0</v>
      </c>
      <c r="K105">
        <f t="shared" si="4"/>
        <v>0</v>
      </c>
    </row>
    <row r="106" spans="2:11" x14ac:dyDescent="0.25">
      <c r="B106">
        <f t="shared" si="5"/>
        <v>105</v>
      </c>
      <c r="J106" s="1">
        <f t="shared" si="3"/>
        <v>0</v>
      </c>
      <c r="K106">
        <f t="shared" si="4"/>
        <v>0</v>
      </c>
    </row>
    <row r="107" spans="2:11" x14ac:dyDescent="0.25">
      <c r="B107">
        <f t="shared" si="5"/>
        <v>106</v>
      </c>
      <c r="J107" s="1">
        <f t="shared" si="3"/>
        <v>0</v>
      </c>
      <c r="K107">
        <f t="shared" si="4"/>
        <v>0</v>
      </c>
    </row>
    <row r="108" spans="2:11" x14ac:dyDescent="0.25">
      <c r="B108">
        <f t="shared" si="5"/>
        <v>107</v>
      </c>
      <c r="J108" s="1">
        <f t="shared" si="3"/>
        <v>0</v>
      </c>
      <c r="K108">
        <f t="shared" si="4"/>
        <v>0</v>
      </c>
    </row>
    <row r="109" spans="2:11" x14ac:dyDescent="0.25">
      <c r="B109">
        <f t="shared" si="5"/>
        <v>108</v>
      </c>
      <c r="J109" s="1">
        <f t="shared" si="3"/>
        <v>0</v>
      </c>
      <c r="K109">
        <f t="shared" si="4"/>
        <v>0</v>
      </c>
    </row>
    <row r="110" spans="2:11" x14ac:dyDescent="0.25">
      <c r="B110">
        <f t="shared" si="5"/>
        <v>109</v>
      </c>
      <c r="J110" s="1">
        <f t="shared" si="3"/>
        <v>0</v>
      </c>
      <c r="K110">
        <f t="shared" si="4"/>
        <v>0</v>
      </c>
    </row>
    <row r="111" spans="2:11" x14ac:dyDescent="0.25">
      <c r="B111">
        <f t="shared" si="5"/>
        <v>110</v>
      </c>
      <c r="J111" s="1">
        <f t="shared" si="3"/>
        <v>0</v>
      </c>
      <c r="K111">
        <f t="shared" si="4"/>
        <v>0</v>
      </c>
    </row>
    <row r="112" spans="2:11" x14ac:dyDescent="0.25">
      <c r="B112">
        <f t="shared" si="5"/>
        <v>111</v>
      </c>
      <c r="J112" s="1">
        <f t="shared" si="3"/>
        <v>0</v>
      </c>
      <c r="K112">
        <f t="shared" si="4"/>
        <v>0</v>
      </c>
    </row>
    <row r="113" spans="2:11" x14ac:dyDescent="0.25">
      <c r="B113">
        <f t="shared" si="5"/>
        <v>112</v>
      </c>
      <c r="J113" s="1">
        <f t="shared" si="3"/>
        <v>0</v>
      </c>
      <c r="K113">
        <f t="shared" si="4"/>
        <v>0</v>
      </c>
    </row>
    <row r="114" spans="2:11" x14ac:dyDescent="0.25">
      <c r="B114">
        <f t="shared" si="5"/>
        <v>113</v>
      </c>
      <c r="J114" s="1">
        <f t="shared" si="3"/>
        <v>0</v>
      </c>
      <c r="K114">
        <f t="shared" si="4"/>
        <v>0</v>
      </c>
    </row>
    <row r="115" spans="2:11" x14ac:dyDescent="0.25">
      <c r="B115">
        <f t="shared" si="5"/>
        <v>114</v>
      </c>
      <c r="J115" s="1">
        <f t="shared" si="3"/>
        <v>0</v>
      </c>
      <c r="K115">
        <f t="shared" si="4"/>
        <v>0</v>
      </c>
    </row>
    <row r="116" spans="2:11" x14ac:dyDescent="0.25">
      <c r="B116">
        <f t="shared" si="5"/>
        <v>115</v>
      </c>
      <c r="J116" s="1">
        <f t="shared" si="3"/>
        <v>0</v>
      </c>
      <c r="K116">
        <f t="shared" si="4"/>
        <v>0</v>
      </c>
    </row>
    <row r="117" spans="2:11" x14ac:dyDescent="0.25">
      <c r="B117">
        <f t="shared" si="5"/>
        <v>116</v>
      </c>
      <c r="J117" s="1">
        <f t="shared" si="3"/>
        <v>0</v>
      </c>
      <c r="K117">
        <f t="shared" si="4"/>
        <v>0</v>
      </c>
    </row>
    <row r="118" spans="2:11" x14ac:dyDescent="0.25">
      <c r="B118">
        <f t="shared" si="5"/>
        <v>117</v>
      </c>
      <c r="J118" s="1">
        <f t="shared" si="3"/>
        <v>0</v>
      </c>
      <c r="K118">
        <f t="shared" si="4"/>
        <v>0</v>
      </c>
    </row>
    <row r="119" spans="2:11" x14ac:dyDescent="0.25">
      <c r="B119">
        <f t="shared" si="5"/>
        <v>118</v>
      </c>
      <c r="J119" s="1">
        <f t="shared" si="3"/>
        <v>0</v>
      </c>
      <c r="K119">
        <f t="shared" si="4"/>
        <v>0</v>
      </c>
    </row>
    <row r="120" spans="2:11" x14ac:dyDescent="0.25">
      <c r="B120">
        <f t="shared" si="5"/>
        <v>119</v>
      </c>
      <c r="J120" s="1">
        <f t="shared" si="3"/>
        <v>0</v>
      </c>
      <c r="K120">
        <f t="shared" si="4"/>
        <v>0</v>
      </c>
    </row>
    <row r="121" spans="2:11" x14ac:dyDescent="0.25">
      <c r="B121">
        <f t="shared" si="5"/>
        <v>120</v>
      </c>
      <c r="J121" s="1">
        <f t="shared" si="3"/>
        <v>0</v>
      </c>
      <c r="K121">
        <f t="shared" si="4"/>
        <v>0</v>
      </c>
    </row>
    <row r="122" spans="2:11" x14ac:dyDescent="0.25">
      <c r="B122">
        <f t="shared" si="5"/>
        <v>121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J123" s="1">
        <f t="shared" si="3"/>
        <v>0</v>
      </c>
      <c r="K123">
        <f t="shared" si="4"/>
        <v>0</v>
      </c>
    </row>
    <row r="124" spans="2:11" x14ac:dyDescent="0.25">
      <c r="B124">
        <f t="shared" si="5"/>
        <v>123</v>
      </c>
      <c r="J124" s="1">
        <f t="shared" si="3"/>
        <v>0</v>
      </c>
      <c r="K124">
        <f t="shared" si="4"/>
        <v>0</v>
      </c>
    </row>
    <row r="125" spans="2:11" x14ac:dyDescent="0.25">
      <c r="B125">
        <f t="shared" si="5"/>
        <v>124</v>
      </c>
      <c r="J125" s="1">
        <f t="shared" si="3"/>
        <v>0</v>
      </c>
      <c r="K125">
        <f t="shared" si="4"/>
        <v>0</v>
      </c>
    </row>
    <row r="126" spans="2:11" x14ac:dyDescent="0.25">
      <c r="B126">
        <f t="shared" si="5"/>
        <v>125</v>
      </c>
      <c r="J126" s="1">
        <f t="shared" si="3"/>
        <v>0</v>
      </c>
      <c r="K126">
        <f t="shared" si="4"/>
        <v>0</v>
      </c>
    </row>
    <row r="127" spans="2:11" x14ac:dyDescent="0.25">
      <c r="B127">
        <f t="shared" si="5"/>
        <v>126</v>
      </c>
      <c r="J127" s="1">
        <f t="shared" si="3"/>
        <v>0</v>
      </c>
      <c r="K127">
        <f t="shared" si="4"/>
        <v>0</v>
      </c>
    </row>
    <row r="128" spans="2:11" x14ac:dyDescent="0.25">
      <c r="B128">
        <f t="shared" si="5"/>
        <v>127</v>
      </c>
      <c r="J128" s="1">
        <f t="shared" si="3"/>
        <v>0</v>
      </c>
      <c r="K128">
        <f t="shared" si="4"/>
        <v>0</v>
      </c>
    </row>
    <row r="129" spans="2:11" x14ac:dyDescent="0.25">
      <c r="B129">
        <f t="shared" si="5"/>
        <v>128</v>
      </c>
      <c r="J129" s="1">
        <f t="shared" si="3"/>
        <v>0</v>
      </c>
      <c r="K129">
        <f t="shared" si="4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38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tr">
        <f>Sheet1!A3</f>
        <v>B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tr">
        <f>Sheet1!A4</f>
        <v>Coding Order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tr">
        <f>Sheet1!A6</f>
        <v>C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tr">
        <f>Sheet1!A7</f>
        <v>POC Number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tr">
        <f>Sheet1!A9</f>
        <v>D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tr">
        <f>Sheet1!A10</f>
        <v>LQ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tr">
        <f>Sheet1!A12</f>
        <v>E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tr">
        <f>Sheet1!A13</f>
        <v>HQ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tr">
        <f>Sheet1!A15</f>
        <v>F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tr">
        <f>Sheet1!A16</f>
        <v>SwitchTCH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tr">
        <f>Sheet1!A18</f>
        <v>G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32.866799999999998</v>
      </c>
      <c r="G18">
        <v>31.493600000000001</v>
      </c>
      <c r="H18">
        <v>32</v>
      </c>
      <c r="I18">
        <v>0</v>
      </c>
      <c r="J18" s="1">
        <f t="shared" si="0"/>
        <v>1.3731999999999971</v>
      </c>
      <c r="K18">
        <f t="shared" si="1"/>
        <v>1</v>
      </c>
    </row>
    <row r="19" spans="1:11" x14ac:dyDescent="0.25">
      <c r="A19" t="str">
        <f>Sheet1!A19</f>
        <v>SwitchBasic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tr">
        <f>Sheet1!A21</f>
        <v>J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tr">
        <f>Sheet1!A22</f>
        <v>TCH-Basic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tr">
        <f>Sheet1!A24</f>
        <v>K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tr">
        <f>Sheet1!A25</f>
        <v>(TCH-Basic)!=0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32.751600000000003</v>
      </c>
      <c r="G26">
        <v>31.3489</v>
      </c>
      <c r="H26">
        <v>32</v>
      </c>
      <c r="I26">
        <v>1</v>
      </c>
      <c r="J26" s="1">
        <f t="shared" si="0"/>
        <v>1.4027000000000029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32.497799999999998</v>
      </c>
      <c r="G27">
        <v>31.316400000000002</v>
      </c>
      <c r="H27">
        <v>32</v>
      </c>
      <c r="I27">
        <v>1</v>
      </c>
      <c r="J27" s="1">
        <f t="shared" si="0"/>
        <v>1.1813999999999965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32.528500000000001</v>
      </c>
      <c r="G28">
        <v>31.339700000000001</v>
      </c>
      <c r="H28">
        <v>32</v>
      </c>
      <c r="I28">
        <v>1</v>
      </c>
      <c r="J28" s="1">
        <f t="shared" si="0"/>
        <v>1.1888000000000005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32.414299999999997</v>
      </c>
      <c r="G29">
        <v>31.224799999999998</v>
      </c>
      <c r="H29">
        <v>32</v>
      </c>
      <c r="I29">
        <v>1</v>
      </c>
      <c r="J29" s="1">
        <f t="shared" si="0"/>
        <v>1.1894999999999989</v>
      </c>
      <c r="K29">
        <f t="shared" si="1"/>
        <v>1</v>
      </c>
    </row>
    <row r="30" spans="1:11" x14ac:dyDescent="0.25">
      <c r="A30" s="1">
        <f>SUM(J:J)</f>
        <v>88.751199999999983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32.560600000000001</v>
      </c>
      <c r="G30">
        <v>31.356000000000002</v>
      </c>
      <c r="H30">
        <v>32</v>
      </c>
      <c r="I30">
        <v>1</v>
      </c>
      <c r="J30" s="1">
        <f t="shared" si="0"/>
        <v>1.2045999999999992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32.3339</v>
      </c>
      <c r="G31">
        <v>31.220500000000001</v>
      </c>
      <c r="H31">
        <v>32</v>
      </c>
      <c r="I31">
        <v>1</v>
      </c>
      <c r="J31" s="1">
        <f t="shared" si="0"/>
        <v>1.1133999999999986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32.298699999999997</v>
      </c>
      <c r="G32">
        <v>31.189900000000002</v>
      </c>
      <c r="H32">
        <v>32</v>
      </c>
      <c r="I32">
        <v>1</v>
      </c>
      <c r="J32" s="1">
        <f t="shared" si="0"/>
        <v>1.1087999999999951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32.430900000000001</v>
      </c>
      <c r="G33">
        <v>31.2119</v>
      </c>
      <c r="H33">
        <v>32</v>
      </c>
      <c r="I33">
        <v>1</v>
      </c>
      <c r="J33" s="1">
        <f t="shared" si="0"/>
        <v>1.2190000000000012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32.868400000000001</v>
      </c>
      <c r="G34">
        <v>31.552399999999999</v>
      </c>
      <c r="H34">
        <v>32</v>
      </c>
      <c r="I34">
        <v>1</v>
      </c>
      <c r="J34" s="1">
        <f t="shared" si="0"/>
        <v>1.3160000000000025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32.327300000000001</v>
      </c>
      <c r="G35">
        <v>31.184200000000001</v>
      </c>
      <c r="H35">
        <v>32</v>
      </c>
      <c r="I35">
        <v>1</v>
      </c>
      <c r="J35" s="1">
        <f t="shared" si="0"/>
        <v>1.1431000000000004</v>
      </c>
      <c r="K35">
        <f t="shared" si="1"/>
        <v>1</v>
      </c>
    </row>
    <row r="36" spans="1:11" x14ac:dyDescent="0.25">
      <c r="A36" s="3">
        <f>A30/A33</f>
        <v>0.85337692307692292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32.336799999999997</v>
      </c>
      <c r="G36">
        <v>31.159300000000002</v>
      </c>
      <c r="H36">
        <v>32</v>
      </c>
      <c r="I36">
        <v>1</v>
      </c>
      <c r="J36" s="1">
        <f t="shared" si="0"/>
        <v>1.1774999999999949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32.360999999999997</v>
      </c>
      <c r="G37">
        <v>31.230399999999999</v>
      </c>
      <c r="H37">
        <v>32</v>
      </c>
      <c r="I37">
        <v>1</v>
      </c>
      <c r="J37" s="1">
        <f t="shared" si="0"/>
        <v>1.1305999999999976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32.374000000000002</v>
      </c>
      <c r="G38">
        <v>31.163</v>
      </c>
      <c r="H38">
        <v>32</v>
      </c>
      <c r="I38">
        <v>1</v>
      </c>
      <c r="J38" s="1">
        <f t="shared" si="0"/>
        <v>1.2110000000000021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32.154800000000002</v>
      </c>
      <c r="G39">
        <v>31.0701</v>
      </c>
      <c r="H39">
        <v>32</v>
      </c>
      <c r="I39">
        <v>1</v>
      </c>
      <c r="J39" s="1">
        <f t="shared" si="0"/>
        <v>1.0847000000000016</v>
      </c>
      <c r="K39">
        <f t="shared" si="1"/>
        <v>1</v>
      </c>
    </row>
    <row r="40" spans="1:11" x14ac:dyDescent="0.25">
      <c r="A40" s="3">
        <f>AVERAGE(J26:J35)</f>
        <v>1.2067299999999996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32.122999999999998</v>
      </c>
      <c r="G40">
        <v>31.0657</v>
      </c>
      <c r="H40">
        <v>32</v>
      </c>
      <c r="I40">
        <v>1</v>
      </c>
      <c r="J40" s="1">
        <f t="shared" si="0"/>
        <v>1.0572999999999979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32.359099999999998</v>
      </c>
      <c r="G41">
        <v>31.229500000000002</v>
      </c>
      <c r="H41">
        <v>32</v>
      </c>
      <c r="I41">
        <v>1</v>
      </c>
      <c r="J41" s="1">
        <f t="shared" si="0"/>
        <v>1.1295999999999964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32.896799999999999</v>
      </c>
      <c r="G42">
        <v>31.694099999999999</v>
      </c>
      <c r="H42">
        <v>32</v>
      </c>
      <c r="I42">
        <v>1</v>
      </c>
      <c r="J42" s="1">
        <f t="shared" si="0"/>
        <v>1.2027000000000001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32.227800000000002</v>
      </c>
      <c r="G43">
        <v>31.1813</v>
      </c>
      <c r="H43">
        <v>32</v>
      </c>
      <c r="I43">
        <v>1</v>
      </c>
      <c r="J43" s="1">
        <f t="shared" si="0"/>
        <v>1.0465000000000018</v>
      </c>
      <c r="K43">
        <f t="shared" si="1"/>
        <v>1</v>
      </c>
    </row>
    <row r="44" spans="1:11" x14ac:dyDescent="0.25">
      <c r="A44" s="3">
        <f>AVERAGE(J26:J28)</f>
        <v>1.2576333333333334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32.2883</v>
      </c>
      <c r="G44">
        <v>31.202999999999999</v>
      </c>
      <c r="H44">
        <v>32</v>
      </c>
      <c r="I44">
        <v>1</v>
      </c>
      <c r="J44" s="1">
        <f t="shared" si="0"/>
        <v>1.0853000000000002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32.232199999999999</v>
      </c>
      <c r="G45">
        <v>31.208200000000001</v>
      </c>
      <c r="H45">
        <v>32</v>
      </c>
      <c r="I45">
        <v>1</v>
      </c>
      <c r="J45" s="1">
        <f t="shared" si="0"/>
        <v>1.0239999999999974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32.353700000000003</v>
      </c>
      <c r="G46">
        <v>31.230799999999999</v>
      </c>
      <c r="H46">
        <v>32</v>
      </c>
      <c r="I46">
        <v>1</v>
      </c>
      <c r="J46" s="1">
        <f t="shared" si="0"/>
        <v>1.1229000000000049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32.0364</v>
      </c>
      <c r="G47">
        <v>31.036899999999999</v>
      </c>
      <c r="H47">
        <v>32</v>
      </c>
      <c r="I47">
        <v>1</v>
      </c>
      <c r="J47" s="1">
        <f t="shared" si="0"/>
        <v>0.99950000000000117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31.993099999999998</v>
      </c>
      <c r="G48">
        <v>31.029199999999999</v>
      </c>
      <c r="H48">
        <v>32</v>
      </c>
      <c r="I48">
        <v>1</v>
      </c>
      <c r="J48" s="1">
        <f t="shared" si="0"/>
        <v>0.96389999999999887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32.2881</v>
      </c>
      <c r="G49">
        <v>31.256799999999998</v>
      </c>
      <c r="H49">
        <v>32</v>
      </c>
      <c r="I49">
        <v>1</v>
      </c>
      <c r="J49" s="1">
        <f t="shared" si="0"/>
        <v>1.0313000000000017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33.069000000000003</v>
      </c>
      <c r="G50">
        <v>31.954599999999999</v>
      </c>
      <c r="H50">
        <v>32</v>
      </c>
      <c r="I50">
        <v>1</v>
      </c>
      <c r="J50" s="1">
        <f t="shared" si="0"/>
        <v>1.1144000000000034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32.314500000000002</v>
      </c>
      <c r="G51">
        <v>31.372399999999999</v>
      </c>
      <c r="H51">
        <v>32</v>
      </c>
      <c r="I51">
        <v>1</v>
      </c>
      <c r="J51" s="1">
        <f t="shared" si="0"/>
        <v>0.94210000000000349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32.277700000000003</v>
      </c>
      <c r="G52">
        <v>31.300699999999999</v>
      </c>
      <c r="H52">
        <v>32</v>
      </c>
      <c r="I52">
        <v>1</v>
      </c>
      <c r="J52" s="1">
        <f t="shared" si="0"/>
        <v>0.97700000000000387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32.351500000000001</v>
      </c>
      <c r="G53">
        <v>31.4114</v>
      </c>
      <c r="H53">
        <v>32</v>
      </c>
      <c r="I53">
        <v>1</v>
      </c>
      <c r="J53" s="1">
        <f t="shared" si="0"/>
        <v>0.94010000000000105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32.230400000000003</v>
      </c>
      <c r="G54">
        <v>31.2453</v>
      </c>
      <c r="H54">
        <v>32</v>
      </c>
      <c r="I54">
        <v>1</v>
      </c>
      <c r="J54" s="1">
        <f t="shared" si="0"/>
        <v>0.98510000000000275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32.032699999999998</v>
      </c>
      <c r="G55">
        <v>31.148299999999999</v>
      </c>
      <c r="H55">
        <v>32</v>
      </c>
      <c r="I55">
        <v>1</v>
      </c>
      <c r="J55" s="1">
        <f t="shared" si="0"/>
        <v>0.88439999999999941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32.035899999999998</v>
      </c>
      <c r="G56">
        <v>31.1675</v>
      </c>
      <c r="H56">
        <v>32</v>
      </c>
      <c r="I56">
        <v>1</v>
      </c>
      <c r="J56" s="1">
        <f t="shared" si="0"/>
        <v>0.86839999999999762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32.350200000000001</v>
      </c>
      <c r="G57">
        <v>31.420500000000001</v>
      </c>
      <c r="H57">
        <v>32</v>
      </c>
      <c r="I57">
        <v>1</v>
      </c>
      <c r="J57" s="1">
        <f t="shared" si="0"/>
        <v>0.92970000000000041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33.088000000000001</v>
      </c>
      <c r="G58">
        <v>32.034599999999998</v>
      </c>
      <c r="H58">
        <v>32</v>
      </c>
      <c r="I58">
        <v>1</v>
      </c>
      <c r="J58" s="1">
        <f t="shared" si="0"/>
        <v>1.0534000000000034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32.351199999999999</v>
      </c>
      <c r="G59">
        <v>31.4514</v>
      </c>
      <c r="H59">
        <v>32</v>
      </c>
      <c r="I59">
        <v>1</v>
      </c>
      <c r="J59" s="1">
        <f t="shared" si="0"/>
        <v>0.89979999999999905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32.3491</v>
      </c>
      <c r="G60">
        <v>31.450199999999999</v>
      </c>
      <c r="H60">
        <v>32</v>
      </c>
      <c r="I60">
        <v>1</v>
      </c>
      <c r="J60" s="1">
        <f t="shared" si="0"/>
        <v>0.89890000000000114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32.356000000000002</v>
      </c>
      <c r="G61">
        <v>31.4605</v>
      </c>
      <c r="H61">
        <v>32</v>
      </c>
      <c r="I61">
        <v>1</v>
      </c>
      <c r="J61" s="1">
        <f t="shared" si="0"/>
        <v>0.89550000000000196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32.344700000000003</v>
      </c>
      <c r="G62">
        <v>31.4405</v>
      </c>
      <c r="H62">
        <v>32</v>
      </c>
      <c r="I62">
        <v>1</v>
      </c>
      <c r="J62" s="1">
        <f t="shared" si="0"/>
        <v>0.904200000000003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32.083599999999997</v>
      </c>
      <c r="G63">
        <v>31.2514</v>
      </c>
      <c r="H63">
        <v>32</v>
      </c>
      <c r="I63">
        <v>1</v>
      </c>
      <c r="J63" s="1">
        <f t="shared" si="0"/>
        <v>0.83219999999999672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32.067700000000002</v>
      </c>
      <c r="G64">
        <v>31.2437</v>
      </c>
      <c r="H64">
        <v>32</v>
      </c>
      <c r="I64">
        <v>1</v>
      </c>
      <c r="J64" s="1">
        <f t="shared" si="0"/>
        <v>0.82400000000000162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32.346800000000002</v>
      </c>
      <c r="G65">
        <v>31.4664</v>
      </c>
      <c r="H65">
        <v>32</v>
      </c>
      <c r="I65">
        <v>1</v>
      </c>
      <c r="J65" s="1">
        <f t="shared" si="0"/>
        <v>0.88040000000000163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33.113199999999999</v>
      </c>
      <c r="G66">
        <v>32.110999999999997</v>
      </c>
      <c r="H66">
        <v>32</v>
      </c>
      <c r="I66">
        <v>1</v>
      </c>
      <c r="J66" s="1">
        <f t="shared" ref="J66:J129" si="3">F66-G66</f>
        <v>1.002200000000002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32.480200000000004</v>
      </c>
      <c r="G67">
        <v>31.607800000000001</v>
      </c>
      <c r="H67">
        <v>32</v>
      </c>
      <c r="I67">
        <v>1</v>
      </c>
      <c r="J67" s="1">
        <f t="shared" si="3"/>
        <v>0.87240000000000251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32.412799999999997</v>
      </c>
      <c r="G68">
        <v>31.533300000000001</v>
      </c>
      <c r="H68">
        <v>32</v>
      </c>
      <c r="I68">
        <v>1</v>
      </c>
      <c r="J68" s="1">
        <f t="shared" si="3"/>
        <v>0.87949999999999662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32.452300000000001</v>
      </c>
      <c r="G69">
        <v>31.594100000000001</v>
      </c>
      <c r="H69">
        <v>32</v>
      </c>
      <c r="I69">
        <v>1</v>
      </c>
      <c r="J69" s="1">
        <f t="shared" si="3"/>
        <v>0.85820000000000007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32.402700000000003</v>
      </c>
      <c r="G70">
        <v>31.5261</v>
      </c>
      <c r="H70">
        <v>32</v>
      </c>
      <c r="I70">
        <v>1</v>
      </c>
      <c r="J70" s="1">
        <f t="shared" si="3"/>
        <v>0.87660000000000338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32.2331</v>
      </c>
      <c r="G71">
        <v>31.411100000000001</v>
      </c>
      <c r="H71">
        <v>32</v>
      </c>
      <c r="I71">
        <v>1</v>
      </c>
      <c r="J71" s="1">
        <f t="shared" si="3"/>
        <v>0.82199999999999918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32.175899999999999</v>
      </c>
      <c r="G72">
        <v>31.3705</v>
      </c>
      <c r="H72">
        <v>32</v>
      </c>
      <c r="I72">
        <v>1</v>
      </c>
      <c r="J72" s="1">
        <f t="shared" si="3"/>
        <v>0.80539999999999878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32.443399999999997</v>
      </c>
      <c r="G73">
        <v>31.5962</v>
      </c>
      <c r="H73">
        <v>32</v>
      </c>
      <c r="I73">
        <v>1</v>
      </c>
      <c r="J73" s="1">
        <f t="shared" si="3"/>
        <v>0.84719999999999729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33.189799999999998</v>
      </c>
      <c r="G74">
        <v>32.228900000000003</v>
      </c>
      <c r="H74">
        <v>32</v>
      </c>
      <c r="I74">
        <v>1</v>
      </c>
      <c r="J74" s="1">
        <f t="shared" si="3"/>
        <v>0.9608999999999952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32.552300000000002</v>
      </c>
      <c r="G75">
        <v>31.7197</v>
      </c>
      <c r="H75">
        <v>32</v>
      </c>
      <c r="I75">
        <v>1</v>
      </c>
      <c r="J75" s="1">
        <f t="shared" si="3"/>
        <v>0.83260000000000289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32.485100000000003</v>
      </c>
      <c r="G76">
        <v>31.6447</v>
      </c>
      <c r="H76">
        <v>32</v>
      </c>
      <c r="I76">
        <v>1</v>
      </c>
      <c r="J76" s="1">
        <f t="shared" si="3"/>
        <v>0.84040000000000248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32.527900000000002</v>
      </c>
      <c r="G77">
        <v>31.699300000000001</v>
      </c>
      <c r="H77">
        <v>32</v>
      </c>
      <c r="I77">
        <v>1</v>
      </c>
      <c r="J77" s="1">
        <f t="shared" si="3"/>
        <v>0.82860000000000156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32.490200000000002</v>
      </c>
      <c r="G78">
        <v>31.640599999999999</v>
      </c>
      <c r="H78">
        <v>32</v>
      </c>
      <c r="I78">
        <v>1</v>
      </c>
      <c r="J78" s="1">
        <f t="shared" si="3"/>
        <v>0.84960000000000235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32.1922</v>
      </c>
      <c r="G79">
        <v>31.4176</v>
      </c>
      <c r="H79">
        <v>32</v>
      </c>
      <c r="I79">
        <v>1</v>
      </c>
      <c r="J79" s="1">
        <f t="shared" si="3"/>
        <v>0.77459999999999951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32.212299999999999</v>
      </c>
      <c r="G80">
        <v>31.4467</v>
      </c>
      <c r="H80">
        <v>32</v>
      </c>
      <c r="I80">
        <v>1</v>
      </c>
      <c r="J80" s="1">
        <f t="shared" si="3"/>
        <v>0.76559999999999917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32.529800000000002</v>
      </c>
      <c r="G81">
        <v>31.7056</v>
      </c>
      <c r="H81">
        <v>32</v>
      </c>
      <c r="I81">
        <v>1</v>
      </c>
      <c r="J81" s="1">
        <f t="shared" si="3"/>
        <v>0.82420000000000115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33.229300000000002</v>
      </c>
      <c r="G82">
        <v>32.313499999999998</v>
      </c>
      <c r="H82">
        <v>32</v>
      </c>
      <c r="I82">
        <v>1</v>
      </c>
      <c r="J82" s="1">
        <f t="shared" si="3"/>
        <v>0.91580000000000439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32.514000000000003</v>
      </c>
      <c r="G83">
        <v>31.731100000000001</v>
      </c>
      <c r="H83">
        <v>32</v>
      </c>
      <c r="I83">
        <v>1</v>
      </c>
      <c r="J83" s="1">
        <f t="shared" si="3"/>
        <v>0.78290000000000148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32.488900000000001</v>
      </c>
      <c r="G84">
        <v>31.693899999999999</v>
      </c>
      <c r="H84">
        <v>32</v>
      </c>
      <c r="I84">
        <v>1</v>
      </c>
      <c r="J84" s="1">
        <f t="shared" si="3"/>
        <v>0.79500000000000171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32.556399999999996</v>
      </c>
      <c r="G85">
        <v>31.7852</v>
      </c>
      <c r="H85">
        <v>32</v>
      </c>
      <c r="I85">
        <v>1</v>
      </c>
      <c r="J85" s="1">
        <f t="shared" si="3"/>
        <v>0.77119999999999678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32.559899999999999</v>
      </c>
      <c r="G86">
        <v>31.746600000000001</v>
      </c>
      <c r="H86">
        <v>32</v>
      </c>
      <c r="I86">
        <v>1</v>
      </c>
      <c r="J86" s="1">
        <f t="shared" si="3"/>
        <v>0.81329999999999814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32.169800000000002</v>
      </c>
      <c r="G87">
        <v>31.447099999999999</v>
      </c>
      <c r="H87">
        <v>32</v>
      </c>
      <c r="I87">
        <v>1</v>
      </c>
      <c r="J87" s="1">
        <f t="shared" si="3"/>
        <v>0.72270000000000323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32.215600000000002</v>
      </c>
      <c r="G88">
        <v>31.4969</v>
      </c>
      <c r="H88">
        <v>32</v>
      </c>
      <c r="I88">
        <v>1</v>
      </c>
      <c r="J88" s="1">
        <f t="shared" si="3"/>
        <v>0.71870000000000189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32.5336</v>
      </c>
      <c r="G89">
        <v>31.7668</v>
      </c>
      <c r="H89">
        <v>32</v>
      </c>
      <c r="I89">
        <v>1</v>
      </c>
      <c r="J89" s="1">
        <f t="shared" si="3"/>
        <v>0.76679999999999993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33.273099999999999</v>
      </c>
      <c r="G90">
        <v>32.389699999999998</v>
      </c>
      <c r="H90">
        <v>32</v>
      </c>
      <c r="I90">
        <v>1</v>
      </c>
      <c r="J90" s="1">
        <f t="shared" si="3"/>
        <v>0.88340000000000174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32.567399999999999</v>
      </c>
      <c r="G91">
        <v>31.805499999999999</v>
      </c>
      <c r="H91">
        <v>32</v>
      </c>
      <c r="I91">
        <v>1</v>
      </c>
      <c r="J91" s="1">
        <f t="shared" si="3"/>
        <v>0.76190000000000069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32.588799999999999</v>
      </c>
      <c r="G92">
        <v>31.81</v>
      </c>
      <c r="H92">
        <v>32</v>
      </c>
      <c r="I92">
        <v>1</v>
      </c>
      <c r="J92" s="1">
        <f t="shared" si="3"/>
        <v>0.77880000000000038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32.587800000000001</v>
      </c>
      <c r="G93">
        <v>31.831</v>
      </c>
      <c r="H93">
        <v>32</v>
      </c>
      <c r="I93">
        <v>1</v>
      </c>
      <c r="J93" s="1">
        <f t="shared" si="3"/>
        <v>0.75680000000000192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32.568600000000004</v>
      </c>
      <c r="G94">
        <v>31.795400000000001</v>
      </c>
      <c r="H94">
        <v>32</v>
      </c>
      <c r="I94">
        <v>1</v>
      </c>
      <c r="J94" s="1">
        <f t="shared" si="3"/>
        <v>0.77320000000000277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32.270800000000001</v>
      </c>
      <c r="G95">
        <v>31.561</v>
      </c>
      <c r="H95">
        <v>32</v>
      </c>
      <c r="I95">
        <v>1</v>
      </c>
      <c r="J95" s="1">
        <f t="shared" si="3"/>
        <v>0.70980000000000132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32.292700000000004</v>
      </c>
      <c r="G96">
        <v>31.5868</v>
      </c>
      <c r="H96">
        <v>32</v>
      </c>
      <c r="I96">
        <v>1</v>
      </c>
      <c r="J96" s="1">
        <f t="shared" si="3"/>
        <v>0.7059000000000033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32.567500000000003</v>
      </c>
      <c r="G97">
        <v>31.8127</v>
      </c>
      <c r="H97">
        <v>32</v>
      </c>
      <c r="I97">
        <v>1</v>
      </c>
      <c r="J97" s="1">
        <f t="shared" si="3"/>
        <v>0.75480000000000302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33.3416</v>
      </c>
      <c r="G98">
        <v>32.485500000000002</v>
      </c>
      <c r="H98">
        <v>32</v>
      </c>
      <c r="I98">
        <v>1</v>
      </c>
      <c r="J98" s="1">
        <f t="shared" si="3"/>
        <v>0.85609999999999786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32.654400000000003</v>
      </c>
      <c r="G99">
        <v>31.907</v>
      </c>
      <c r="H99">
        <v>32</v>
      </c>
      <c r="I99">
        <v>1</v>
      </c>
      <c r="J99" s="1">
        <f t="shared" si="3"/>
        <v>0.74740000000000251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32.623699999999999</v>
      </c>
      <c r="G100">
        <v>31.8736</v>
      </c>
      <c r="H100">
        <v>32</v>
      </c>
      <c r="I100">
        <v>1</v>
      </c>
      <c r="J100" s="1">
        <f t="shared" si="3"/>
        <v>0.75009999999999977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32.68</v>
      </c>
      <c r="G101">
        <v>31.94</v>
      </c>
      <c r="H101">
        <v>32</v>
      </c>
      <c r="I101">
        <v>1</v>
      </c>
      <c r="J101" s="1">
        <f t="shared" si="3"/>
        <v>0.73999999999999844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32.601999999999997</v>
      </c>
      <c r="G102">
        <v>31.854600000000001</v>
      </c>
      <c r="H102">
        <v>32</v>
      </c>
      <c r="I102">
        <v>1</v>
      </c>
      <c r="J102" s="1">
        <f t="shared" si="3"/>
        <v>0.7473999999999954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32.414499999999997</v>
      </c>
      <c r="G103">
        <v>31.7089</v>
      </c>
      <c r="H103">
        <v>32</v>
      </c>
      <c r="I103">
        <v>1</v>
      </c>
      <c r="J103" s="1">
        <f t="shared" si="3"/>
        <v>0.7055999999999969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32.345999999999997</v>
      </c>
      <c r="G104">
        <v>31.662700000000001</v>
      </c>
      <c r="H104">
        <v>32</v>
      </c>
      <c r="I104">
        <v>1</v>
      </c>
      <c r="J104" s="1">
        <f t="shared" si="3"/>
        <v>0.68329999999999558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32.674900000000001</v>
      </c>
      <c r="G105">
        <v>31.940200000000001</v>
      </c>
      <c r="H105">
        <v>32</v>
      </c>
      <c r="I105">
        <v>1</v>
      </c>
      <c r="J105" s="1">
        <f t="shared" si="3"/>
        <v>0.73470000000000013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33.3964</v>
      </c>
      <c r="G106">
        <v>32.569600000000001</v>
      </c>
      <c r="H106">
        <v>32</v>
      </c>
      <c r="I106">
        <v>1</v>
      </c>
      <c r="J106" s="1">
        <f t="shared" si="3"/>
        <v>0.82679999999999865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32.693899999999999</v>
      </c>
      <c r="G107">
        <v>31.974799999999998</v>
      </c>
      <c r="H107">
        <v>32</v>
      </c>
      <c r="I107">
        <v>1</v>
      </c>
      <c r="J107" s="1">
        <f t="shared" si="3"/>
        <v>0.71910000000000096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32.744300000000003</v>
      </c>
      <c r="G108">
        <v>32.007399999999997</v>
      </c>
      <c r="H108">
        <v>32</v>
      </c>
      <c r="I108">
        <v>1</v>
      </c>
      <c r="J108" s="1">
        <f t="shared" si="3"/>
        <v>0.73690000000000566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32.755600000000001</v>
      </c>
      <c r="G109">
        <v>32.037700000000001</v>
      </c>
      <c r="H109">
        <v>32</v>
      </c>
      <c r="I109">
        <v>1</v>
      </c>
      <c r="J109" s="1">
        <f t="shared" si="3"/>
        <v>0.7179000000000002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32.709899999999998</v>
      </c>
      <c r="G110">
        <v>31.972799999999999</v>
      </c>
      <c r="H110">
        <v>32</v>
      </c>
      <c r="I110">
        <v>1</v>
      </c>
      <c r="J110" s="1">
        <f t="shared" si="3"/>
        <v>0.73709999999999809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32.44</v>
      </c>
      <c r="G111">
        <v>31.757100000000001</v>
      </c>
      <c r="H111">
        <v>32</v>
      </c>
      <c r="I111">
        <v>1</v>
      </c>
      <c r="J111" s="1">
        <f t="shared" si="3"/>
        <v>0.68289999999999651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32.469499999999996</v>
      </c>
      <c r="G112">
        <v>31.791499999999999</v>
      </c>
      <c r="H112">
        <v>32</v>
      </c>
      <c r="I112">
        <v>1</v>
      </c>
      <c r="J112" s="1">
        <f t="shared" si="3"/>
        <v>0.67799999999999727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32.759099999999997</v>
      </c>
      <c r="G113">
        <v>32.045499999999997</v>
      </c>
      <c r="H113">
        <v>32</v>
      </c>
      <c r="I113">
        <v>1</v>
      </c>
      <c r="J113" s="1">
        <f t="shared" si="3"/>
        <v>0.71359999999999957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33.424799999999998</v>
      </c>
      <c r="G114">
        <v>32.629199999999997</v>
      </c>
      <c r="H114">
        <v>32</v>
      </c>
      <c r="I114">
        <v>1</v>
      </c>
      <c r="J114" s="1">
        <f t="shared" si="3"/>
        <v>0.79560000000000031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32.856499999999997</v>
      </c>
      <c r="G115">
        <v>32.1464</v>
      </c>
      <c r="H115">
        <v>32</v>
      </c>
      <c r="I115">
        <v>1</v>
      </c>
      <c r="J115" s="1">
        <f t="shared" si="3"/>
        <v>0.71009999999999707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32.805799999999998</v>
      </c>
      <c r="G116">
        <v>32.090400000000002</v>
      </c>
      <c r="H116">
        <v>32</v>
      </c>
      <c r="I116">
        <v>1</v>
      </c>
      <c r="J116" s="1">
        <f t="shared" si="3"/>
        <v>0.71539999999999537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32.835999999999999</v>
      </c>
      <c r="G117">
        <v>32.128999999999998</v>
      </c>
      <c r="H117">
        <v>32</v>
      </c>
      <c r="I117">
        <v>1</v>
      </c>
      <c r="J117" s="1">
        <f t="shared" si="3"/>
        <v>0.70700000000000074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32.793399999999998</v>
      </c>
      <c r="G118">
        <v>32.078200000000002</v>
      </c>
      <c r="H118">
        <v>32</v>
      </c>
      <c r="I118">
        <v>1</v>
      </c>
      <c r="J118" s="1">
        <f t="shared" si="3"/>
        <v>0.71519999999999584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32.557400000000001</v>
      </c>
      <c r="G119">
        <v>31.888400000000001</v>
      </c>
      <c r="H119">
        <v>32</v>
      </c>
      <c r="I119">
        <v>1</v>
      </c>
      <c r="J119" s="1">
        <f t="shared" si="3"/>
        <v>0.66900000000000048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32.595199999999998</v>
      </c>
      <c r="G120">
        <v>31.928999999999998</v>
      </c>
      <c r="H120">
        <v>32</v>
      </c>
      <c r="I120">
        <v>1</v>
      </c>
      <c r="J120" s="1">
        <f t="shared" si="3"/>
        <v>0.6661999999999999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32.873199999999997</v>
      </c>
      <c r="G121">
        <v>32.169199999999996</v>
      </c>
      <c r="H121">
        <v>32</v>
      </c>
      <c r="I121">
        <v>1</v>
      </c>
      <c r="J121" s="1">
        <f t="shared" si="3"/>
        <v>0.70400000000000063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33.890300000000003</v>
      </c>
      <c r="G123">
        <v>33.615000000000002</v>
      </c>
      <c r="H123">
        <v>32</v>
      </c>
      <c r="I123">
        <v>1</v>
      </c>
      <c r="J123" s="1">
        <f t="shared" si="3"/>
        <v>0.27530000000000143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33.665799999999997</v>
      </c>
      <c r="G124">
        <v>33.331800000000001</v>
      </c>
      <c r="H124">
        <v>32</v>
      </c>
      <c r="I124">
        <v>1</v>
      </c>
      <c r="J124" s="1">
        <f t="shared" si="3"/>
        <v>0.33399999999999608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34.062600000000003</v>
      </c>
      <c r="G125">
        <v>33.942999999999998</v>
      </c>
      <c r="H125">
        <v>32</v>
      </c>
      <c r="I125">
        <v>1</v>
      </c>
      <c r="J125" s="1">
        <f t="shared" si="3"/>
        <v>0.11960000000000548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33.494300000000003</v>
      </c>
      <c r="G126">
        <v>33.072800000000001</v>
      </c>
      <c r="H126">
        <v>32</v>
      </c>
      <c r="I126">
        <v>1</v>
      </c>
      <c r="J126" s="1">
        <f t="shared" si="3"/>
        <v>0.42150000000000176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33.523000000000003</v>
      </c>
      <c r="G127">
        <v>33.246899999999997</v>
      </c>
      <c r="H127">
        <v>32</v>
      </c>
      <c r="I127">
        <v>1</v>
      </c>
      <c r="J127" s="1">
        <f t="shared" si="3"/>
        <v>0.27610000000000667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33.7074</v>
      </c>
      <c r="G128">
        <v>33.518300000000004</v>
      </c>
      <c r="H128">
        <v>32</v>
      </c>
      <c r="I128">
        <v>1</v>
      </c>
      <c r="J128" s="1">
        <f t="shared" si="3"/>
        <v>0.18909999999999627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34.192599999999999</v>
      </c>
      <c r="G129">
        <v>34.104300000000002</v>
      </c>
      <c r="H129">
        <v>32</v>
      </c>
      <c r="I129">
        <v>1</v>
      </c>
      <c r="J129" s="1">
        <f t="shared" si="3"/>
        <v>8.8299999999996714E-2</v>
      </c>
      <c r="K129">
        <f t="shared" si="4"/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34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32.622999999999998</v>
      </c>
      <c r="G18">
        <v>31.493600000000001</v>
      </c>
      <c r="H18">
        <v>32</v>
      </c>
      <c r="I18">
        <v>0</v>
      </c>
      <c r="J18" s="1">
        <f t="shared" si="0"/>
        <v>1.1293999999999969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32.498899999999999</v>
      </c>
      <c r="G26">
        <v>31.3489</v>
      </c>
      <c r="H26">
        <v>32</v>
      </c>
      <c r="I26">
        <v>1</v>
      </c>
      <c r="J26" s="1">
        <f t="shared" si="0"/>
        <v>1.1499999999999986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32.3005</v>
      </c>
      <c r="G27">
        <v>31.316400000000002</v>
      </c>
      <c r="H27">
        <v>32</v>
      </c>
      <c r="I27">
        <v>1</v>
      </c>
      <c r="J27" s="1">
        <f t="shared" si="0"/>
        <v>0.98409999999999798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32.328899999999997</v>
      </c>
      <c r="G28">
        <v>31.339700000000001</v>
      </c>
      <c r="H28">
        <v>32</v>
      </c>
      <c r="I28">
        <v>1</v>
      </c>
      <c r="J28" s="1">
        <f t="shared" si="0"/>
        <v>0.98919999999999675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32.215299999999999</v>
      </c>
      <c r="G29">
        <v>31.224799999999998</v>
      </c>
      <c r="H29">
        <v>32</v>
      </c>
      <c r="I29">
        <v>1</v>
      </c>
      <c r="J29" s="1">
        <f t="shared" si="0"/>
        <v>0.99050000000000082</v>
      </c>
      <c r="K29">
        <f t="shared" si="1"/>
        <v>1</v>
      </c>
    </row>
    <row r="30" spans="1:11" x14ac:dyDescent="0.25">
      <c r="A30" s="1">
        <f>SUM(J:J)</f>
        <v>73.472300000000047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32.356999999999999</v>
      </c>
      <c r="G30">
        <v>31.356000000000002</v>
      </c>
      <c r="H30">
        <v>32</v>
      </c>
      <c r="I30">
        <v>1</v>
      </c>
      <c r="J30" s="1">
        <f t="shared" si="0"/>
        <v>1.0009999999999977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32.145299999999999</v>
      </c>
      <c r="G31">
        <v>31.220500000000001</v>
      </c>
      <c r="H31">
        <v>32</v>
      </c>
      <c r="I31">
        <v>1</v>
      </c>
      <c r="J31" s="1">
        <f t="shared" si="0"/>
        <v>0.92479999999999762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32.110100000000003</v>
      </c>
      <c r="G32">
        <v>31.189900000000002</v>
      </c>
      <c r="H32">
        <v>32</v>
      </c>
      <c r="I32">
        <v>1</v>
      </c>
      <c r="J32" s="1">
        <f t="shared" si="0"/>
        <v>0.92020000000000124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32.223199999999999</v>
      </c>
      <c r="G33">
        <v>31.2119</v>
      </c>
      <c r="H33">
        <v>32</v>
      </c>
      <c r="I33">
        <v>1</v>
      </c>
      <c r="J33" s="1">
        <f t="shared" si="0"/>
        <v>1.0112999999999985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32.637900000000002</v>
      </c>
      <c r="G34">
        <v>31.552399999999999</v>
      </c>
      <c r="H34">
        <v>32</v>
      </c>
      <c r="I34">
        <v>1</v>
      </c>
      <c r="J34" s="1">
        <f t="shared" si="0"/>
        <v>1.0855000000000032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32.130600000000001</v>
      </c>
      <c r="G35">
        <v>31.184200000000001</v>
      </c>
      <c r="H35">
        <v>32</v>
      </c>
      <c r="I35">
        <v>1</v>
      </c>
      <c r="J35" s="1">
        <f t="shared" si="0"/>
        <v>0.94640000000000057</v>
      </c>
      <c r="K35">
        <f t="shared" si="1"/>
        <v>1</v>
      </c>
    </row>
    <row r="36" spans="1:11" x14ac:dyDescent="0.25">
      <c r="A36" s="3">
        <f>A30/A33</f>
        <v>0.70646442307692348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32.126100000000001</v>
      </c>
      <c r="G36">
        <v>31.159300000000002</v>
      </c>
      <c r="H36">
        <v>32</v>
      </c>
      <c r="I36">
        <v>1</v>
      </c>
      <c r="J36" s="1">
        <f t="shared" si="0"/>
        <v>0.96679999999999922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32.164700000000003</v>
      </c>
      <c r="G37">
        <v>31.230399999999999</v>
      </c>
      <c r="H37">
        <v>32</v>
      </c>
      <c r="I37">
        <v>1</v>
      </c>
      <c r="J37" s="1">
        <f t="shared" si="0"/>
        <v>0.93430000000000391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32.156700000000001</v>
      </c>
      <c r="G38">
        <v>31.163</v>
      </c>
      <c r="H38">
        <v>32</v>
      </c>
      <c r="I38">
        <v>1</v>
      </c>
      <c r="J38" s="1">
        <f t="shared" si="0"/>
        <v>0.99370000000000047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31.963899999999999</v>
      </c>
      <c r="G39">
        <v>31.0701</v>
      </c>
      <c r="H39">
        <v>32</v>
      </c>
      <c r="I39">
        <v>1</v>
      </c>
      <c r="J39" s="1">
        <f t="shared" si="0"/>
        <v>0.89379999999999882</v>
      </c>
      <c r="K39">
        <f t="shared" si="1"/>
        <v>1</v>
      </c>
    </row>
    <row r="40" spans="1:11" x14ac:dyDescent="0.25">
      <c r="A40" s="3">
        <f>AVERAGE(J26:J35)</f>
        <v>1.0002999999999993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31.943200000000001</v>
      </c>
      <c r="G40">
        <v>31.0657</v>
      </c>
      <c r="H40">
        <v>32</v>
      </c>
      <c r="I40">
        <v>1</v>
      </c>
      <c r="J40" s="1">
        <f t="shared" si="0"/>
        <v>0.87750000000000128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32.166800000000002</v>
      </c>
      <c r="G41">
        <v>31.229500000000002</v>
      </c>
      <c r="H41">
        <v>32</v>
      </c>
      <c r="I41">
        <v>1</v>
      </c>
      <c r="J41" s="1">
        <f t="shared" si="0"/>
        <v>0.93730000000000047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32.687800000000003</v>
      </c>
      <c r="G42">
        <v>31.694099999999999</v>
      </c>
      <c r="H42">
        <v>32</v>
      </c>
      <c r="I42">
        <v>1</v>
      </c>
      <c r="J42" s="1">
        <f t="shared" si="0"/>
        <v>0.99370000000000402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32.051900000000003</v>
      </c>
      <c r="G43">
        <v>31.1813</v>
      </c>
      <c r="H43">
        <v>32</v>
      </c>
      <c r="I43">
        <v>1</v>
      </c>
      <c r="J43" s="1">
        <f t="shared" si="0"/>
        <v>0.87060000000000315</v>
      </c>
      <c r="K43">
        <f t="shared" si="1"/>
        <v>1</v>
      </c>
    </row>
    <row r="44" spans="1:11" x14ac:dyDescent="0.25">
      <c r="A44" s="3">
        <f>AVERAGE(J26:J28)</f>
        <v>1.0410999999999977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32.105400000000003</v>
      </c>
      <c r="G44">
        <v>31.202999999999999</v>
      </c>
      <c r="H44">
        <v>32</v>
      </c>
      <c r="I44">
        <v>1</v>
      </c>
      <c r="J44" s="1">
        <f t="shared" si="0"/>
        <v>0.90240000000000364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32.0548</v>
      </c>
      <c r="G45">
        <v>31.208200000000001</v>
      </c>
      <c r="H45">
        <v>32</v>
      </c>
      <c r="I45">
        <v>1</v>
      </c>
      <c r="J45" s="1">
        <f t="shared" si="0"/>
        <v>0.84659999999999869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32.1629</v>
      </c>
      <c r="G46">
        <v>31.230799999999999</v>
      </c>
      <c r="H46">
        <v>32</v>
      </c>
      <c r="I46">
        <v>1</v>
      </c>
      <c r="J46" s="1">
        <f t="shared" si="0"/>
        <v>0.93210000000000193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31.867999999999999</v>
      </c>
      <c r="G47">
        <v>31.036899999999999</v>
      </c>
      <c r="H47">
        <v>32</v>
      </c>
      <c r="I47">
        <v>1</v>
      </c>
      <c r="J47" s="1">
        <f t="shared" si="0"/>
        <v>0.83109999999999928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31.8291</v>
      </c>
      <c r="G48">
        <v>31.029199999999999</v>
      </c>
      <c r="H48">
        <v>32</v>
      </c>
      <c r="I48">
        <v>1</v>
      </c>
      <c r="J48" s="1">
        <f t="shared" si="0"/>
        <v>0.79990000000000094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32.109499999999997</v>
      </c>
      <c r="G49">
        <v>31.256799999999998</v>
      </c>
      <c r="H49">
        <v>32</v>
      </c>
      <c r="I49">
        <v>1</v>
      </c>
      <c r="J49" s="1">
        <f t="shared" si="0"/>
        <v>0.85269999999999868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32.8795</v>
      </c>
      <c r="G50">
        <v>31.954599999999999</v>
      </c>
      <c r="H50">
        <v>32</v>
      </c>
      <c r="I50">
        <v>1</v>
      </c>
      <c r="J50" s="1">
        <f t="shared" si="0"/>
        <v>0.92490000000000094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32.147799999999997</v>
      </c>
      <c r="G51">
        <v>31.372399999999999</v>
      </c>
      <c r="H51">
        <v>32</v>
      </c>
      <c r="I51">
        <v>1</v>
      </c>
      <c r="J51" s="1">
        <f t="shared" si="0"/>
        <v>0.77539999999999765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32.114899999999999</v>
      </c>
      <c r="G52">
        <v>31.300699999999999</v>
      </c>
      <c r="H52">
        <v>32</v>
      </c>
      <c r="I52">
        <v>1</v>
      </c>
      <c r="J52" s="1">
        <f t="shared" si="0"/>
        <v>0.81419999999999959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32.1905</v>
      </c>
      <c r="G53">
        <v>31.4114</v>
      </c>
      <c r="H53">
        <v>32</v>
      </c>
      <c r="I53">
        <v>1</v>
      </c>
      <c r="J53" s="1">
        <f t="shared" si="0"/>
        <v>0.77909999999999968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32.063899999999997</v>
      </c>
      <c r="G54">
        <v>31.2453</v>
      </c>
      <c r="H54">
        <v>32</v>
      </c>
      <c r="I54">
        <v>1</v>
      </c>
      <c r="J54" s="1">
        <f t="shared" si="0"/>
        <v>0.81859999999999644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31.881799999999998</v>
      </c>
      <c r="G55">
        <v>31.148299999999999</v>
      </c>
      <c r="H55">
        <v>32</v>
      </c>
      <c r="I55">
        <v>1</v>
      </c>
      <c r="J55" s="1">
        <f t="shared" si="0"/>
        <v>0.73349999999999937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31.882200000000001</v>
      </c>
      <c r="G56">
        <v>31.1675</v>
      </c>
      <c r="H56">
        <v>32</v>
      </c>
      <c r="I56">
        <v>1</v>
      </c>
      <c r="J56" s="1">
        <f t="shared" si="0"/>
        <v>0.71470000000000056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32.185400000000001</v>
      </c>
      <c r="G57">
        <v>31.420500000000001</v>
      </c>
      <c r="H57">
        <v>32</v>
      </c>
      <c r="I57">
        <v>1</v>
      </c>
      <c r="J57" s="1">
        <f t="shared" si="0"/>
        <v>0.7649000000000008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32.910899999999998</v>
      </c>
      <c r="G58">
        <v>32.034599999999998</v>
      </c>
      <c r="H58">
        <v>32</v>
      </c>
      <c r="I58">
        <v>1</v>
      </c>
      <c r="J58" s="1">
        <f t="shared" si="0"/>
        <v>0.87630000000000052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32.204700000000003</v>
      </c>
      <c r="G59">
        <v>31.4514</v>
      </c>
      <c r="H59">
        <v>32</v>
      </c>
      <c r="I59">
        <v>1</v>
      </c>
      <c r="J59" s="1">
        <f t="shared" si="0"/>
        <v>0.75330000000000297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32.207099999999997</v>
      </c>
      <c r="G60">
        <v>31.450199999999999</v>
      </c>
      <c r="H60">
        <v>32</v>
      </c>
      <c r="I60">
        <v>1</v>
      </c>
      <c r="J60" s="1">
        <f t="shared" si="0"/>
        <v>0.75689999999999813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32.207299999999996</v>
      </c>
      <c r="G61">
        <v>31.4605</v>
      </c>
      <c r="H61">
        <v>32</v>
      </c>
      <c r="I61">
        <v>1</v>
      </c>
      <c r="J61" s="1">
        <f t="shared" si="0"/>
        <v>0.7467999999999968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32.197000000000003</v>
      </c>
      <c r="G62">
        <v>31.4405</v>
      </c>
      <c r="H62">
        <v>32</v>
      </c>
      <c r="I62">
        <v>1</v>
      </c>
      <c r="J62" s="1">
        <f t="shared" si="0"/>
        <v>0.75650000000000261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31.95</v>
      </c>
      <c r="G63">
        <v>31.2514</v>
      </c>
      <c r="H63">
        <v>32</v>
      </c>
      <c r="I63">
        <v>1</v>
      </c>
      <c r="J63" s="1">
        <f t="shared" si="0"/>
        <v>0.698599999999999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31.932300000000001</v>
      </c>
      <c r="G64">
        <v>31.2437</v>
      </c>
      <c r="H64">
        <v>32</v>
      </c>
      <c r="I64">
        <v>1</v>
      </c>
      <c r="J64" s="1">
        <f t="shared" si="0"/>
        <v>0.68860000000000099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32.199800000000003</v>
      </c>
      <c r="G65">
        <v>31.4664</v>
      </c>
      <c r="H65">
        <v>32</v>
      </c>
      <c r="I65">
        <v>1</v>
      </c>
      <c r="J65" s="1">
        <f t="shared" si="0"/>
        <v>0.73340000000000316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32.941600000000001</v>
      </c>
      <c r="G66">
        <v>32.110999999999997</v>
      </c>
      <c r="H66">
        <v>32</v>
      </c>
      <c r="I66">
        <v>1</v>
      </c>
      <c r="J66" s="1">
        <f t="shared" ref="J66:J129" si="3">F66-G66</f>
        <v>0.830600000000004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32.336799999999997</v>
      </c>
      <c r="G67">
        <v>31.607800000000001</v>
      </c>
      <c r="H67">
        <v>32</v>
      </c>
      <c r="I67">
        <v>1</v>
      </c>
      <c r="J67" s="1">
        <f t="shared" si="3"/>
        <v>0.72899999999999565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32.262900000000002</v>
      </c>
      <c r="G68">
        <v>31.533300000000001</v>
      </c>
      <c r="H68">
        <v>32</v>
      </c>
      <c r="I68">
        <v>1</v>
      </c>
      <c r="J68" s="1">
        <f t="shared" si="3"/>
        <v>0.72960000000000136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32.306899999999999</v>
      </c>
      <c r="G69">
        <v>31.594100000000001</v>
      </c>
      <c r="H69">
        <v>32</v>
      </c>
      <c r="I69">
        <v>1</v>
      </c>
      <c r="J69" s="1">
        <f t="shared" si="3"/>
        <v>0.71279999999999788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32.2532</v>
      </c>
      <c r="G70">
        <v>31.5261</v>
      </c>
      <c r="H70">
        <v>32</v>
      </c>
      <c r="I70">
        <v>1</v>
      </c>
      <c r="J70" s="1">
        <f t="shared" si="3"/>
        <v>0.72710000000000008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32.097200000000001</v>
      </c>
      <c r="G71">
        <v>31.411100000000001</v>
      </c>
      <c r="H71">
        <v>32</v>
      </c>
      <c r="I71">
        <v>1</v>
      </c>
      <c r="J71" s="1">
        <f t="shared" si="3"/>
        <v>0.68609999999999971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32.043500000000002</v>
      </c>
      <c r="G72">
        <v>31.3705</v>
      </c>
      <c r="H72">
        <v>32</v>
      </c>
      <c r="I72">
        <v>1</v>
      </c>
      <c r="J72" s="1">
        <f t="shared" si="3"/>
        <v>0.67300000000000182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32.301000000000002</v>
      </c>
      <c r="G73">
        <v>31.5962</v>
      </c>
      <c r="H73">
        <v>32</v>
      </c>
      <c r="I73">
        <v>1</v>
      </c>
      <c r="J73" s="1">
        <f t="shared" si="3"/>
        <v>0.70480000000000231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33.022300000000001</v>
      </c>
      <c r="G74">
        <v>32.228900000000003</v>
      </c>
      <c r="H74">
        <v>32</v>
      </c>
      <c r="I74">
        <v>1</v>
      </c>
      <c r="J74" s="1">
        <f t="shared" si="3"/>
        <v>0.79339999999999833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32.408700000000003</v>
      </c>
      <c r="G75">
        <v>31.7197</v>
      </c>
      <c r="H75">
        <v>32</v>
      </c>
      <c r="I75">
        <v>1</v>
      </c>
      <c r="J75" s="1">
        <f t="shared" si="3"/>
        <v>0.68900000000000361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32.340800000000002</v>
      </c>
      <c r="G76">
        <v>31.6447</v>
      </c>
      <c r="H76">
        <v>32</v>
      </c>
      <c r="I76">
        <v>1</v>
      </c>
      <c r="J76" s="1">
        <f t="shared" si="3"/>
        <v>0.69610000000000127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32.384999999999998</v>
      </c>
      <c r="G77">
        <v>31.699300000000001</v>
      </c>
      <c r="H77">
        <v>32</v>
      </c>
      <c r="I77">
        <v>1</v>
      </c>
      <c r="J77" s="1">
        <f t="shared" si="3"/>
        <v>0.68569999999999709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32.347999999999999</v>
      </c>
      <c r="G78">
        <v>31.640599999999999</v>
      </c>
      <c r="H78">
        <v>32</v>
      </c>
      <c r="I78">
        <v>1</v>
      </c>
      <c r="J78" s="1">
        <f t="shared" si="3"/>
        <v>0.70739999999999981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32.058599999999998</v>
      </c>
      <c r="G79">
        <v>31.4176</v>
      </c>
      <c r="H79">
        <v>32</v>
      </c>
      <c r="I79">
        <v>1</v>
      </c>
      <c r="J79" s="1">
        <f t="shared" si="3"/>
        <v>0.64099999999999824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32.0807</v>
      </c>
      <c r="G80">
        <v>31.4467</v>
      </c>
      <c r="H80">
        <v>32</v>
      </c>
      <c r="I80">
        <v>1</v>
      </c>
      <c r="J80" s="1">
        <f t="shared" si="3"/>
        <v>0.63400000000000034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32.389699999999998</v>
      </c>
      <c r="G81">
        <v>31.7056</v>
      </c>
      <c r="H81">
        <v>32</v>
      </c>
      <c r="I81">
        <v>1</v>
      </c>
      <c r="J81" s="1">
        <f t="shared" si="3"/>
        <v>0.68409999999999727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33.070999999999998</v>
      </c>
      <c r="G82">
        <v>32.313499999999998</v>
      </c>
      <c r="H82">
        <v>32</v>
      </c>
      <c r="I82">
        <v>1</v>
      </c>
      <c r="J82" s="1">
        <f t="shared" si="3"/>
        <v>0.75750000000000028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32.3797</v>
      </c>
      <c r="G83">
        <v>31.731100000000001</v>
      </c>
      <c r="H83">
        <v>32</v>
      </c>
      <c r="I83">
        <v>1</v>
      </c>
      <c r="J83" s="1">
        <f t="shared" si="3"/>
        <v>0.64859999999999829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32.351900000000001</v>
      </c>
      <c r="G84">
        <v>31.693899999999999</v>
      </c>
      <c r="H84">
        <v>32</v>
      </c>
      <c r="I84">
        <v>1</v>
      </c>
      <c r="J84" s="1">
        <f t="shared" si="3"/>
        <v>0.65800000000000125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32.426600000000001</v>
      </c>
      <c r="G85">
        <v>31.7852</v>
      </c>
      <c r="H85">
        <v>32</v>
      </c>
      <c r="I85">
        <v>1</v>
      </c>
      <c r="J85" s="1">
        <f t="shared" si="3"/>
        <v>0.64140000000000086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32.419600000000003</v>
      </c>
      <c r="G86">
        <v>31.746600000000001</v>
      </c>
      <c r="H86">
        <v>32</v>
      </c>
      <c r="I86">
        <v>1</v>
      </c>
      <c r="J86" s="1">
        <f t="shared" si="3"/>
        <v>0.67300000000000182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32.045999999999999</v>
      </c>
      <c r="G87">
        <v>31.447099999999999</v>
      </c>
      <c r="H87">
        <v>32</v>
      </c>
      <c r="I87">
        <v>1</v>
      </c>
      <c r="J87" s="1">
        <f t="shared" si="3"/>
        <v>0.59890000000000043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32.093299999999999</v>
      </c>
      <c r="G88">
        <v>31.4969</v>
      </c>
      <c r="H88">
        <v>32</v>
      </c>
      <c r="I88">
        <v>1</v>
      </c>
      <c r="J88" s="1">
        <f t="shared" si="3"/>
        <v>0.59639999999999915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32.404499999999999</v>
      </c>
      <c r="G89">
        <v>31.7668</v>
      </c>
      <c r="H89">
        <v>32</v>
      </c>
      <c r="I89">
        <v>1</v>
      </c>
      <c r="J89" s="1">
        <f t="shared" si="3"/>
        <v>0.63769999999999882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33.122300000000003</v>
      </c>
      <c r="G90">
        <v>32.389699999999998</v>
      </c>
      <c r="H90">
        <v>32</v>
      </c>
      <c r="I90">
        <v>1</v>
      </c>
      <c r="J90" s="1">
        <f t="shared" si="3"/>
        <v>0.73260000000000502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32.435499999999998</v>
      </c>
      <c r="G91">
        <v>31.805499999999999</v>
      </c>
      <c r="H91">
        <v>32</v>
      </c>
      <c r="I91">
        <v>1</v>
      </c>
      <c r="J91" s="1">
        <f t="shared" si="3"/>
        <v>0.62999999999999901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32.454000000000001</v>
      </c>
      <c r="G92">
        <v>31.81</v>
      </c>
      <c r="H92">
        <v>32</v>
      </c>
      <c r="I92">
        <v>1</v>
      </c>
      <c r="J92" s="1">
        <f t="shared" si="3"/>
        <v>0.6440000000000019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32.457900000000002</v>
      </c>
      <c r="G93">
        <v>31.831</v>
      </c>
      <c r="H93">
        <v>32</v>
      </c>
      <c r="I93">
        <v>1</v>
      </c>
      <c r="J93" s="1">
        <f t="shared" si="3"/>
        <v>0.62690000000000268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32.435200000000002</v>
      </c>
      <c r="G94">
        <v>31.795400000000001</v>
      </c>
      <c r="H94">
        <v>32</v>
      </c>
      <c r="I94">
        <v>1</v>
      </c>
      <c r="J94" s="1">
        <f t="shared" si="3"/>
        <v>0.63980000000000103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32.146900000000002</v>
      </c>
      <c r="G95">
        <v>31.561</v>
      </c>
      <c r="H95">
        <v>32</v>
      </c>
      <c r="I95">
        <v>1</v>
      </c>
      <c r="J95" s="1">
        <f t="shared" si="3"/>
        <v>0.58590000000000231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32.173099999999998</v>
      </c>
      <c r="G96">
        <v>31.5868</v>
      </c>
      <c r="H96">
        <v>32</v>
      </c>
      <c r="I96">
        <v>1</v>
      </c>
      <c r="J96" s="1">
        <f t="shared" si="3"/>
        <v>0.58629999999999782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32.439500000000002</v>
      </c>
      <c r="G97">
        <v>31.8127</v>
      </c>
      <c r="H97">
        <v>32</v>
      </c>
      <c r="I97">
        <v>1</v>
      </c>
      <c r="J97" s="1">
        <f t="shared" si="3"/>
        <v>0.62680000000000291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33.1922</v>
      </c>
      <c r="G98">
        <v>32.485500000000002</v>
      </c>
      <c r="H98">
        <v>32</v>
      </c>
      <c r="I98">
        <v>1</v>
      </c>
      <c r="J98" s="1">
        <f t="shared" si="3"/>
        <v>0.70669999999999789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32.527700000000003</v>
      </c>
      <c r="G99">
        <v>31.907</v>
      </c>
      <c r="H99">
        <v>32</v>
      </c>
      <c r="I99">
        <v>1</v>
      </c>
      <c r="J99" s="1">
        <f t="shared" si="3"/>
        <v>0.62070000000000292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32.493600000000001</v>
      </c>
      <c r="G100">
        <v>31.8736</v>
      </c>
      <c r="H100">
        <v>32</v>
      </c>
      <c r="I100">
        <v>1</v>
      </c>
      <c r="J100" s="1">
        <f t="shared" si="3"/>
        <v>0.62000000000000099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32.5548</v>
      </c>
      <c r="G101">
        <v>31.94</v>
      </c>
      <c r="H101">
        <v>32</v>
      </c>
      <c r="I101">
        <v>1</v>
      </c>
      <c r="J101" s="1">
        <f t="shared" si="3"/>
        <v>0.6147999999999989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32.474400000000003</v>
      </c>
      <c r="G102">
        <v>31.854600000000001</v>
      </c>
      <c r="H102">
        <v>32</v>
      </c>
      <c r="I102">
        <v>1</v>
      </c>
      <c r="J102" s="1">
        <f t="shared" si="3"/>
        <v>0.61980000000000146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32.291400000000003</v>
      </c>
      <c r="G103">
        <v>31.7089</v>
      </c>
      <c r="H103">
        <v>32</v>
      </c>
      <c r="I103">
        <v>1</v>
      </c>
      <c r="J103" s="1">
        <f t="shared" si="3"/>
        <v>0.58250000000000313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32.229599999999998</v>
      </c>
      <c r="G104">
        <v>31.662700000000001</v>
      </c>
      <c r="H104">
        <v>32</v>
      </c>
      <c r="I104">
        <v>1</v>
      </c>
      <c r="J104" s="1">
        <f t="shared" si="3"/>
        <v>0.56689999999999685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32.5501</v>
      </c>
      <c r="G105">
        <v>31.940200000000001</v>
      </c>
      <c r="H105">
        <v>32</v>
      </c>
      <c r="I105">
        <v>1</v>
      </c>
      <c r="J105" s="1">
        <f t="shared" si="3"/>
        <v>0.60989999999999966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33.244300000000003</v>
      </c>
      <c r="G106">
        <v>32.569600000000001</v>
      </c>
      <c r="H106">
        <v>32</v>
      </c>
      <c r="I106">
        <v>1</v>
      </c>
      <c r="J106" s="1">
        <f t="shared" si="3"/>
        <v>0.67470000000000141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32.570500000000003</v>
      </c>
      <c r="G107">
        <v>31.974799999999998</v>
      </c>
      <c r="H107">
        <v>32</v>
      </c>
      <c r="I107">
        <v>1</v>
      </c>
      <c r="J107" s="1">
        <f t="shared" si="3"/>
        <v>0.59570000000000434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32.616399999999999</v>
      </c>
      <c r="G108">
        <v>32.007399999999997</v>
      </c>
      <c r="H108">
        <v>32</v>
      </c>
      <c r="I108">
        <v>1</v>
      </c>
      <c r="J108" s="1">
        <f t="shared" si="3"/>
        <v>0.60900000000000176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32.627400000000002</v>
      </c>
      <c r="G109">
        <v>32.037700000000001</v>
      </c>
      <c r="H109">
        <v>32</v>
      </c>
      <c r="I109">
        <v>1</v>
      </c>
      <c r="J109" s="1">
        <f t="shared" si="3"/>
        <v>0.58970000000000056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32.582299999999996</v>
      </c>
      <c r="G110">
        <v>31.972799999999999</v>
      </c>
      <c r="H110">
        <v>32</v>
      </c>
      <c r="I110">
        <v>1</v>
      </c>
      <c r="J110" s="1">
        <f t="shared" si="3"/>
        <v>0.60949999999999704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32.324300000000001</v>
      </c>
      <c r="G111">
        <v>31.757100000000001</v>
      </c>
      <c r="H111">
        <v>32</v>
      </c>
      <c r="I111">
        <v>1</v>
      </c>
      <c r="J111" s="1">
        <f t="shared" si="3"/>
        <v>0.5671999999999997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32.350999999999999</v>
      </c>
      <c r="G112">
        <v>31.791499999999999</v>
      </c>
      <c r="H112">
        <v>32</v>
      </c>
      <c r="I112">
        <v>1</v>
      </c>
      <c r="J112" s="1">
        <f t="shared" si="3"/>
        <v>0.55949999999999989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32.630499999999998</v>
      </c>
      <c r="G113">
        <v>32.045499999999997</v>
      </c>
      <c r="H113">
        <v>32</v>
      </c>
      <c r="I113">
        <v>1</v>
      </c>
      <c r="J113" s="1">
        <f t="shared" si="3"/>
        <v>0.58500000000000085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33.280999999999999</v>
      </c>
      <c r="G114">
        <v>32.629199999999997</v>
      </c>
      <c r="H114">
        <v>32</v>
      </c>
      <c r="I114">
        <v>1</v>
      </c>
      <c r="J114" s="1">
        <f t="shared" si="3"/>
        <v>0.65180000000000149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32.726199999999999</v>
      </c>
      <c r="G115">
        <v>32.1464</v>
      </c>
      <c r="H115">
        <v>32</v>
      </c>
      <c r="I115">
        <v>1</v>
      </c>
      <c r="J115" s="1">
        <f t="shared" si="3"/>
        <v>0.57979999999999876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32.673499999999997</v>
      </c>
      <c r="G116">
        <v>32.090400000000002</v>
      </c>
      <c r="H116">
        <v>32</v>
      </c>
      <c r="I116">
        <v>1</v>
      </c>
      <c r="J116" s="1">
        <f t="shared" si="3"/>
        <v>0.58309999999999462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32.706200000000003</v>
      </c>
      <c r="G117">
        <v>32.128999999999998</v>
      </c>
      <c r="H117">
        <v>32</v>
      </c>
      <c r="I117">
        <v>1</v>
      </c>
      <c r="J117" s="1">
        <f t="shared" si="3"/>
        <v>0.57720000000000482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32.661200000000001</v>
      </c>
      <c r="G118">
        <v>32.078200000000002</v>
      </c>
      <c r="H118">
        <v>32</v>
      </c>
      <c r="I118">
        <v>1</v>
      </c>
      <c r="J118" s="1">
        <f t="shared" si="3"/>
        <v>0.58299999999999841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32.433199999999999</v>
      </c>
      <c r="G119">
        <v>31.888400000000001</v>
      </c>
      <c r="H119">
        <v>32</v>
      </c>
      <c r="I119">
        <v>1</v>
      </c>
      <c r="J119" s="1">
        <f t="shared" si="3"/>
        <v>0.54479999999999862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32.4726</v>
      </c>
      <c r="G120">
        <v>31.928999999999998</v>
      </c>
      <c r="H120">
        <v>32</v>
      </c>
      <c r="I120">
        <v>1</v>
      </c>
      <c r="J120" s="1">
        <f t="shared" si="3"/>
        <v>0.54360000000000142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32.748199999999997</v>
      </c>
      <c r="G121">
        <v>32.169199999999996</v>
      </c>
      <c r="H121">
        <v>32</v>
      </c>
      <c r="I121">
        <v>1</v>
      </c>
      <c r="J121" s="1">
        <f t="shared" si="3"/>
        <v>0.57900000000000063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33.839700000000001</v>
      </c>
      <c r="G123">
        <v>33.615000000000002</v>
      </c>
      <c r="H123">
        <v>32</v>
      </c>
      <c r="I123">
        <v>1</v>
      </c>
      <c r="J123" s="1">
        <f t="shared" si="3"/>
        <v>0.22469999999999857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33.605800000000002</v>
      </c>
      <c r="G124">
        <v>33.331800000000001</v>
      </c>
      <c r="H124">
        <v>32</v>
      </c>
      <c r="I124">
        <v>1</v>
      </c>
      <c r="J124" s="1">
        <f t="shared" si="3"/>
        <v>0.27400000000000091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34.0381</v>
      </c>
      <c r="G125">
        <v>33.942999999999998</v>
      </c>
      <c r="H125">
        <v>32</v>
      </c>
      <c r="I125">
        <v>1</v>
      </c>
      <c r="J125" s="1">
        <f t="shared" si="3"/>
        <v>9.5100000000002183E-2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33.420099999999998</v>
      </c>
      <c r="G126">
        <v>33.072800000000001</v>
      </c>
      <c r="H126">
        <v>32</v>
      </c>
      <c r="I126">
        <v>1</v>
      </c>
      <c r="J126" s="1">
        <f t="shared" si="3"/>
        <v>0.34729999999999706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33.472299999999997</v>
      </c>
      <c r="G127">
        <v>33.246899999999997</v>
      </c>
      <c r="H127">
        <v>32</v>
      </c>
      <c r="I127">
        <v>1</v>
      </c>
      <c r="J127" s="1">
        <f t="shared" si="3"/>
        <v>0.22540000000000049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33.671399999999998</v>
      </c>
      <c r="G128">
        <v>33.518300000000004</v>
      </c>
      <c r="H128">
        <v>32</v>
      </c>
      <c r="I128">
        <v>1</v>
      </c>
      <c r="J128" s="1">
        <f t="shared" si="3"/>
        <v>0.15309999999999491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34.174999999999997</v>
      </c>
      <c r="G129">
        <v>34.104300000000002</v>
      </c>
      <c r="H129">
        <v>32</v>
      </c>
      <c r="I129">
        <v>1</v>
      </c>
      <c r="J129" s="1">
        <f t="shared" si="3"/>
        <v>7.06999999999951E-2</v>
      </c>
      <c r="K129">
        <f t="shared" si="4"/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37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32.331800000000001</v>
      </c>
      <c r="G18">
        <v>31.493600000000001</v>
      </c>
      <c r="H18">
        <v>32</v>
      </c>
      <c r="I18">
        <v>0</v>
      </c>
      <c r="J18" s="1">
        <f t="shared" si="0"/>
        <v>0.8382000000000005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32.201999999999998</v>
      </c>
      <c r="G26">
        <v>31.3489</v>
      </c>
      <c r="H26">
        <v>32</v>
      </c>
      <c r="I26">
        <v>1</v>
      </c>
      <c r="J26" s="1">
        <f t="shared" si="0"/>
        <v>0.85309999999999775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32.069000000000003</v>
      </c>
      <c r="G27">
        <v>31.316400000000002</v>
      </c>
      <c r="H27">
        <v>32</v>
      </c>
      <c r="I27">
        <v>1</v>
      </c>
      <c r="J27" s="1">
        <f t="shared" si="0"/>
        <v>0.75260000000000105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32.093499999999999</v>
      </c>
      <c r="G28">
        <v>31.339700000000001</v>
      </c>
      <c r="H28">
        <v>32</v>
      </c>
      <c r="I28">
        <v>1</v>
      </c>
      <c r="J28" s="1">
        <f t="shared" si="0"/>
        <v>0.75379999999999825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31.9757</v>
      </c>
      <c r="G29">
        <v>31.224799999999998</v>
      </c>
      <c r="H29">
        <v>32</v>
      </c>
      <c r="I29">
        <v>1</v>
      </c>
      <c r="J29" s="1">
        <f t="shared" si="0"/>
        <v>0.75090000000000146</v>
      </c>
      <c r="K29">
        <f t="shared" si="1"/>
        <v>1</v>
      </c>
    </row>
    <row r="30" spans="1:11" x14ac:dyDescent="0.25">
      <c r="A30" s="1">
        <f>SUM(J:J)</f>
        <v>55.649700000000031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32.111199999999997</v>
      </c>
      <c r="G30">
        <v>31.356000000000002</v>
      </c>
      <c r="H30">
        <v>32</v>
      </c>
      <c r="I30">
        <v>1</v>
      </c>
      <c r="J30" s="1">
        <f t="shared" si="0"/>
        <v>0.75519999999999499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31.929400000000001</v>
      </c>
      <c r="G31">
        <v>31.220500000000001</v>
      </c>
      <c r="H31">
        <v>32</v>
      </c>
      <c r="I31">
        <v>1</v>
      </c>
      <c r="J31" s="1">
        <f t="shared" si="0"/>
        <v>0.70889999999999986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31.89</v>
      </c>
      <c r="G32">
        <v>31.189900000000002</v>
      </c>
      <c r="H32">
        <v>32</v>
      </c>
      <c r="I32">
        <v>1</v>
      </c>
      <c r="J32" s="1">
        <f t="shared" si="0"/>
        <v>0.70009999999999906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31.968800000000002</v>
      </c>
      <c r="G33">
        <v>31.2119</v>
      </c>
      <c r="H33">
        <v>32</v>
      </c>
      <c r="I33">
        <v>1</v>
      </c>
      <c r="J33" s="1">
        <f t="shared" si="0"/>
        <v>0.75690000000000168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32.379800000000003</v>
      </c>
      <c r="G34">
        <v>31.552399999999999</v>
      </c>
      <c r="H34">
        <v>32</v>
      </c>
      <c r="I34">
        <v>1</v>
      </c>
      <c r="J34" s="1">
        <f t="shared" si="0"/>
        <v>0.82740000000000435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31.900400000000001</v>
      </c>
      <c r="G35">
        <v>31.184200000000001</v>
      </c>
      <c r="H35">
        <v>32</v>
      </c>
      <c r="I35">
        <v>1</v>
      </c>
      <c r="J35" s="1">
        <f t="shared" si="0"/>
        <v>0.71620000000000061</v>
      </c>
      <c r="K35">
        <f t="shared" si="1"/>
        <v>1</v>
      </c>
    </row>
    <row r="36" spans="1:11" x14ac:dyDescent="0.25">
      <c r="A36" s="3">
        <f>A30/A33</f>
        <v>0.5350932692307695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31.8873</v>
      </c>
      <c r="G36">
        <v>31.159300000000002</v>
      </c>
      <c r="H36">
        <v>32</v>
      </c>
      <c r="I36">
        <v>1</v>
      </c>
      <c r="J36" s="1">
        <f t="shared" si="0"/>
        <v>0.72799999999999798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31.9376</v>
      </c>
      <c r="G37">
        <v>31.230399999999999</v>
      </c>
      <c r="H37">
        <v>32</v>
      </c>
      <c r="I37">
        <v>1</v>
      </c>
      <c r="J37" s="1">
        <f t="shared" si="0"/>
        <v>0.70720000000000027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31.907599999999999</v>
      </c>
      <c r="G38">
        <v>31.163</v>
      </c>
      <c r="H38">
        <v>32</v>
      </c>
      <c r="I38">
        <v>1</v>
      </c>
      <c r="J38" s="1">
        <f t="shared" si="0"/>
        <v>0.74459999999999837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31.747299999999999</v>
      </c>
      <c r="G39">
        <v>31.0701</v>
      </c>
      <c r="H39">
        <v>32</v>
      </c>
      <c r="I39">
        <v>1</v>
      </c>
      <c r="J39" s="1">
        <f t="shared" si="0"/>
        <v>0.67719999999999914</v>
      </c>
      <c r="K39">
        <f t="shared" si="1"/>
        <v>1</v>
      </c>
    </row>
    <row r="40" spans="1:11" x14ac:dyDescent="0.25">
      <c r="A40" s="3">
        <f>AVERAGE(J26:J35)</f>
        <v>0.75750999999999991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31.729600000000001</v>
      </c>
      <c r="G40">
        <v>31.0657</v>
      </c>
      <c r="H40">
        <v>32</v>
      </c>
      <c r="I40">
        <v>1</v>
      </c>
      <c r="J40" s="1">
        <f t="shared" si="0"/>
        <v>0.66390000000000171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31.937000000000001</v>
      </c>
      <c r="G41">
        <v>31.229500000000002</v>
      </c>
      <c r="H41">
        <v>32</v>
      </c>
      <c r="I41">
        <v>1</v>
      </c>
      <c r="J41" s="1">
        <f t="shared" si="0"/>
        <v>0.70749999999999957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32.446399999999997</v>
      </c>
      <c r="G42">
        <v>31.694099999999999</v>
      </c>
      <c r="H42">
        <v>32</v>
      </c>
      <c r="I42">
        <v>1</v>
      </c>
      <c r="J42" s="1">
        <f t="shared" si="0"/>
        <v>0.75229999999999819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31.843299999999999</v>
      </c>
      <c r="G43">
        <v>31.1813</v>
      </c>
      <c r="H43">
        <v>32</v>
      </c>
      <c r="I43">
        <v>1</v>
      </c>
      <c r="J43" s="1">
        <f t="shared" si="0"/>
        <v>0.66199999999999903</v>
      </c>
      <c r="K43">
        <f t="shared" si="1"/>
        <v>1</v>
      </c>
    </row>
    <row r="44" spans="1:11" x14ac:dyDescent="0.25">
      <c r="A44" s="3">
        <f>AVERAGE(J26:J28)</f>
        <v>0.78649999999999898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31.892700000000001</v>
      </c>
      <c r="G44">
        <v>31.202999999999999</v>
      </c>
      <c r="H44">
        <v>32</v>
      </c>
      <c r="I44">
        <v>1</v>
      </c>
      <c r="J44" s="1">
        <f t="shared" si="0"/>
        <v>0.68970000000000198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31.8521</v>
      </c>
      <c r="G45">
        <v>31.208200000000001</v>
      </c>
      <c r="H45">
        <v>32</v>
      </c>
      <c r="I45">
        <v>1</v>
      </c>
      <c r="J45" s="1">
        <f t="shared" si="0"/>
        <v>0.64389999999999858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31.943000000000001</v>
      </c>
      <c r="G46">
        <v>31.230799999999999</v>
      </c>
      <c r="H46">
        <v>32</v>
      </c>
      <c r="I46">
        <v>1</v>
      </c>
      <c r="J46" s="1">
        <f t="shared" si="0"/>
        <v>0.71220000000000283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31.6691</v>
      </c>
      <c r="G47">
        <v>31.036899999999999</v>
      </c>
      <c r="H47">
        <v>32</v>
      </c>
      <c r="I47">
        <v>1</v>
      </c>
      <c r="J47" s="1">
        <f t="shared" si="0"/>
        <v>0.63220000000000098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31.638000000000002</v>
      </c>
      <c r="G48">
        <v>31.029199999999999</v>
      </c>
      <c r="H48">
        <v>32</v>
      </c>
      <c r="I48">
        <v>1</v>
      </c>
      <c r="J48" s="1">
        <f t="shared" si="0"/>
        <v>0.60880000000000223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31.903500000000001</v>
      </c>
      <c r="G49">
        <v>31.256799999999998</v>
      </c>
      <c r="H49">
        <v>32</v>
      </c>
      <c r="I49">
        <v>1</v>
      </c>
      <c r="J49" s="1">
        <f t="shared" si="0"/>
        <v>0.64670000000000272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32.6509</v>
      </c>
      <c r="G50">
        <v>31.954599999999999</v>
      </c>
      <c r="H50">
        <v>32</v>
      </c>
      <c r="I50">
        <v>1</v>
      </c>
      <c r="J50" s="1">
        <f t="shared" si="0"/>
        <v>0.69630000000000081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31.963699999999999</v>
      </c>
      <c r="G51">
        <v>31.372399999999999</v>
      </c>
      <c r="H51">
        <v>32</v>
      </c>
      <c r="I51">
        <v>1</v>
      </c>
      <c r="J51" s="1">
        <f t="shared" si="0"/>
        <v>0.59130000000000038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31.916799999999999</v>
      </c>
      <c r="G52">
        <v>31.300699999999999</v>
      </c>
      <c r="H52">
        <v>32</v>
      </c>
      <c r="I52">
        <v>1</v>
      </c>
      <c r="J52" s="1">
        <f t="shared" si="0"/>
        <v>0.61609999999999943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31.996099999999998</v>
      </c>
      <c r="G53">
        <v>31.4114</v>
      </c>
      <c r="H53">
        <v>32</v>
      </c>
      <c r="I53">
        <v>1</v>
      </c>
      <c r="J53" s="1">
        <f t="shared" si="0"/>
        <v>0.584699999999998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31.8627</v>
      </c>
      <c r="G54">
        <v>31.2453</v>
      </c>
      <c r="H54">
        <v>32</v>
      </c>
      <c r="I54">
        <v>1</v>
      </c>
      <c r="J54" s="1">
        <f t="shared" si="0"/>
        <v>0.61739999999999995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31.7029</v>
      </c>
      <c r="G55">
        <v>31.148299999999999</v>
      </c>
      <c r="H55">
        <v>32</v>
      </c>
      <c r="I55">
        <v>1</v>
      </c>
      <c r="J55" s="1">
        <f t="shared" si="0"/>
        <v>0.55460000000000065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31.708200000000001</v>
      </c>
      <c r="G56">
        <v>31.1675</v>
      </c>
      <c r="H56">
        <v>32</v>
      </c>
      <c r="I56">
        <v>1</v>
      </c>
      <c r="J56" s="1">
        <f t="shared" si="0"/>
        <v>0.54070000000000107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31.998799999999999</v>
      </c>
      <c r="G57">
        <v>31.420500000000001</v>
      </c>
      <c r="H57">
        <v>32</v>
      </c>
      <c r="I57">
        <v>1</v>
      </c>
      <c r="J57" s="1">
        <f t="shared" si="0"/>
        <v>0.5782999999999987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32.703400000000002</v>
      </c>
      <c r="G58">
        <v>32.034599999999998</v>
      </c>
      <c r="H58">
        <v>32</v>
      </c>
      <c r="I58">
        <v>1</v>
      </c>
      <c r="J58" s="1">
        <f t="shared" si="0"/>
        <v>0.6688000000000045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32.028500000000001</v>
      </c>
      <c r="G59">
        <v>31.4514</v>
      </c>
      <c r="H59">
        <v>32</v>
      </c>
      <c r="I59">
        <v>1</v>
      </c>
      <c r="J59" s="1">
        <f t="shared" si="0"/>
        <v>0.5771000000000015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32.024000000000001</v>
      </c>
      <c r="G60">
        <v>31.450199999999999</v>
      </c>
      <c r="H60">
        <v>32</v>
      </c>
      <c r="I60">
        <v>1</v>
      </c>
      <c r="J60" s="1">
        <f t="shared" si="0"/>
        <v>0.57380000000000209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32.028799999999997</v>
      </c>
      <c r="G61">
        <v>31.4605</v>
      </c>
      <c r="H61">
        <v>32</v>
      </c>
      <c r="I61">
        <v>1</v>
      </c>
      <c r="J61" s="1">
        <f t="shared" si="0"/>
        <v>0.56829999999999714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32.014299999999999</v>
      </c>
      <c r="G62">
        <v>31.4405</v>
      </c>
      <c r="H62">
        <v>32</v>
      </c>
      <c r="I62">
        <v>1</v>
      </c>
      <c r="J62" s="1">
        <f t="shared" si="0"/>
        <v>0.57379999999999853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31.7883</v>
      </c>
      <c r="G63">
        <v>31.2514</v>
      </c>
      <c r="H63">
        <v>32</v>
      </c>
      <c r="I63">
        <v>1</v>
      </c>
      <c r="J63" s="1">
        <f t="shared" si="0"/>
        <v>0.53689999999999927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31.7666</v>
      </c>
      <c r="G64">
        <v>31.2437</v>
      </c>
      <c r="H64">
        <v>32</v>
      </c>
      <c r="I64">
        <v>1</v>
      </c>
      <c r="J64" s="1">
        <f t="shared" si="0"/>
        <v>0.52289999999999992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32.024799999999999</v>
      </c>
      <c r="G65">
        <v>31.4664</v>
      </c>
      <c r="H65">
        <v>32</v>
      </c>
      <c r="I65">
        <v>1</v>
      </c>
      <c r="J65" s="1">
        <f t="shared" si="0"/>
        <v>0.5583999999999989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32.739400000000003</v>
      </c>
      <c r="G66">
        <v>32.110999999999997</v>
      </c>
      <c r="H66">
        <v>32</v>
      </c>
      <c r="I66">
        <v>1</v>
      </c>
      <c r="J66" s="1">
        <f t="shared" ref="J66:J129" si="3">F66-G66</f>
        <v>0.62840000000000629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32.164999999999999</v>
      </c>
      <c r="G67">
        <v>31.607800000000001</v>
      </c>
      <c r="H67">
        <v>32</v>
      </c>
      <c r="I67">
        <v>1</v>
      </c>
      <c r="J67" s="1">
        <f t="shared" si="3"/>
        <v>0.55719999999999814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32.090699999999998</v>
      </c>
      <c r="G68">
        <v>31.533300000000001</v>
      </c>
      <c r="H68">
        <v>32</v>
      </c>
      <c r="I68">
        <v>1</v>
      </c>
      <c r="J68" s="1">
        <f t="shared" si="3"/>
        <v>0.55739999999999768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32.138100000000001</v>
      </c>
      <c r="G69">
        <v>31.594100000000001</v>
      </c>
      <c r="H69">
        <v>32</v>
      </c>
      <c r="I69">
        <v>1</v>
      </c>
      <c r="J69" s="1">
        <f t="shared" si="3"/>
        <v>0.54400000000000048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32.083399999999997</v>
      </c>
      <c r="G70">
        <v>31.5261</v>
      </c>
      <c r="H70">
        <v>32</v>
      </c>
      <c r="I70">
        <v>1</v>
      </c>
      <c r="J70" s="1">
        <f t="shared" si="3"/>
        <v>0.55729999999999791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31.936399999999999</v>
      </c>
      <c r="G71">
        <v>31.411100000000001</v>
      </c>
      <c r="H71">
        <v>32</v>
      </c>
      <c r="I71">
        <v>1</v>
      </c>
      <c r="J71" s="1">
        <f t="shared" si="3"/>
        <v>0.52529999999999788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31.883400000000002</v>
      </c>
      <c r="G72">
        <v>31.3705</v>
      </c>
      <c r="H72">
        <v>32</v>
      </c>
      <c r="I72">
        <v>1</v>
      </c>
      <c r="J72" s="1">
        <f t="shared" si="3"/>
        <v>0.51290000000000191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32.130899999999997</v>
      </c>
      <c r="G73">
        <v>31.5962</v>
      </c>
      <c r="H73">
        <v>32</v>
      </c>
      <c r="I73">
        <v>1</v>
      </c>
      <c r="J73" s="1">
        <f t="shared" si="3"/>
        <v>0.53469999999999729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32.830100000000002</v>
      </c>
      <c r="G74">
        <v>32.228900000000003</v>
      </c>
      <c r="H74">
        <v>32</v>
      </c>
      <c r="I74">
        <v>1</v>
      </c>
      <c r="J74" s="1">
        <f t="shared" si="3"/>
        <v>0.60119999999999862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32.241100000000003</v>
      </c>
      <c r="G75">
        <v>31.7197</v>
      </c>
      <c r="H75">
        <v>32</v>
      </c>
      <c r="I75">
        <v>1</v>
      </c>
      <c r="J75" s="1">
        <f t="shared" si="3"/>
        <v>0.52140000000000342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32.1676</v>
      </c>
      <c r="G76">
        <v>31.6447</v>
      </c>
      <c r="H76">
        <v>32</v>
      </c>
      <c r="I76">
        <v>1</v>
      </c>
      <c r="J76" s="1">
        <f t="shared" si="3"/>
        <v>0.52289999999999992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32.220300000000002</v>
      </c>
      <c r="G77">
        <v>31.699300000000001</v>
      </c>
      <c r="H77">
        <v>32</v>
      </c>
      <c r="I77">
        <v>1</v>
      </c>
      <c r="J77" s="1">
        <f t="shared" si="3"/>
        <v>0.5210000000000008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32.173299999999998</v>
      </c>
      <c r="G78">
        <v>31.640599999999999</v>
      </c>
      <c r="H78">
        <v>32</v>
      </c>
      <c r="I78">
        <v>1</v>
      </c>
      <c r="J78" s="1">
        <f t="shared" si="3"/>
        <v>0.5326999999999984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31.901700000000002</v>
      </c>
      <c r="G79">
        <v>31.4176</v>
      </c>
      <c r="H79">
        <v>32</v>
      </c>
      <c r="I79">
        <v>1</v>
      </c>
      <c r="J79" s="1">
        <f t="shared" si="3"/>
        <v>0.48410000000000153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31.927700000000002</v>
      </c>
      <c r="G80">
        <v>31.4467</v>
      </c>
      <c r="H80">
        <v>32</v>
      </c>
      <c r="I80">
        <v>1</v>
      </c>
      <c r="J80" s="1">
        <f t="shared" si="3"/>
        <v>0.48100000000000165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32.225499999999997</v>
      </c>
      <c r="G81">
        <v>31.7056</v>
      </c>
      <c r="H81">
        <v>32</v>
      </c>
      <c r="I81">
        <v>1</v>
      </c>
      <c r="J81" s="1">
        <f t="shared" si="3"/>
        <v>0.51989999999999625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32.886099999999999</v>
      </c>
      <c r="G82">
        <v>32.313499999999998</v>
      </c>
      <c r="H82">
        <v>32</v>
      </c>
      <c r="I82">
        <v>1</v>
      </c>
      <c r="J82" s="1">
        <f t="shared" si="3"/>
        <v>0.57260000000000133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32.225200000000001</v>
      </c>
      <c r="G83">
        <v>31.731100000000001</v>
      </c>
      <c r="H83">
        <v>32</v>
      </c>
      <c r="I83">
        <v>1</v>
      </c>
      <c r="J83" s="1">
        <f t="shared" si="3"/>
        <v>0.49409999999999954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32.195799999999998</v>
      </c>
      <c r="G84">
        <v>31.693899999999999</v>
      </c>
      <c r="H84">
        <v>32</v>
      </c>
      <c r="I84">
        <v>1</v>
      </c>
      <c r="J84" s="1">
        <f t="shared" si="3"/>
        <v>0.50189999999999912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32.274500000000003</v>
      </c>
      <c r="G85">
        <v>31.7852</v>
      </c>
      <c r="H85">
        <v>32</v>
      </c>
      <c r="I85">
        <v>1</v>
      </c>
      <c r="J85" s="1">
        <f t="shared" si="3"/>
        <v>0.48930000000000362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32.259</v>
      </c>
      <c r="G86">
        <v>31.746600000000001</v>
      </c>
      <c r="H86">
        <v>32</v>
      </c>
      <c r="I86">
        <v>1</v>
      </c>
      <c r="J86" s="1">
        <f t="shared" si="3"/>
        <v>0.51239999999999952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31.901599999999998</v>
      </c>
      <c r="G87">
        <v>31.447099999999999</v>
      </c>
      <c r="H87">
        <v>32</v>
      </c>
      <c r="I87">
        <v>1</v>
      </c>
      <c r="J87" s="1">
        <f t="shared" si="3"/>
        <v>0.45449999999999946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31.951499999999999</v>
      </c>
      <c r="G88">
        <v>31.4969</v>
      </c>
      <c r="H88">
        <v>32</v>
      </c>
      <c r="I88">
        <v>1</v>
      </c>
      <c r="J88" s="1">
        <f t="shared" si="3"/>
        <v>0.45459999999999923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32.253999999999998</v>
      </c>
      <c r="G89">
        <v>31.7668</v>
      </c>
      <c r="H89">
        <v>32</v>
      </c>
      <c r="I89">
        <v>1</v>
      </c>
      <c r="J89" s="1">
        <f t="shared" si="3"/>
        <v>0.48719999999999786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32.941499999999998</v>
      </c>
      <c r="G90">
        <v>32.389699999999998</v>
      </c>
      <c r="H90">
        <v>32</v>
      </c>
      <c r="I90">
        <v>1</v>
      </c>
      <c r="J90" s="1">
        <f t="shared" si="3"/>
        <v>0.55180000000000007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32.282200000000003</v>
      </c>
      <c r="G91">
        <v>31.805499999999999</v>
      </c>
      <c r="H91">
        <v>32</v>
      </c>
      <c r="I91">
        <v>1</v>
      </c>
      <c r="J91" s="1">
        <f t="shared" si="3"/>
        <v>0.47670000000000456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32.296700000000001</v>
      </c>
      <c r="G92">
        <v>31.81</v>
      </c>
      <c r="H92">
        <v>32</v>
      </c>
      <c r="I92">
        <v>1</v>
      </c>
      <c r="J92" s="1">
        <f t="shared" si="3"/>
        <v>0.48670000000000258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32.304299999999998</v>
      </c>
      <c r="G93">
        <v>31.831</v>
      </c>
      <c r="H93">
        <v>32</v>
      </c>
      <c r="I93">
        <v>1</v>
      </c>
      <c r="J93" s="1">
        <f t="shared" si="3"/>
        <v>0.47329999999999828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32.281199999999998</v>
      </c>
      <c r="G94">
        <v>31.795400000000001</v>
      </c>
      <c r="H94">
        <v>32</v>
      </c>
      <c r="I94">
        <v>1</v>
      </c>
      <c r="J94" s="1">
        <f t="shared" si="3"/>
        <v>0.48579999999999757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32.003300000000003</v>
      </c>
      <c r="G95">
        <v>31.561</v>
      </c>
      <c r="H95">
        <v>32</v>
      </c>
      <c r="I95">
        <v>1</v>
      </c>
      <c r="J95" s="1">
        <f t="shared" si="3"/>
        <v>0.44230000000000302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32.030799999999999</v>
      </c>
      <c r="G96">
        <v>31.5868</v>
      </c>
      <c r="H96">
        <v>32</v>
      </c>
      <c r="I96">
        <v>1</v>
      </c>
      <c r="J96" s="1">
        <f t="shared" si="3"/>
        <v>0.44399999999999906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32.2836</v>
      </c>
      <c r="G97">
        <v>31.8127</v>
      </c>
      <c r="H97">
        <v>32</v>
      </c>
      <c r="I97">
        <v>1</v>
      </c>
      <c r="J97" s="1">
        <f t="shared" si="3"/>
        <v>0.47090000000000032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33.020200000000003</v>
      </c>
      <c r="G98">
        <v>32.485500000000002</v>
      </c>
      <c r="H98">
        <v>32</v>
      </c>
      <c r="I98">
        <v>1</v>
      </c>
      <c r="J98" s="1">
        <f t="shared" si="3"/>
        <v>0.53470000000000084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32.375700000000002</v>
      </c>
      <c r="G99">
        <v>31.907</v>
      </c>
      <c r="H99">
        <v>32</v>
      </c>
      <c r="I99">
        <v>1</v>
      </c>
      <c r="J99" s="1">
        <f t="shared" si="3"/>
        <v>0.46870000000000189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32.341900000000003</v>
      </c>
      <c r="G100">
        <v>31.8736</v>
      </c>
      <c r="H100">
        <v>32</v>
      </c>
      <c r="I100">
        <v>1</v>
      </c>
      <c r="J100" s="1">
        <f t="shared" si="3"/>
        <v>0.46830000000000283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32.405799999999999</v>
      </c>
      <c r="G101">
        <v>31.94</v>
      </c>
      <c r="H101">
        <v>32</v>
      </c>
      <c r="I101">
        <v>1</v>
      </c>
      <c r="J101" s="1">
        <f t="shared" si="3"/>
        <v>0.46579999999999799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32.322600000000001</v>
      </c>
      <c r="G102">
        <v>31.854600000000001</v>
      </c>
      <c r="H102">
        <v>32</v>
      </c>
      <c r="I102">
        <v>1</v>
      </c>
      <c r="J102" s="1">
        <f t="shared" si="3"/>
        <v>0.46799999999999997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32.1509</v>
      </c>
      <c r="G103">
        <v>31.7089</v>
      </c>
      <c r="H103">
        <v>32</v>
      </c>
      <c r="I103">
        <v>1</v>
      </c>
      <c r="J103" s="1">
        <f t="shared" si="3"/>
        <v>0.44200000000000017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32.091099999999997</v>
      </c>
      <c r="G104">
        <v>31.662700000000001</v>
      </c>
      <c r="H104">
        <v>32</v>
      </c>
      <c r="I104">
        <v>1</v>
      </c>
      <c r="J104" s="1">
        <f t="shared" si="3"/>
        <v>0.42839999999999634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32.402799999999999</v>
      </c>
      <c r="G105">
        <v>31.940200000000001</v>
      </c>
      <c r="H105">
        <v>32</v>
      </c>
      <c r="I105">
        <v>1</v>
      </c>
      <c r="J105" s="1">
        <f t="shared" si="3"/>
        <v>0.46259999999999835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33.080500000000001</v>
      </c>
      <c r="G106">
        <v>32.569600000000001</v>
      </c>
      <c r="H106">
        <v>32</v>
      </c>
      <c r="I106">
        <v>1</v>
      </c>
      <c r="J106" s="1">
        <f t="shared" si="3"/>
        <v>0.51089999999999947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32.423400000000001</v>
      </c>
      <c r="G107">
        <v>31.974799999999998</v>
      </c>
      <c r="H107">
        <v>32</v>
      </c>
      <c r="I107">
        <v>1</v>
      </c>
      <c r="J107" s="1">
        <f t="shared" si="3"/>
        <v>0.44860000000000255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32.469200000000001</v>
      </c>
      <c r="G108">
        <v>32.007399999999997</v>
      </c>
      <c r="H108">
        <v>32</v>
      </c>
      <c r="I108">
        <v>1</v>
      </c>
      <c r="J108" s="1">
        <f t="shared" si="3"/>
        <v>0.46180000000000376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32.485500000000002</v>
      </c>
      <c r="G109">
        <v>32.037700000000001</v>
      </c>
      <c r="H109">
        <v>32</v>
      </c>
      <c r="I109">
        <v>1</v>
      </c>
      <c r="J109" s="1">
        <f t="shared" si="3"/>
        <v>0.44780000000000086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32.434399999999997</v>
      </c>
      <c r="G110">
        <v>31.972799999999999</v>
      </c>
      <c r="H110">
        <v>32</v>
      </c>
      <c r="I110">
        <v>1</v>
      </c>
      <c r="J110" s="1">
        <f t="shared" si="3"/>
        <v>0.46159999999999712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32.186999999999998</v>
      </c>
      <c r="G111">
        <v>31.757100000000001</v>
      </c>
      <c r="H111">
        <v>32</v>
      </c>
      <c r="I111">
        <v>1</v>
      </c>
      <c r="J111" s="1">
        <f t="shared" si="3"/>
        <v>0.4298999999999964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32.213500000000003</v>
      </c>
      <c r="G112">
        <v>31.791499999999999</v>
      </c>
      <c r="H112">
        <v>32</v>
      </c>
      <c r="I112">
        <v>1</v>
      </c>
      <c r="J112" s="1">
        <f t="shared" si="3"/>
        <v>0.42200000000000415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32.488</v>
      </c>
      <c r="G113">
        <v>32.045499999999997</v>
      </c>
      <c r="H113">
        <v>32</v>
      </c>
      <c r="I113">
        <v>1</v>
      </c>
      <c r="J113" s="1">
        <f t="shared" si="3"/>
        <v>0.44250000000000256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33.1218</v>
      </c>
      <c r="G114">
        <v>32.629199999999997</v>
      </c>
      <c r="H114">
        <v>32</v>
      </c>
      <c r="I114">
        <v>1</v>
      </c>
      <c r="J114" s="1">
        <f t="shared" si="3"/>
        <v>0.49260000000000304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32.583500000000001</v>
      </c>
      <c r="G115">
        <v>32.1464</v>
      </c>
      <c r="H115">
        <v>32</v>
      </c>
      <c r="I115">
        <v>1</v>
      </c>
      <c r="J115" s="1">
        <f t="shared" si="3"/>
        <v>0.43710000000000093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32.532800000000002</v>
      </c>
      <c r="G116">
        <v>32.090400000000002</v>
      </c>
      <c r="H116">
        <v>32</v>
      </c>
      <c r="I116">
        <v>1</v>
      </c>
      <c r="J116" s="1">
        <f t="shared" si="3"/>
        <v>0.44239999999999924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32.563000000000002</v>
      </c>
      <c r="G117">
        <v>32.128999999999998</v>
      </c>
      <c r="H117">
        <v>32</v>
      </c>
      <c r="I117">
        <v>1</v>
      </c>
      <c r="J117" s="1">
        <f t="shared" si="3"/>
        <v>0.4340000000000046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32.520600000000002</v>
      </c>
      <c r="G118">
        <v>32.078200000000002</v>
      </c>
      <c r="H118">
        <v>32</v>
      </c>
      <c r="I118">
        <v>1</v>
      </c>
      <c r="J118" s="1">
        <f t="shared" si="3"/>
        <v>0.44239999999999924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32.301299999999998</v>
      </c>
      <c r="G119">
        <v>31.888400000000001</v>
      </c>
      <c r="H119">
        <v>32</v>
      </c>
      <c r="I119">
        <v>1</v>
      </c>
      <c r="J119" s="1">
        <f t="shared" si="3"/>
        <v>0.41289999999999694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32.338700000000003</v>
      </c>
      <c r="G120">
        <v>31.928999999999998</v>
      </c>
      <c r="H120">
        <v>32</v>
      </c>
      <c r="I120">
        <v>1</v>
      </c>
      <c r="J120" s="1">
        <f t="shared" si="3"/>
        <v>0.40970000000000439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32.602400000000003</v>
      </c>
      <c r="G121">
        <v>32.169199999999996</v>
      </c>
      <c r="H121">
        <v>32</v>
      </c>
      <c r="I121">
        <v>1</v>
      </c>
      <c r="J121" s="1">
        <f t="shared" si="3"/>
        <v>0.43320000000000647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33.784100000000002</v>
      </c>
      <c r="G123">
        <v>33.615000000000002</v>
      </c>
      <c r="H123">
        <v>32</v>
      </c>
      <c r="I123">
        <v>1</v>
      </c>
      <c r="J123" s="1">
        <f t="shared" si="3"/>
        <v>0.16910000000000025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33.5349</v>
      </c>
      <c r="G124">
        <v>33.331800000000001</v>
      </c>
      <c r="H124">
        <v>32</v>
      </c>
      <c r="I124">
        <v>1</v>
      </c>
      <c r="J124" s="1">
        <f t="shared" si="3"/>
        <v>0.20309999999999917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34.013800000000003</v>
      </c>
      <c r="G125">
        <v>33.942999999999998</v>
      </c>
      <c r="H125">
        <v>32</v>
      </c>
      <c r="I125">
        <v>1</v>
      </c>
      <c r="J125" s="1">
        <f t="shared" si="3"/>
        <v>7.0800000000005525E-2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33.326900000000002</v>
      </c>
      <c r="G126">
        <v>33.072800000000001</v>
      </c>
      <c r="H126">
        <v>32</v>
      </c>
      <c r="I126">
        <v>1</v>
      </c>
      <c r="J126" s="1">
        <f t="shared" si="3"/>
        <v>0.2541000000000011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33.416499999999999</v>
      </c>
      <c r="G127">
        <v>33.246899999999997</v>
      </c>
      <c r="H127">
        <v>32</v>
      </c>
      <c r="I127">
        <v>1</v>
      </c>
      <c r="J127" s="1">
        <f t="shared" si="3"/>
        <v>0.16960000000000264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33.631599999999999</v>
      </c>
      <c r="G128">
        <v>33.518300000000004</v>
      </c>
      <c r="H128">
        <v>32</v>
      </c>
      <c r="I128">
        <v>1</v>
      </c>
      <c r="J128" s="1">
        <f t="shared" si="3"/>
        <v>0.11329999999999529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34.157699999999998</v>
      </c>
      <c r="G129">
        <v>34.104300000000002</v>
      </c>
      <c r="H129">
        <v>32</v>
      </c>
      <c r="I129">
        <v>1</v>
      </c>
      <c r="J129" s="1">
        <f t="shared" si="3"/>
        <v>5.3399999999996339E-2</v>
      </c>
      <c r="K129">
        <f t="shared" si="4"/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36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32.0319</v>
      </c>
      <c r="G18">
        <v>31.493600000000001</v>
      </c>
      <c r="H18">
        <v>32</v>
      </c>
      <c r="I18">
        <v>0</v>
      </c>
      <c r="J18" s="1">
        <f t="shared" si="0"/>
        <v>0.53829999999999956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31.908300000000001</v>
      </c>
      <c r="G26">
        <v>31.3489</v>
      </c>
      <c r="H26">
        <v>32</v>
      </c>
      <c r="I26">
        <v>1</v>
      </c>
      <c r="J26" s="1">
        <f t="shared" si="0"/>
        <v>0.55940000000000012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31.815899999999999</v>
      </c>
      <c r="G27">
        <v>31.316400000000002</v>
      </c>
      <c r="H27">
        <v>32</v>
      </c>
      <c r="I27">
        <v>1</v>
      </c>
      <c r="J27" s="1">
        <f t="shared" si="0"/>
        <v>0.49949999999999761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31.840900000000001</v>
      </c>
      <c r="G28">
        <v>31.339700000000001</v>
      </c>
      <c r="H28">
        <v>32</v>
      </c>
      <c r="I28">
        <v>1</v>
      </c>
      <c r="J28" s="1">
        <f t="shared" si="0"/>
        <v>0.50120000000000076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31.724699999999999</v>
      </c>
      <c r="G29">
        <v>31.224799999999998</v>
      </c>
      <c r="H29">
        <v>32</v>
      </c>
      <c r="I29">
        <v>1</v>
      </c>
      <c r="J29" s="1">
        <f t="shared" si="0"/>
        <v>0.49990000000000023</v>
      </c>
      <c r="K29">
        <f t="shared" si="1"/>
        <v>1</v>
      </c>
    </row>
    <row r="30" spans="1:11" x14ac:dyDescent="0.25">
      <c r="A30" s="1">
        <f>SUM(J:J)</f>
        <v>37.774299999999997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31.848299999999998</v>
      </c>
      <c r="G30">
        <v>31.356000000000002</v>
      </c>
      <c r="H30">
        <v>32</v>
      </c>
      <c r="I30">
        <v>1</v>
      </c>
      <c r="J30" s="1">
        <f t="shared" si="0"/>
        <v>0.49229999999999663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31.690300000000001</v>
      </c>
      <c r="G31">
        <v>31.220500000000001</v>
      </c>
      <c r="H31">
        <v>32</v>
      </c>
      <c r="I31">
        <v>1</v>
      </c>
      <c r="J31" s="1">
        <f t="shared" si="0"/>
        <v>0.46979999999999933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31.655799999999999</v>
      </c>
      <c r="G32">
        <v>31.189900000000002</v>
      </c>
      <c r="H32">
        <v>32</v>
      </c>
      <c r="I32">
        <v>1</v>
      </c>
      <c r="J32" s="1">
        <f t="shared" si="0"/>
        <v>0.46589999999999776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31.7103</v>
      </c>
      <c r="G33">
        <v>31.2119</v>
      </c>
      <c r="H33">
        <v>32</v>
      </c>
      <c r="I33">
        <v>1</v>
      </c>
      <c r="J33" s="1">
        <f t="shared" si="0"/>
        <v>0.49840000000000018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32.101199999999999</v>
      </c>
      <c r="G34">
        <v>31.552399999999999</v>
      </c>
      <c r="H34">
        <v>32</v>
      </c>
      <c r="I34">
        <v>1</v>
      </c>
      <c r="J34" s="1">
        <f t="shared" si="0"/>
        <v>0.54879999999999995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31.6525</v>
      </c>
      <c r="G35">
        <v>31.184200000000001</v>
      </c>
      <c r="H35">
        <v>32</v>
      </c>
      <c r="I35">
        <v>1</v>
      </c>
      <c r="J35" s="1">
        <f t="shared" si="0"/>
        <v>0.46829999999999927</v>
      </c>
      <c r="K35">
        <f t="shared" si="1"/>
        <v>1</v>
      </c>
    </row>
    <row r="36" spans="1:11" x14ac:dyDescent="0.25">
      <c r="A36" s="3">
        <f>A30/A33</f>
        <v>0.36321442307692303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31.637</v>
      </c>
      <c r="G36">
        <v>31.159300000000002</v>
      </c>
      <c r="H36">
        <v>32</v>
      </c>
      <c r="I36">
        <v>1</v>
      </c>
      <c r="J36" s="1">
        <f t="shared" si="0"/>
        <v>0.47769999999999868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31.6951</v>
      </c>
      <c r="G37">
        <v>31.230399999999999</v>
      </c>
      <c r="H37">
        <v>32</v>
      </c>
      <c r="I37">
        <v>1</v>
      </c>
      <c r="J37" s="1">
        <f t="shared" si="0"/>
        <v>0.46470000000000056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31.651299999999999</v>
      </c>
      <c r="G38">
        <v>31.163</v>
      </c>
      <c r="H38">
        <v>32</v>
      </c>
      <c r="I38">
        <v>1</v>
      </c>
      <c r="J38" s="1">
        <f t="shared" si="0"/>
        <v>0.48829999999999885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31.511199999999999</v>
      </c>
      <c r="G39">
        <v>31.0701</v>
      </c>
      <c r="H39">
        <v>32</v>
      </c>
      <c r="I39">
        <v>1</v>
      </c>
      <c r="J39" s="1">
        <f t="shared" si="0"/>
        <v>0.44109999999999872</v>
      </c>
      <c r="K39">
        <f t="shared" si="1"/>
        <v>1</v>
      </c>
    </row>
    <row r="40" spans="1:11" x14ac:dyDescent="0.25">
      <c r="A40" s="3">
        <f>AVERAGE(J26:J35)</f>
        <v>0.50034999999999918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31.5</v>
      </c>
      <c r="G40">
        <v>31.0657</v>
      </c>
      <c r="H40">
        <v>32</v>
      </c>
      <c r="I40">
        <v>1</v>
      </c>
      <c r="J40" s="1">
        <f t="shared" si="0"/>
        <v>0.43430000000000035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31.697900000000001</v>
      </c>
      <c r="G41">
        <v>31.229500000000002</v>
      </c>
      <c r="H41">
        <v>32</v>
      </c>
      <c r="I41">
        <v>1</v>
      </c>
      <c r="J41" s="1">
        <f t="shared" si="0"/>
        <v>0.46839999999999904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32.1999</v>
      </c>
      <c r="G42">
        <v>31.694099999999999</v>
      </c>
      <c r="H42">
        <v>32</v>
      </c>
      <c r="I42">
        <v>1</v>
      </c>
      <c r="J42" s="1">
        <f t="shared" si="0"/>
        <v>0.50580000000000069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31.625599999999999</v>
      </c>
      <c r="G43">
        <v>31.1813</v>
      </c>
      <c r="H43">
        <v>32</v>
      </c>
      <c r="I43">
        <v>1</v>
      </c>
      <c r="J43" s="1">
        <f t="shared" si="0"/>
        <v>0.44429999999999836</v>
      </c>
      <c r="K43">
        <f t="shared" si="1"/>
        <v>1</v>
      </c>
    </row>
    <row r="44" spans="1:11" x14ac:dyDescent="0.25">
      <c r="A44" s="3">
        <f>AVERAGE(J26:J28)</f>
        <v>0.52003333333333279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31.662299999999998</v>
      </c>
      <c r="G44">
        <v>31.202999999999999</v>
      </c>
      <c r="H44">
        <v>32</v>
      </c>
      <c r="I44">
        <v>1</v>
      </c>
      <c r="J44" s="1">
        <f t="shared" si="0"/>
        <v>0.45929999999999893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31.641200000000001</v>
      </c>
      <c r="G45">
        <v>31.208200000000001</v>
      </c>
      <c r="H45">
        <v>32</v>
      </c>
      <c r="I45">
        <v>1</v>
      </c>
      <c r="J45" s="1">
        <f t="shared" si="0"/>
        <v>0.43299999999999983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31.7014</v>
      </c>
      <c r="G46">
        <v>31.230799999999999</v>
      </c>
      <c r="H46">
        <v>32</v>
      </c>
      <c r="I46">
        <v>1</v>
      </c>
      <c r="J46" s="1">
        <f t="shared" si="0"/>
        <v>0.47060000000000102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31.459399999999999</v>
      </c>
      <c r="G47">
        <v>31.036899999999999</v>
      </c>
      <c r="H47">
        <v>32</v>
      </c>
      <c r="I47">
        <v>1</v>
      </c>
      <c r="J47" s="1">
        <f t="shared" si="0"/>
        <v>0.42249999999999943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31.436299999999999</v>
      </c>
      <c r="G48">
        <v>31.029199999999999</v>
      </c>
      <c r="H48">
        <v>32</v>
      </c>
      <c r="I48">
        <v>1</v>
      </c>
      <c r="J48" s="1">
        <f t="shared" si="0"/>
        <v>0.4070999999999998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31.690100000000001</v>
      </c>
      <c r="G49">
        <v>31.256799999999998</v>
      </c>
      <c r="H49">
        <v>32</v>
      </c>
      <c r="I49">
        <v>1</v>
      </c>
      <c r="J49" s="1">
        <f t="shared" si="0"/>
        <v>0.43330000000000268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32.426200000000001</v>
      </c>
      <c r="G50">
        <v>31.954599999999999</v>
      </c>
      <c r="H50">
        <v>32</v>
      </c>
      <c r="I50">
        <v>1</v>
      </c>
      <c r="J50" s="1">
        <f t="shared" si="0"/>
        <v>0.47160000000000224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31.77</v>
      </c>
      <c r="G51">
        <v>31.372399999999999</v>
      </c>
      <c r="H51">
        <v>32</v>
      </c>
      <c r="I51">
        <v>1</v>
      </c>
      <c r="J51" s="1">
        <f t="shared" si="0"/>
        <v>0.39760000000000062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31.718699999999998</v>
      </c>
      <c r="G52">
        <v>31.300699999999999</v>
      </c>
      <c r="H52">
        <v>32</v>
      </c>
      <c r="I52">
        <v>1</v>
      </c>
      <c r="J52" s="1">
        <f t="shared" si="0"/>
        <v>0.41799999999999926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31.8109</v>
      </c>
      <c r="G53">
        <v>31.4114</v>
      </c>
      <c r="H53">
        <v>32</v>
      </c>
      <c r="I53">
        <v>1</v>
      </c>
      <c r="J53" s="1">
        <f t="shared" si="0"/>
        <v>0.39949999999999974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31.667200000000001</v>
      </c>
      <c r="G54">
        <v>31.2453</v>
      </c>
      <c r="H54">
        <v>32</v>
      </c>
      <c r="I54">
        <v>1</v>
      </c>
      <c r="J54" s="1">
        <f t="shared" si="0"/>
        <v>0.42190000000000083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31.525099999999998</v>
      </c>
      <c r="G55">
        <v>31.148299999999999</v>
      </c>
      <c r="H55">
        <v>32</v>
      </c>
      <c r="I55">
        <v>1</v>
      </c>
      <c r="J55" s="1">
        <f t="shared" si="0"/>
        <v>0.37679999999999936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31.5383</v>
      </c>
      <c r="G56">
        <v>31.1675</v>
      </c>
      <c r="H56">
        <v>32</v>
      </c>
      <c r="I56">
        <v>1</v>
      </c>
      <c r="J56" s="1">
        <f t="shared" si="0"/>
        <v>0.37079999999999913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31.814299999999999</v>
      </c>
      <c r="G57">
        <v>31.420500000000001</v>
      </c>
      <c r="H57">
        <v>32</v>
      </c>
      <c r="I57">
        <v>1</v>
      </c>
      <c r="J57" s="1">
        <f t="shared" si="0"/>
        <v>0.39379999999999882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32.491599999999998</v>
      </c>
      <c r="G58">
        <v>32.034599999999998</v>
      </c>
      <c r="H58">
        <v>32</v>
      </c>
      <c r="I58">
        <v>1</v>
      </c>
      <c r="J58" s="1">
        <f t="shared" si="0"/>
        <v>0.45700000000000074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31.845199999999998</v>
      </c>
      <c r="G59">
        <v>31.4514</v>
      </c>
      <c r="H59">
        <v>32</v>
      </c>
      <c r="I59">
        <v>1</v>
      </c>
      <c r="J59" s="1">
        <f t="shared" si="0"/>
        <v>0.39379999999999882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31.8413</v>
      </c>
      <c r="G60">
        <v>31.450199999999999</v>
      </c>
      <c r="H60">
        <v>32</v>
      </c>
      <c r="I60">
        <v>1</v>
      </c>
      <c r="J60" s="1">
        <f t="shared" si="0"/>
        <v>0.39110000000000156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31.8477</v>
      </c>
      <c r="G61">
        <v>31.4605</v>
      </c>
      <c r="H61">
        <v>32</v>
      </c>
      <c r="I61">
        <v>1</v>
      </c>
      <c r="J61" s="1">
        <f t="shared" si="0"/>
        <v>0.38719999999999999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31.827999999999999</v>
      </c>
      <c r="G62">
        <v>31.4405</v>
      </c>
      <c r="H62">
        <v>32</v>
      </c>
      <c r="I62">
        <v>1</v>
      </c>
      <c r="J62" s="1">
        <f t="shared" si="0"/>
        <v>0.38749999999999929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31.618300000000001</v>
      </c>
      <c r="G63">
        <v>31.2514</v>
      </c>
      <c r="H63">
        <v>32</v>
      </c>
      <c r="I63">
        <v>1</v>
      </c>
      <c r="J63" s="1">
        <f t="shared" si="0"/>
        <v>0.36690000000000111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31.600300000000001</v>
      </c>
      <c r="G64">
        <v>31.2437</v>
      </c>
      <c r="H64">
        <v>32</v>
      </c>
      <c r="I64">
        <v>1</v>
      </c>
      <c r="J64" s="1">
        <f t="shared" si="0"/>
        <v>0.35660000000000025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31.8476</v>
      </c>
      <c r="G65">
        <v>31.4664</v>
      </c>
      <c r="H65">
        <v>32</v>
      </c>
      <c r="I65">
        <v>1</v>
      </c>
      <c r="J65" s="1">
        <f t="shared" si="0"/>
        <v>0.38119999999999976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32.539499999999997</v>
      </c>
      <c r="G66">
        <v>32.110999999999997</v>
      </c>
      <c r="H66">
        <v>32</v>
      </c>
      <c r="I66">
        <v>1</v>
      </c>
      <c r="J66" s="1">
        <f t="shared" ref="J66:J129" si="3">F66-G66</f>
        <v>0.42849999999999966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31.986999999999998</v>
      </c>
      <c r="G67">
        <v>31.607800000000001</v>
      </c>
      <c r="H67">
        <v>32</v>
      </c>
      <c r="I67">
        <v>1</v>
      </c>
      <c r="J67" s="1">
        <f t="shared" si="3"/>
        <v>0.37919999999999732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31.914400000000001</v>
      </c>
      <c r="G68">
        <v>31.533300000000001</v>
      </c>
      <c r="H68">
        <v>32</v>
      </c>
      <c r="I68">
        <v>1</v>
      </c>
      <c r="J68" s="1">
        <f t="shared" si="3"/>
        <v>0.38109999999999999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31.962499999999999</v>
      </c>
      <c r="G69">
        <v>31.594100000000001</v>
      </c>
      <c r="H69">
        <v>32</v>
      </c>
      <c r="I69">
        <v>1</v>
      </c>
      <c r="J69" s="1">
        <f t="shared" si="3"/>
        <v>0.36839999999999762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31.909300000000002</v>
      </c>
      <c r="G70">
        <v>31.5261</v>
      </c>
      <c r="H70">
        <v>32</v>
      </c>
      <c r="I70">
        <v>1</v>
      </c>
      <c r="J70" s="1">
        <f t="shared" si="3"/>
        <v>0.38320000000000221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31.769400000000001</v>
      </c>
      <c r="G71">
        <v>31.411100000000001</v>
      </c>
      <c r="H71">
        <v>32</v>
      </c>
      <c r="I71">
        <v>1</v>
      </c>
      <c r="J71" s="1">
        <f t="shared" si="3"/>
        <v>0.35829999999999984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31.721800000000002</v>
      </c>
      <c r="G72">
        <v>31.3705</v>
      </c>
      <c r="H72">
        <v>32</v>
      </c>
      <c r="I72">
        <v>1</v>
      </c>
      <c r="J72" s="1">
        <f t="shared" si="3"/>
        <v>0.35130000000000194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31.960799999999999</v>
      </c>
      <c r="G73">
        <v>31.5962</v>
      </c>
      <c r="H73">
        <v>32</v>
      </c>
      <c r="I73">
        <v>1</v>
      </c>
      <c r="J73" s="1">
        <f t="shared" si="3"/>
        <v>0.36459999999999937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32.6402</v>
      </c>
      <c r="G74">
        <v>32.228900000000003</v>
      </c>
      <c r="H74">
        <v>32</v>
      </c>
      <c r="I74">
        <v>1</v>
      </c>
      <c r="J74" s="1">
        <f t="shared" si="3"/>
        <v>0.41129999999999711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32.079500000000003</v>
      </c>
      <c r="G75">
        <v>31.7197</v>
      </c>
      <c r="H75">
        <v>32</v>
      </c>
      <c r="I75">
        <v>1</v>
      </c>
      <c r="J75" s="1">
        <f t="shared" si="3"/>
        <v>0.35980000000000345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32.006599999999999</v>
      </c>
      <c r="G76">
        <v>31.6447</v>
      </c>
      <c r="H76">
        <v>32</v>
      </c>
      <c r="I76">
        <v>1</v>
      </c>
      <c r="J76" s="1">
        <f t="shared" si="3"/>
        <v>0.36189999999999856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32.056699999999999</v>
      </c>
      <c r="G77">
        <v>31.699300000000001</v>
      </c>
      <c r="H77">
        <v>32</v>
      </c>
      <c r="I77">
        <v>1</v>
      </c>
      <c r="J77" s="1">
        <f t="shared" si="3"/>
        <v>0.35739999999999839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32.0062</v>
      </c>
      <c r="G78">
        <v>31.640599999999999</v>
      </c>
      <c r="H78">
        <v>32</v>
      </c>
      <c r="I78">
        <v>1</v>
      </c>
      <c r="J78" s="1">
        <f t="shared" si="3"/>
        <v>0.36560000000000059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31.751100000000001</v>
      </c>
      <c r="G79">
        <v>31.4176</v>
      </c>
      <c r="H79">
        <v>32</v>
      </c>
      <c r="I79">
        <v>1</v>
      </c>
      <c r="J79" s="1">
        <f t="shared" si="3"/>
        <v>0.3335000000000008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31.776299999999999</v>
      </c>
      <c r="G80">
        <v>31.4467</v>
      </c>
      <c r="H80">
        <v>32</v>
      </c>
      <c r="I80">
        <v>1</v>
      </c>
      <c r="J80" s="1">
        <f t="shared" si="3"/>
        <v>0.32959999999999923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32.061900000000001</v>
      </c>
      <c r="G81">
        <v>31.7056</v>
      </c>
      <c r="H81">
        <v>32</v>
      </c>
      <c r="I81">
        <v>1</v>
      </c>
      <c r="J81" s="1">
        <f t="shared" si="3"/>
        <v>0.35630000000000095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32.708300000000001</v>
      </c>
      <c r="G82">
        <v>32.313499999999998</v>
      </c>
      <c r="H82">
        <v>32</v>
      </c>
      <c r="I82">
        <v>1</v>
      </c>
      <c r="J82" s="1">
        <f t="shared" si="3"/>
        <v>0.39480000000000359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32.0749</v>
      </c>
      <c r="G83">
        <v>31.731100000000001</v>
      </c>
      <c r="H83">
        <v>32</v>
      </c>
      <c r="I83">
        <v>1</v>
      </c>
      <c r="J83" s="1">
        <f t="shared" si="3"/>
        <v>0.34379999999999811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32.038899999999998</v>
      </c>
      <c r="G84">
        <v>31.693899999999999</v>
      </c>
      <c r="H84">
        <v>32</v>
      </c>
      <c r="I84">
        <v>1</v>
      </c>
      <c r="J84" s="1">
        <f t="shared" si="3"/>
        <v>0.34499999999999886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32.124400000000001</v>
      </c>
      <c r="G85">
        <v>31.7852</v>
      </c>
      <c r="H85">
        <v>32</v>
      </c>
      <c r="I85">
        <v>1</v>
      </c>
      <c r="J85" s="1">
        <f t="shared" si="3"/>
        <v>0.33920000000000172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32.099200000000003</v>
      </c>
      <c r="G86">
        <v>31.746600000000001</v>
      </c>
      <c r="H86">
        <v>32</v>
      </c>
      <c r="I86">
        <v>1</v>
      </c>
      <c r="J86" s="1">
        <f t="shared" si="3"/>
        <v>0.35260000000000247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31.761500000000002</v>
      </c>
      <c r="G87">
        <v>31.447099999999999</v>
      </c>
      <c r="H87">
        <v>32</v>
      </c>
      <c r="I87">
        <v>1</v>
      </c>
      <c r="J87" s="1">
        <f t="shared" si="3"/>
        <v>0.31440000000000268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31.811299999999999</v>
      </c>
      <c r="G88">
        <v>31.4969</v>
      </c>
      <c r="H88">
        <v>32</v>
      </c>
      <c r="I88">
        <v>1</v>
      </c>
      <c r="J88" s="1">
        <f t="shared" si="3"/>
        <v>0.31439999999999912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32.104300000000002</v>
      </c>
      <c r="G89">
        <v>31.7668</v>
      </c>
      <c r="H89">
        <v>32</v>
      </c>
      <c r="I89">
        <v>1</v>
      </c>
      <c r="J89" s="1">
        <f t="shared" si="3"/>
        <v>0.33750000000000213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32.773499999999999</v>
      </c>
      <c r="G90">
        <v>32.389699999999998</v>
      </c>
      <c r="H90">
        <v>32</v>
      </c>
      <c r="I90">
        <v>1</v>
      </c>
      <c r="J90" s="1">
        <f t="shared" si="3"/>
        <v>0.38380000000000081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32.136400000000002</v>
      </c>
      <c r="G91">
        <v>31.805499999999999</v>
      </c>
      <c r="H91">
        <v>32</v>
      </c>
      <c r="I91">
        <v>1</v>
      </c>
      <c r="J91" s="1">
        <f t="shared" si="3"/>
        <v>0.3309000000000033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32.147399999999998</v>
      </c>
      <c r="G92">
        <v>31.81</v>
      </c>
      <c r="H92">
        <v>32</v>
      </c>
      <c r="I92">
        <v>1</v>
      </c>
      <c r="J92" s="1">
        <f t="shared" si="3"/>
        <v>0.33739999999999881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32.162399999999998</v>
      </c>
      <c r="G93">
        <v>31.831</v>
      </c>
      <c r="H93">
        <v>32</v>
      </c>
      <c r="I93">
        <v>1</v>
      </c>
      <c r="J93" s="1">
        <f t="shared" si="3"/>
        <v>0.33139999999999858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32.128900000000002</v>
      </c>
      <c r="G94">
        <v>31.795400000000001</v>
      </c>
      <c r="H94">
        <v>32</v>
      </c>
      <c r="I94">
        <v>1</v>
      </c>
      <c r="J94" s="1">
        <f t="shared" si="3"/>
        <v>0.3335000000000008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31.865400000000001</v>
      </c>
      <c r="G95">
        <v>31.561</v>
      </c>
      <c r="H95">
        <v>32</v>
      </c>
      <c r="I95">
        <v>1</v>
      </c>
      <c r="J95" s="1">
        <f t="shared" si="3"/>
        <v>0.30440000000000111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31.892299999999999</v>
      </c>
      <c r="G96">
        <v>31.5868</v>
      </c>
      <c r="H96">
        <v>32</v>
      </c>
      <c r="I96">
        <v>1</v>
      </c>
      <c r="J96" s="1">
        <f t="shared" si="3"/>
        <v>0.30549999999999855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32.1417</v>
      </c>
      <c r="G97">
        <v>31.8127</v>
      </c>
      <c r="H97">
        <v>32</v>
      </c>
      <c r="I97">
        <v>1</v>
      </c>
      <c r="J97" s="1">
        <f t="shared" si="3"/>
        <v>0.32900000000000063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32.854199999999999</v>
      </c>
      <c r="G98">
        <v>32.485500000000002</v>
      </c>
      <c r="H98">
        <v>32</v>
      </c>
      <c r="I98">
        <v>1</v>
      </c>
      <c r="J98" s="1">
        <f t="shared" si="3"/>
        <v>0.36869999999999692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32.2348</v>
      </c>
      <c r="G99">
        <v>31.907</v>
      </c>
      <c r="H99">
        <v>32</v>
      </c>
      <c r="I99">
        <v>1</v>
      </c>
      <c r="J99" s="1">
        <f t="shared" si="3"/>
        <v>0.32779999999999987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32.200000000000003</v>
      </c>
      <c r="G100">
        <v>31.8736</v>
      </c>
      <c r="H100">
        <v>32</v>
      </c>
      <c r="I100">
        <v>1</v>
      </c>
      <c r="J100" s="1">
        <f t="shared" si="3"/>
        <v>0.32640000000000313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32.261699999999998</v>
      </c>
      <c r="G101">
        <v>31.94</v>
      </c>
      <c r="H101">
        <v>32</v>
      </c>
      <c r="I101">
        <v>1</v>
      </c>
      <c r="J101" s="1">
        <f t="shared" si="3"/>
        <v>0.32169999999999632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32.181399999999996</v>
      </c>
      <c r="G102">
        <v>31.854600000000001</v>
      </c>
      <c r="H102">
        <v>32</v>
      </c>
      <c r="I102">
        <v>1</v>
      </c>
      <c r="J102" s="1">
        <f t="shared" si="3"/>
        <v>0.32679999999999509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32.017899999999997</v>
      </c>
      <c r="G103">
        <v>31.7089</v>
      </c>
      <c r="H103">
        <v>32</v>
      </c>
      <c r="I103">
        <v>1</v>
      </c>
      <c r="J103" s="1">
        <f t="shared" si="3"/>
        <v>0.3089999999999975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31.959900000000001</v>
      </c>
      <c r="G104">
        <v>31.662700000000001</v>
      </c>
      <c r="H104">
        <v>32</v>
      </c>
      <c r="I104">
        <v>1</v>
      </c>
      <c r="J104" s="1">
        <f t="shared" si="3"/>
        <v>0.29720000000000013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32.257800000000003</v>
      </c>
      <c r="G105">
        <v>31.940200000000001</v>
      </c>
      <c r="H105">
        <v>32</v>
      </c>
      <c r="I105">
        <v>1</v>
      </c>
      <c r="J105" s="1">
        <f t="shared" si="3"/>
        <v>0.31760000000000232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32.921100000000003</v>
      </c>
      <c r="G106">
        <v>32.569600000000001</v>
      </c>
      <c r="H106">
        <v>32</v>
      </c>
      <c r="I106">
        <v>1</v>
      </c>
      <c r="J106" s="1">
        <f t="shared" si="3"/>
        <v>0.35150000000000148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32.287999999999997</v>
      </c>
      <c r="G107">
        <v>31.974799999999998</v>
      </c>
      <c r="H107">
        <v>32</v>
      </c>
      <c r="I107">
        <v>1</v>
      </c>
      <c r="J107" s="1">
        <f t="shared" si="3"/>
        <v>0.31319999999999837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32.329099999999997</v>
      </c>
      <c r="G108">
        <v>32.007399999999997</v>
      </c>
      <c r="H108">
        <v>32</v>
      </c>
      <c r="I108">
        <v>1</v>
      </c>
      <c r="J108" s="1">
        <f t="shared" si="3"/>
        <v>0.32169999999999987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32.345999999999997</v>
      </c>
      <c r="G109">
        <v>32.037700000000001</v>
      </c>
      <c r="H109">
        <v>32</v>
      </c>
      <c r="I109">
        <v>1</v>
      </c>
      <c r="J109" s="1">
        <f t="shared" si="3"/>
        <v>0.30829999999999558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32.290500000000002</v>
      </c>
      <c r="G110">
        <v>31.972799999999999</v>
      </c>
      <c r="H110">
        <v>32</v>
      </c>
      <c r="I110">
        <v>1</v>
      </c>
      <c r="J110" s="1">
        <f t="shared" si="3"/>
        <v>0.31770000000000209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32.055399999999999</v>
      </c>
      <c r="G111">
        <v>31.757100000000001</v>
      </c>
      <c r="H111">
        <v>32</v>
      </c>
      <c r="I111">
        <v>1</v>
      </c>
      <c r="J111" s="1">
        <f t="shared" si="3"/>
        <v>0.29829999999999757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32.081899999999997</v>
      </c>
      <c r="G112">
        <v>31.791499999999999</v>
      </c>
      <c r="H112">
        <v>32</v>
      </c>
      <c r="I112">
        <v>1</v>
      </c>
      <c r="J112" s="1">
        <f t="shared" si="3"/>
        <v>0.29039999999999822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32.349400000000003</v>
      </c>
      <c r="G113">
        <v>32.045499999999997</v>
      </c>
      <c r="H113">
        <v>32</v>
      </c>
      <c r="I113">
        <v>1</v>
      </c>
      <c r="J113" s="1">
        <f t="shared" si="3"/>
        <v>0.30390000000000583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32.967199999999998</v>
      </c>
      <c r="G114">
        <v>32.629199999999997</v>
      </c>
      <c r="H114">
        <v>32</v>
      </c>
      <c r="I114">
        <v>1</v>
      </c>
      <c r="J114" s="1">
        <f t="shared" si="3"/>
        <v>0.33800000000000097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32.4467</v>
      </c>
      <c r="G115">
        <v>32.1464</v>
      </c>
      <c r="H115">
        <v>32</v>
      </c>
      <c r="I115">
        <v>1</v>
      </c>
      <c r="J115" s="1">
        <f t="shared" si="3"/>
        <v>0.30030000000000001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32.399000000000001</v>
      </c>
      <c r="G116">
        <v>32.090400000000002</v>
      </c>
      <c r="H116">
        <v>32</v>
      </c>
      <c r="I116">
        <v>1</v>
      </c>
      <c r="J116" s="1">
        <f t="shared" si="3"/>
        <v>0.30859999999999843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32.427</v>
      </c>
      <c r="G117">
        <v>32.128999999999998</v>
      </c>
      <c r="H117">
        <v>32</v>
      </c>
      <c r="I117">
        <v>1</v>
      </c>
      <c r="J117" s="1">
        <f t="shared" si="3"/>
        <v>0.29800000000000182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32.381700000000002</v>
      </c>
      <c r="G118">
        <v>32.078200000000002</v>
      </c>
      <c r="H118">
        <v>32</v>
      </c>
      <c r="I118">
        <v>1</v>
      </c>
      <c r="J118" s="1">
        <f t="shared" si="3"/>
        <v>0.30349999999999966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32.174300000000002</v>
      </c>
      <c r="G119">
        <v>31.888400000000001</v>
      </c>
      <c r="H119">
        <v>32</v>
      </c>
      <c r="I119">
        <v>1</v>
      </c>
      <c r="J119" s="1">
        <f t="shared" si="3"/>
        <v>0.2859000000000016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32.210700000000003</v>
      </c>
      <c r="G120">
        <v>31.928999999999998</v>
      </c>
      <c r="H120">
        <v>32</v>
      </c>
      <c r="I120">
        <v>1</v>
      </c>
      <c r="J120" s="1">
        <f t="shared" si="3"/>
        <v>0.28170000000000428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32.466299999999997</v>
      </c>
      <c r="G121">
        <v>32.169199999999996</v>
      </c>
      <c r="H121">
        <v>32</v>
      </c>
      <c r="I121">
        <v>1</v>
      </c>
      <c r="J121" s="1">
        <f t="shared" si="3"/>
        <v>0.29710000000000036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33.730699999999999</v>
      </c>
      <c r="G123">
        <v>33.615000000000002</v>
      </c>
      <c r="H123">
        <v>32</v>
      </c>
      <c r="I123">
        <v>1</v>
      </c>
      <c r="J123" s="1">
        <f t="shared" si="3"/>
        <v>0.11569999999999681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33.474200000000003</v>
      </c>
      <c r="G124">
        <v>33.331800000000001</v>
      </c>
      <c r="H124">
        <v>32</v>
      </c>
      <c r="I124">
        <v>1</v>
      </c>
      <c r="J124" s="1">
        <f t="shared" si="3"/>
        <v>0.14240000000000208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33.989400000000003</v>
      </c>
      <c r="G125">
        <v>33.942999999999998</v>
      </c>
      <c r="H125">
        <v>32</v>
      </c>
      <c r="I125">
        <v>1</v>
      </c>
      <c r="J125" s="1">
        <f t="shared" si="3"/>
        <v>4.6400000000005548E-2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33.248600000000003</v>
      </c>
      <c r="G126">
        <v>33.072800000000001</v>
      </c>
      <c r="H126">
        <v>32</v>
      </c>
      <c r="I126">
        <v>1</v>
      </c>
      <c r="J126" s="1">
        <f t="shared" si="3"/>
        <v>0.1758000000000024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33.363500000000002</v>
      </c>
      <c r="G127">
        <v>33.246899999999997</v>
      </c>
      <c r="H127">
        <v>32</v>
      </c>
      <c r="I127">
        <v>1</v>
      </c>
      <c r="J127" s="1">
        <f t="shared" si="3"/>
        <v>0.11660000000000537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33.597099999999998</v>
      </c>
      <c r="G128">
        <v>33.518300000000004</v>
      </c>
      <c r="H128">
        <v>32</v>
      </c>
      <c r="I128">
        <v>1</v>
      </c>
      <c r="J128" s="1">
        <f t="shared" si="3"/>
        <v>7.8799999999993986E-2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34.138500000000001</v>
      </c>
      <c r="G129">
        <v>34.104300000000002</v>
      </c>
      <c r="H129">
        <v>32</v>
      </c>
      <c r="I129">
        <v>1</v>
      </c>
      <c r="J129" s="1">
        <f t="shared" si="3"/>
        <v>3.4199999999998454E-2</v>
      </c>
      <c r="K129">
        <f t="shared" si="4"/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33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31.7806</v>
      </c>
      <c r="G18">
        <v>31.493600000000001</v>
      </c>
      <c r="H18">
        <v>32</v>
      </c>
      <c r="I18">
        <v>0</v>
      </c>
      <c r="J18" s="1">
        <f t="shared" si="0"/>
        <v>0.28699999999999903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31.636500000000002</v>
      </c>
      <c r="G26">
        <v>31.3489</v>
      </c>
      <c r="H26">
        <v>32</v>
      </c>
      <c r="I26">
        <v>1</v>
      </c>
      <c r="J26" s="1">
        <f t="shared" si="0"/>
        <v>0.28760000000000119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31.574999999999999</v>
      </c>
      <c r="G27">
        <v>31.316400000000002</v>
      </c>
      <c r="H27">
        <v>32</v>
      </c>
      <c r="I27">
        <v>1</v>
      </c>
      <c r="J27" s="1">
        <f t="shared" si="0"/>
        <v>0.25859999999999772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31.6069</v>
      </c>
      <c r="G28">
        <v>31.339700000000001</v>
      </c>
      <c r="H28">
        <v>32</v>
      </c>
      <c r="I28">
        <v>1</v>
      </c>
      <c r="J28" s="1">
        <f t="shared" si="0"/>
        <v>0.26719999999999899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31.4788</v>
      </c>
      <c r="G29">
        <v>31.224799999999998</v>
      </c>
      <c r="H29">
        <v>32</v>
      </c>
      <c r="I29">
        <v>1</v>
      </c>
      <c r="J29" s="1">
        <f t="shared" si="0"/>
        <v>0.25400000000000134</v>
      </c>
      <c r="K29">
        <f t="shared" si="1"/>
        <v>1</v>
      </c>
    </row>
    <row r="30" spans="1:11" x14ac:dyDescent="0.25">
      <c r="A30" s="1">
        <f>SUM(J:J)</f>
        <v>19.741000000000014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31.6173</v>
      </c>
      <c r="G30">
        <v>31.356000000000002</v>
      </c>
      <c r="H30">
        <v>32</v>
      </c>
      <c r="I30">
        <v>1</v>
      </c>
      <c r="J30" s="1">
        <f t="shared" si="0"/>
        <v>0.26129999999999853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31.4648</v>
      </c>
      <c r="G31">
        <v>31.220500000000001</v>
      </c>
      <c r="H31">
        <v>32</v>
      </c>
      <c r="I31">
        <v>1</v>
      </c>
      <c r="J31" s="1">
        <f t="shared" si="0"/>
        <v>0.24429999999999907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31.424600000000002</v>
      </c>
      <c r="G32">
        <v>31.189900000000002</v>
      </c>
      <c r="H32">
        <v>32</v>
      </c>
      <c r="I32">
        <v>1</v>
      </c>
      <c r="J32" s="1">
        <f t="shared" si="0"/>
        <v>0.23470000000000013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31.463100000000001</v>
      </c>
      <c r="G33">
        <v>31.2119</v>
      </c>
      <c r="H33">
        <v>32</v>
      </c>
      <c r="I33">
        <v>1</v>
      </c>
      <c r="J33" s="1">
        <f t="shared" si="0"/>
        <v>0.25120000000000076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31.8428</v>
      </c>
      <c r="G34">
        <v>31.552399999999999</v>
      </c>
      <c r="H34">
        <v>32</v>
      </c>
      <c r="I34">
        <v>1</v>
      </c>
      <c r="J34" s="1">
        <f t="shared" si="0"/>
        <v>0.29040000000000177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31.427</v>
      </c>
      <c r="G35">
        <v>31.184200000000001</v>
      </c>
      <c r="H35">
        <v>32</v>
      </c>
      <c r="I35">
        <v>1</v>
      </c>
      <c r="J35" s="1">
        <f t="shared" si="0"/>
        <v>0.24279999999999902</v>
      </c>
      <c r="K35">
        <f t="shared" si="1"/>
        <v>1</v>
      </c>
    </row>
    <row r="36" spans="1:11" x14ac:dyDescent="0.25">
      <c r="A36" s="3">
        <f>A30/A33</f>
        <v>0.18981730769230781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31.4039</v>
      </c>
      <c r="G36">
        <v>31.159300000000002</v>
      </c>
      <c r="H36">
        <v>32</v>
      </c>
      <c r="I36">
        <v>1</v>
      </c>
      <c r="J36" s="1">
        <f t="shared" si="0"/>
        <v>0.24459999999999837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31.472899999999999</v>
      </c>
      <c r="G37">
        <v>31.230399999999999</v>
      </c>
      <c r="H37">
        <v>32</v>
      </c>
      <c r="I37">
        <v>1</v>
      </c>
      <c r="J37" s="1">
        <f t="shared" si="0"/>
        <v>0.24249999999999972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31.409400000000002</v>
      </c>
      <c r="G38">
        <v>31.163</v>
      </c>
      <c r="H38">
        <v>32</v>
      </c>
      <c r="I38">
        <v>1</v>
      </c>
      <c r="J38" s="1">
        <f t="shared" si="0"/>
        <v>0.24640000000000128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31.295999999999999</v>
      </c>
      <c r="G39">
        <v>31.0701</v>
      </c>
      <c r="H39">
        <v>32</v>
      </c>
      <c r="I39">
        <v>1</v>
      </c>
      <c r="J39" s="1">
        <f t="shared" si="0"/>
        <v>0.22589999999999932</v>
      </c>
      <c r="K39">
        <f t="shared" si="1"/>
        <v>1</v>
      </c>
    </row>
    <row r="40" spans="1:11" x14ac:dyDescent="0.25">
      <c r="A40" s="3">
        <f>AVERAGE(J26:J35)</f>
        <v>0.25920999999999983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31.288799999999998</v>
      </c>
      <c r="G40">
        <v>31.0657</v>
      </c>
      <c r="H40">
        <v>32</v>
      </c>
      <c r="I40">
        <v>1</v>
      </c>
      <c r="J40" s="1">
        <f t="shared" si="0"/>
        <v>0.22309999999999874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31.472200000000001</v>
      </c>
      <c r="G41">
        <v>31.229500000000002</v>
      </c>
      <c r="H41">
        <v>32</v>
      </c>
      <c r="I41">
        <v>1</v>
      </c>
      <c r="J41" s="1">
        <f t="shared" si="0"/>
        <v>0.24269999999999925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31.964700000000001</v>
      </c>
      <c r="G42">
        <v>31.694099999999999</v>
      </c>
      <c r="H42">
        <v>32</v>
      </c>
      <c r="I42">
        <v>1</v>
      </c>
      <c r="J42" s="1">
        <f t="shared" si="0"/>
        <v>0.27060000000000173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31.416</v>
      </c>
      <c r="G43">
        <v>31.1813</v>
      </c>
      <c r="H43">
        <v>32</v>
      </c>
      <c r="I43">
        <v>1</v>
      </c>
      <c r="J43" s="1">
        <f t="shared" si="0"/>
        <v>0.23470000000000013</v>
      </c>
      <c r="K43">
        <f t="shared" si="1"/>
        <v>1</v>
      </c>
    </row>
    <row r="44" spans="1:11" x14ac:dyDescent="0.25">
      <c r="A44" s="3">
        <f>AVERAGE(J26:J28)</f>
        <v>0.27113333333333262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31.443300000000001</v>
      </c>
      <c r="G44">
        <v>31.202999999999999</v>
      </c>
      <c r="H44">
        <v>32</v>
      </c>
      <c r="I44">
        <v>1</v>
      </c>
      <c r="J44" s="1">
        <f t="shared" si="0"/>
        <v>0.24030000000000129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31.4346</v>
      </c>
      <c r="G45">
        <v>31.208200000000001</v>
      </c>
      <c r="H45">
        <v>32</v>
      </c>
      <c r="I45">
        <v>1</v>
      </c>
      <c r="J45" s="1">
        <f t="shared" si="0"/>
        <v>0.22639999999999816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31.474699999999999</v>
      </c>
      <c r="G46">
        <v>31.230799999999999</v>
      </c>
      <c r="H46">
        <v>32</v>
      </c>
      <c r="I46">
        <v>1</v>
      </c>
      <c r="J46" s="1">
        <f t="shared" si="0"/>
        <v>0.24390000000000001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31.258099999999999</v>
      </c>
      <c r="G47">
        <v>31.036899999999999</v>
      </c>
      <c r="H47">
        <v>32</v>
      </c>
      <c r="I47">
        <v>1</v>
      </c>
      <c r="J47" s="1">
        <f t="shared" si="0"/>
        <v>0.22119999999999962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31.240400000000001</v>
      </c>
      <c r="G48">
        <v>31.029199999999999</v>
      </c>
      <c r="H48">
        <v>32</v>
      </c>
      <c r="I48">
        <v>1</v>
      </c>
      <c r="J48" s="1">
        <f t="shared" si="0"/>
        <v>0.21120000000000161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31.486000000000001</v>
      </c>
      <c r="G49">
        <v>31.256799999999998</v>
      </c>
      <c r="H49">
        <v>32</v>
      </c>
      <c r="I49">
        <v>1</v>
      </c>
      <c r="J49" s="1">
        <f t="shared" si="0"/>
        <v>0.22920000000000229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32.202500000000001</v>
      </c>
      <c r="G50">
        <v>31.954599999999999</v>
      </c>
      <c r="H50">
        <v>32</v>
      </c>
      <c r="I50">
        <v>1</v>
      </c>
      <c r="J50" s="1">
        <f t="shared" si="0"/>
        <v>0.24790000000000134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31.590199999999999</v>
      </c>
      <c r="G51">
        <v>31.372399999999999</v>
      </c>
      <c r="H51">
        <v>32</v>
      </c>
      <c r="I51">
        <v>1</v>
      </c>
      <c r="J51" s="1">
        <f t="shared" si="0"/>
        <v>0.21780000000000044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31.526900000000001</v>
      </c>
      <c r="G52">
        <v>31.300699999999999</v>
      </c>
      <c r="H52">
        <v>32</v>
      </c>
      <c r="I52">
        <v>1</v>
      </c>
      <c r="J52" s="1">
        <f t="shared" si="0"/>
        <v>0.22620000000000218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31.620999999999999</v>
      </c>
      <c r="G53">
        <v>31.4114</v>
      </c>
      <c r="H53">
        <v>32</v>
      </c>
      <c r="I53">
        <v>1</v>
      </c>
      <c r="J53" s="1">
        <f t="shared" si="0"/>
        <v>0.20959999999999823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31.471499999999999</v>
      </c>
      <c r="G54">
        <v>31.2453</v>
      </c>
      <c r="H54">
        <v>32</v>
      </c>
      <c r="I54">
        <v>1</v>
      </c>
      <c r="J54" s="1">
        <f t="shared" si="0"/>
        <v>0.22619999999999862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31.352499999999999</v>
      </c>
      <c r="G55">
        <v>31.148299999999999</v>
      </c>
      <c r="H55">
        <v>32</v>
      </c>
      <c r="I55">
        <v>1</v>
      </c>
      <c r="J55" s="1">
        <f t="shared" si="0"/>
        <v>0.20420000000000016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31.364899999999999</v>
      </c>
      <c r="G56">
        <v>31.1675</v>
      </c>
      <c r="H56">
        <v>32</v>
      </c>
      <c r="I56">
        <v>1</v>
      </c>
      <c r="J56" s="1">
        <f t="shared" si="0"/>
        <v>0.19739999999999824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31.624500000000001</v>
      </c>
      <c r="G57">
        <v>31.420500000000001</v>
      </c>
      <c r="H57">
        <v>32</v>
      </c>
      <c r="I57">
        <v>1</v>
      </c>
      <c r="J57" s="1">
        <f t="shared" si="0"/>
        <v>0.20400000000000063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32.275300000000001</v>
      </c>
      <c r="G58">
        <v>32.034599999999998</v>
      </c>
      <c r="H58">
        <v>32</v>
      </c>
      <c r="I58">
        <v>1</v>
      </c>
      <c r="J58" s="1">
        <f t="shared" si="0"/>
        <v>0.24070000000000391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31.660499999999999</v>
      </c>
      <c r="G59">
        <v>31.4514</v>
      </c>
      <c r="H59">
        <v>32</v>
      </c>
      <c r="I59">
        <v>1</v>
      </c>
      <c r="J59" s="1">
        <f t="shared" si="0"/>
        <v>0.2090999999999994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31.656600000000001</v>
      </c>
      <c r="G60">
        <v>31.450199999999999</v>
      </c>
      <c r="H60">
        <v>32</v>
      </c>
      <c r="I60">
        <v>1</v>
      </c>
      <c r="J60" s="1">
        <f t="shared" si="0"/>
        <v>0.20640000000000214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31.663599999999999</v>
      </c>
      <c r="G61">
        <v>31.4605</v>
      </c>
      <c r="H61">
        <v>32</v>
      </c>
      <c r="I61">
        <v>1</v>
      </c>
      <c r="J61" s="1">
        <f t="shared" si="0"/>
        <v>0.20309999999999917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31.641100000000002</v>
      </c>
      <c r="G62">
        <v>31.4405</v>
      </c>
      <c r="H62">
        <v>32</v>
      </c>
      <c r="I62">
        <v>1</v>
      </c>
      <c r="J62" s="1">
        <f t="shared" si="0"/>
        <v>0.20060000000000144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31.445900000000002</v>
      </c>
      <c r="G63">
        <v>31.2514</v>
      </c>
      <c r="H63">
        <v>32</v>
      </c>
      <c r="I63">
        <v>1</v>
      </c>
      <c r="J63" s="1">
        <f t="shared" si="0"/>
        <v>0.19450000000000145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31.428999999999998</v>
      </c>
      <c r="G64">
        <v>31.2437</v>
      </c>
      <c r="H64">
        <v>32</v>
      </c>
      <c r="I64">
        <v>1</v>
      </c>
      <c r="J64" s="1">
        <f t="shared" si="0"/>
        <v>0.18529999999999802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31.6675</v>
      </c>
      <c r="G65">
        <v>31.4664</v>
      </c>
      <c r="H65">
        <v>32</v>
      </c>
      <c r="I65">
        <v>1</v>
      </c>
      <c r="J65" s="1">
        <f t="shared" si="0"/>
        <v>0.20110000000000028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32.339199999999998</v>
      </c>
      <c r="G66">
        <v>32.110999999999997</v>
      </c>
      <c r="H66">
        <v>32</v>
      </c>
      <c r="I66">
        <v>1</v>
      </c>
      <c r="J66" s="1">
        <f t="shared" ref="J66:J129" si="3">F66-G66</f>
        <v>0.22820000000000107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31.806999999999999</v>
      </c>
      <c r="G67">
        <v>31.607800000000001</v>
      </c>
      <c r="H67">
        <v>32</v>
      </c>
      <c r="I67">
        <v>1</v>
      </c>
      <c r="J67" s="1">
        <f t="shared" si="3"/>
        <v>0.1991999999999976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31.730899999999998</v>
      </c>
      <c r="G68">
        <v>31.533300000000001</v>
      </c>
      <c r="H68">
        <v>32</v>
      </c>
      <c r="I68">
        <v>1</v>
      </c>
      <c r="J68" s="1">
        <f t="shared" si="3"/>
        <v>0.19759999999999778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31.787400000000002</v>
      </c>
      <c r="G69">
        <v>31.594100000000001</v>
      </c>
      <c r="H69">
        <v>32</v>
      </c>
      <c r="I69">
        <v>1</v>
      </c>
      <c r="J69" s="1">
        <f t="shared" si="3"/>
        <v>0.19330000000000069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31.725899999999999</v>
      </c>
      <c r="G70">
        <v>31.5261</v>
      </c>
      <c r="H70">
        <v>32</v>
      </c>
      <c r="I70">
        <v>1</v>
      </c>
      <c r="J70" s="1">
        <f t="shared" si="3"/>
        <v>0.19979999999999976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31.599799999999998</v>
      </c>
      <c r="G71">
        <v>31.411100000000001</v>
      </c>
      <c r="H71">
        <v>32</v>
      </c>
      <c r="I71">
        <v>1</v>
      </c>
      <c r="J71" s="1">
        <f t="shared" si="3"/>
        <v>0.1886999999999972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31.552900000000001</v>
      </c>
      <c r="G72">
        <v>31.3705</v>
      </c>
      <c r="H72">
        <v>32</v>
      </c>
      <c r="I72">
        <v>1</v>
      </c>
      <c r="J72" s="1">
        <f t="shared" si="3"/>
        <v>0.18240000000000123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31.786100000000001</v>
      </c>
      <c r="G73">
        <v>31.5962</v>
      </c>
      <c r="H73">
        <v>32</v>
      </c>
      <c r="I73">
        <v>1</v>
      </c>
      <c r="J73" s="1">
        <f t="shared" si="3"/>
        <v>0.18990000000000151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32.448500000000003</v>
      </c>
      <c r="G74">
        <v>32.228900000000003</v>
      </c>
      <c r="H74">
        <v>32</v>
      </c>
      <c r="I74">
        <v>1</v>
      </c>
      <c r="J74" s="1">
        <f t="shared" si="3"/>
        <v>0.2195999999999998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31.912400000000002</v>
      </c>
      <c r="G75">
        <v>31.7197</v>
      </c>
      <c r="H75">
        <v>32</v>
      </c>
      <c r="I75">
        <v>1</v>
      </c>
      <c r="J75" s="1">
        <f t="shared" si="3"/>
        <v>0.19270000000000209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31.8367</v>
      </c>
      <c r="G76">
        <v>31.6447</v>
      </c>
      <c r="H76">
        <v>32</v>
      </c>
      <c r="I76">
        <v>1</v>
      </c>
      <c r="J76" s="1">
        <f t="shared" si="3"/>
        <v>0.19200000000000017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31.888999999999999</v>
      </c>
      <c r="G77">
        <v>31.699300000000001</v>
      </c>
      <c r="H77">
        <v>32</v>
      </c>
      <c r="I77">
        <v>1</v>
      </c>
      <c r="J77" s="1">
        <f t="shared" si="3"/>
        <v>0.18969999999999843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31.8354</v>
      </c>
      <c r="G78">
        <v>31.640599999999999</v>
      </c>
      <c r="H78">
        <v>32</v>
      </c>
      <c r="I78">
        <v>1</v>
      </c>
      <c r="J78" s="1">
        <f t="shared" si="3"/>
        <v>0.19480000000000075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31.594799999999999</v>
      </c>
      <c r="G79">
        <v>31.4176</v>
      </c>
      <c r="H79">
        <v>32</v>
      </c>
      <c r="I79">
        <v>1</v>
      </c>
      <c r="J79" s="1">
        <f t="shared" si="3"/>
        <v>0.17719999999999914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31.6219</v>
      </c>
      <c r="G80">
        <v>31.4467</v>
      </c>
      <c r="H80">
        <v>32</v>
      </c>
      <c r="I80">
        <v>1</v>
      </c>
      <c r="J80" s="1">
        <f t="shared" si="3"/>
        <v>0.17520000000000024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31.898499999999999</v>
      </c>
      <c r="G81">
        <v>31.7056</v>
      </c>
      <c r="H81">
        <v>32</v>
      </c>
      <c r="I81">
        <v>1</v>
      </c>
      <c r="J81" s="1">
        <f t="shared" si="3"/>
        <v>0.19289999999999807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32.5212</v>
      </c>
      <c r="G82">
        <v>32.313499999999998</v>
      </c>
      <c r="H82">
        <v>32</v>
      </c>
      <c r="I82">
        <v>1</v>
      </c>
      <c r="J82" s="1">
        <f t="shared" si="3"/>
        <v>0.20770000000000266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31.9132</v>
      </c>
      <c r="G83">
        <v>31.731100000000001</v>
      </c>
      <c r="H83">
        <v>32</v>
      </c>
      <c r="I83">
        <v>1</v>
      </c>
      <c r="J83" s="1">
        <f t="shared" si="3"/>
        <v>0.18209999999999837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31.877300000000002</v>
      </c>
      <c r="G84">
        <v>31.693899999999999</v>
      </c>
      <c r="H84">
        <v>32</v>
      </c>
      <c r="I84">
        <v>1</v>
      </c>
      <c r="J84" s="1">
        <f t="shared" si="3"/>
        <v>0.18340000000000245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31.967400000000001</v>
      </c>
      <c r="G85">
        <v>31.7852</v>
      </c>
      <c r="H85">
        <v>32</v>
      </c>
      <c r="I85">
        <v>1</v>
      </c>
      <c r="J85" s="1">
        <f t="shared" si="3"/>
        <v>0.18220000000000169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31.933900000000001</v>
      </c>
      <c r="G86">
        <v>31.746600000000001</v>
      </c>
      <c r="H86">
        <v>32</v>
      </c>
      <c r="I86">
        <v>1</v>
      </c>
      <c r="J86" s="1">
        <f t="shared" si="3"/>
        <v>0.18730000000000047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31.612100000000002</v>
      </c>
      <c r="G87">
        <v>31.447099999999999</v>
      </c>
      <c r="H87">
        <v>32</v>
      </c>
      <c r="I87">
        <v>1</v>
      </c>
      <c r="J87" s="1">
        <f t="shared" si="3"/>
        <v>0.1650000000000027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31.666</v>
      </c>
      <c r="G88">
        <v>31.4969</v>
      </c>
      <c r="H88">
        <v>32</v>
      </c>
      <c r="I88">
        <v>1</v>
      </c>
      <c r="J88" s="1">
        <f t="shared" si="3"/>
        <v>0.16910000000000025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31.942399999999999</v>
      </c>
      <c r="G89">
        <v>31.7668</v>
      </c>
      <c r="H89">
        <v>32</v>
      </c>
      <c r="I89">
        <v>1</v>
      </c>
      <c r="J89" s="1">
        <f t="shared" si="3"/>
        <v>0.17559999999999931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32.590000000000003</v>
      </c>
      <c r="G90">
        <v>32.389699999999998</v>
      </c>
      <c r="H90">
        <v>32</v>
      </c>
      <c r="I90">
        <v>1</v>
      </c>
      <c r="J90" s="1">
        <f t="shared" si="3"/>
        <v>0.2003000000000057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31.9742</v>
      </c>
      <c r="G91">
        <v>31.805499999999999</v>
      </c>
      <c r="H91">
        <v>32</v>
      </c>
      <c r="I91">
        <v>1</v>
      </c>
      <c r="J91" s="1">
        <f t="shared" si="3"/>
        <v>0.16870000000000118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31.984000000000002</v>
      </c>
      <c r="G92">
        <v>31.81</v>
      </c>
      <c r="H92">
        <v>32</v>
      </c>
      <c r="I92">
        <v>1</v>
      </c>
      <c r="J92" s="1">
        <f t="shared" si="3"/>
        <v>0.17400000000000304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32.002499999999998</v>
      </c>
      <c r="G93">
        <v>31.831</v>
      </c>
      <c r="H93">
        <v>32</v>
      </c>
      <c r="I93">
        <v>1</v>
      </c>
      <c r="J93" s="1">
        <f t="shared" si="3"/>
        <v>0.17149999999999821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31.970400000000001</v>
      </c>
      <c r="G94">
        <v>31.795400000000001</v>
      </c>
      <c r="H94">
        <v>32</v>
      </c>
      <c r="I94">
        <v>1</v>
      </c>
      <c r="J94" s="1">
        <f t="shared" si="3"/>
        <v>0.17500000000000071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31.717199999999998</v>
      </c>
      <c r="G95">
        <v>31.561</v>
      </c>
      <c r="H95">
        <v>32</v>
      </c>
      <c r="I95">
        <v>1</v>
      </c>
      <c r="J95" s="1">
        <f t="shared" si="3"/>
        <v>0.15619999999999834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31.744399999999999</v>
      </c>
      <c r="G96">
        <v>31.5868</v>
      </c>
      <c r="H96">
        <v>32</v>
      </c>
      <c r="I96">
        <v>1</v>
      </c>
      <c r="J96" s="1">
        <f t="shared" si="3"/>
        <v>0.15759999999999863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31.9849</v>
      </c>
      <c r="G97">
        <v>31.8127</v>
      </c>
      <c r="H97">
        <v>32</v>
      </c>
      <c r="I97">
        <v>1</v>
      </c>
      <c r="J97" s="1">
        <f t="shared" si="3"/>
        <v>0.17220000000000013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32.679099999999998</v>
      </c>
      <c r="G98">
        <v>32.485500000000002</v>
      </c>
      <c r="H98">
        <v>32</v>
      </c>
      <c r="I98">
        <v>1</v>
      </c>
      <c r="J98" s="1">
        <f t="shared" si="3"/>
        <v>0.19359999999999644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32.073599999999999</v>
      </c>
      <c r="G99">
        <v>31.907</v>
      </c>
      <c r="H99">
        <v>32</v>
      </c>
      <c r="I99">
        <v>1</v>
      </c>
      <c r="J99" s="1">
        <f t="shared" si="3"/>
        <v>0.16659999999999897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32.042700000000004</v>
      </c>
      <c r="G100">
        <v>31.8736</v>
      </c>
      <c r="H100">
        <v>32</v>
      </c>
      <c r="I100">
        <v>1</v>
      </c>
      <c r="J100" s="1">
        <f t="shared" si="3"/>
        <v>0.1691000000000038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32.104900000000001</v>
      </c>
      <c r="G101">
        <v>31.94</v>
      </c>
      <c r="H101">
        <v>32</v>
      </c>
      <c r="I101">
        <v>1</v>
      </c>
      <c r="J101" s="1">
        <f t="shared" si="3"/>
        <v>0.16489999999999938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32.025399999999998</v>
      </c>
      <c r="G102">
        <v>31.854600000000001</v>
      </c>
      <c r="H102">
        <v>32</v>
      </c>
      <c r="I102">
        <v>1</v>
      </c>
      <c r="J102" s="1">
        <f t="shared" si="3"/>
        <v>0.17079999999999629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31.8687</v>
      </c>
      <c r="G103">
        <v>31.7089</v>
      </c>
      <c r="H103">
        <v>32</v>
      </c>
      <c r="I103">
        <v>1</v>
      </c>
      <c r="J103" s="1">
        <f t="shared" si="3"/>
        <v>0.15980000000000061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31.814699999999998</v>
      </c>
      <c r="G104">
        <v>31.662700000000001</v>
      </c>
      <c r="H104">
        <v>32</v>
      </c>
      <c r="I104">
        <v>1</v>
      </c>
      <c r="J104" s="1">
        <f t="shared" si="3"/>
        <v>0.15199999999999747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32.105800000000002</v>
      </c>
      <c r="G105">
        <v>31.940200000000001</v>
      </c>
      <c r="H105">
        <v>32</v>
      </c>
      <c r="I105">
        <v>1</v>
      </c>
      <c r="J105" s="1">
        <f t="shared" si="3"/>
        <v>0.1656000000000013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32.753399999999999</v>
      </c>
      <c r="G106">
        <v>32.569600000000001</v>
      </c>
      <c r="H106">
        <v>32</v>
      </c>
      <c r="I106">
        <v>1</v>
      </c>
      <c r="J106" s="1">
        <f t="shared" si="3"/>
        <v>0.18379999999999797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32.137</v>
      </c>
      <c r="G107">
        <v>31.974799999999998</v>
      </c>
      <c r="H107">
        <v>32</v>
      </c>
      <c r="I107">
        <v>1</v>
      </c>
      <c r="J107" s="1">
        <f t="shared" si="3"/>
        <v>0.16220000000000212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32.174500000000002</v>
      </c>
      <c r="G108">
        <v>32.007399999999997</v>
      </c>
      <c r="H108">
        <v>32</v>
      </c>
      <c r="I108">
        <v>1</v>
      </c>
      <c r="J108" s="1">
        <f t="shared" si="3"/>
        <v>0.16710000000000491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32.196800000000003</v>
      </c>
      <c r="G109">
        <v>32.037700000000001</v>
      </c>
      <c r="H109">
        <v>32</v>
      </c>
      <c r="I109">
        <v>1</v>
      </c>
      <c r="J109" s="1">
        <f t="shared" si="3"/>
        <v>0.15910000000000224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32.139099999999999</v>
      </c>
      <c r="G110">
        <v>31.972799999999999</v>
      </c>
      <c r="H110">
        <v>32</v>
      </c>
      <c r="I110">
        <v>1</v>
      </c>
      <c r="J110" s="1">
        <f t="shared" si="3"/>
        <v>0.16629999999999967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31.908799999999999</v>
      </c>
      <c r="G111">
        <v>31.757100000000001</v>
      </c>
      <c r="H111">
        <v>32</v>
      </c>
      <c r="I111">
        <v>1</v>
      </c>
      <c r="J111" s="1">
        <f t="shared" si="3"/>
        <v>0.15169999999999817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31.941800000000001</v>
      </c>
      <c r="G112">
        <v>31.791499999999999</v>
      </c>
      <c r="H112">
        <v>32</v>
      </c>
      <c r="I112">
        <v>1</v>
      </c>
      <c r="J112" s="1">
        <f t="shared" si="3"/>
        <v>0.15030000000000143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32.203099999999999</v>
      </c>
      <c r="G113">
        <v>32.045499999999997</v>
      </c>
      <c r="H113">
        <v>32</v>
      </c>
      <c r="I113">
        <v>1</v>
      </c>
      <c r="J113" s="1">
        <f t="shared" si="3"/>
        <v>0.15760000000000218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32.805199999999999</v>
      </c>
      <c r="G114">
        <v>32.629199999999997</v>
      </c>
      <c r="H114">
        <v>32</v>
      </c>
      <c r="I114">
        <v>1</v>
      </c>
      <c r="J114" s="1">
        <f t="shared" si="3"/>
        <v>0.17600000000000193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32.301099999999998</v>
      </c>
      <c r="G115">
        <v>32.1464</v>
      </c>
      <c r="H115">
        <v>32</v>
      </c>
      <c r="I115">
        <v>1</v>
      </c>
      <c r="J115" s="1">
        <f t="shared" si="3"/>
        <v>0.15469999999999828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32.2502</v>
      </c>
      <c r="G116">
        <v>32.090400000000002</v>
      </c>
      <c r="H116">
        <v>32</v>
      </c>
      <c r="I116">
        <v>1</v>
      </c>
      <c r="J116" s="1">
        <f t="shared" si="3"/>
        <v>0.15979999999999706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32.283700000000003</v>
      </c>
      <c r="G117">
        <v>32.128999999999998</v>
      </c>
      <c r="H117">
        <v>32</v>
      </c>
      <c r="I117">
        <v>1</v>
      </c>
      <c r="J117" s="1">
        <f t="shared" si="3"/>
        <v>0.15470000000000539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32.2361</v>
      </c>
      <c r="G118">
        <v>32.078200000000002</v>
      </c>
      <c r="H118">
        <v>32</v>
      </c>
      <c r="I118">
        <v>1</v>
      </c>
      <c r="J118" s="1">
        <f t="shared" si="3"/>
        <v>0.15789999999999793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32.034399999999998</v>
      </c>
      <c r="G119">
        <v>31.888400000000001</v>
      </c>
      <c r="H119">
        <v>32</v>
      </c>
      <c r="I119">
        <v>1</v>
      </c>
      <c r="J119" s="1">
        <f t="shared" si="3"/>
        <v>0.14599999999999724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32.072600000000001</v>
      </c>
      <c r="G120">
        <v>31.928999999999998</v>
      </c>
      <c r="H120">
        <v>32</v>
      </c>
      <c r="I120">
        <v>1</v>
      </c>
      <c r="J120" s="1">
        <f t="shared" si="3"/>
        <v>0.14360000000000284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32.323099999999997</v>
      </c>
      <c r="G121">
        <v>32.169199999999996</v>
      </c>
      <c r="H121">
        <v>32</v>
      </c>
      <c r="I121">
        <v>1</v>
      </c>
      <c r="J121" s="1">
        <f t="shared" si="3"/>
        <v>0.15390000000000015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33.672499999999999</v>
      </c>
      <c r="G123">
        <v>33.615000000000002</v>
      </c>
      <c r="H123">
        <v>32</v>
      </c>
      <c r="I123">
        <v>1</v>
      </c>
      <c r="J123" s="1">
        <f t="shared" si="3"/>
        <v>5.7499999999997442E-2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33.406399999999998</v>
      </c>
      <c r="G124">
        <v>33.331800000000001</v>
      </c>
      <c r="H124">
        <v>32</v>
      </c>
      <c r="I124">
        <v>1</v>
      </c>
      <c r="J124" s="1">
        <f t="shared" si="3"/>
        <v>7.4599999999996669E-2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33.963700000000003</v>
      </c>
      <c r="G125">
        <v>33.942999999999998</v>
      </c>
      <c r="H125">
        <v>32</v>
      </c>
      <c r="I125">
        <v>1</v>
      </c>
      <c r="J125" s="1">
        <f t="shared" si="3"/>
        <v>2.0700000000005048E-2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33.165199999999999</v>
      </c>
      <c r="G126">
        <v>33.072800000000001</v>
      </c>
      <c r="H126">
        <v>32</v>
      </c>
      <c r="I126">
        <v>1</v>
      </c>
      <c r="J126" s="1">
        <f t="shared" si="3"/>
        <v>9.2399999999997817E-2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33.305399999999999</v>
      </c>
      <c r="G127">
        <v>33.246899999999997</v>
      </c>
      <c r="H127">
        <v>32</v>
      </c>
      <c r="I127">
        <v>1</v>
      </c>
      <c r="J127" s="1">
        <f t="shared" si="3"/>
        <v>5.8500000000002217E-2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33.5563</v>
      </c>
      <c r="G128">
        <v>33.518300000000004</v>
      </c>
      <c r="H128">
        <v>32</v>
      </c>
      <c r="I128">
        <v>1</v>
      </c>
      <c r="J128" s="1">
        <f t="shared" si="3"/>
        <v>3.7999999999996703E-2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34.119500000000002</v>
      </c>
      <c r="G129">
        <v>34.104300000000002</v>
      </c>
      <c r="H129">
        <v>32</v>
      </c>
      <c r="I129">
        <v>1</v>
      </c>
      <c r="J129" s="1">
        <f t="shared" si="3"/>
        <v>1.5200000000000102E-2</v>
      </c>
      <c r="K129">
        <f t="shared" si="4"/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50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31.493600000000001</v>
      </c>
      <c r="G18">
        <v>31.493600000000001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31.3489</v>
      </c>
      <c r="G26">
        <v>31.3489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30.871300000000002</v>
      </c>
      <c r="G27">
        <v>30.871300000000002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30.937899999999999</v>
      </c>
      <c r="G28">
        <v>30.937899999999999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30.822800000000001</v>
      </c>
      <c r="G29">
        <v>30.822800000000001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109.09539999999998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31.056999999999999</v>
      </c>
      <c r="G30">
        <v>31.056999999999999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30.644600000000001</v>
      </c>
      <c r="G31">
        <v>30.644600000000001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30.6342</v>
      </c>
      <c r="G32">
        <v>30.6342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30.876000000000001</v>
      </c>
      <c r="G33">
        <v>30.876000000000001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33.369799999999998</v>
      </c>
      <c r="G34">
        <v>31.136399999999998</v>
      </c>
      <c r="H34">
        <v>38</v>
      </c>
      <c r="I34">
        <v>0</v>
      </c>
      <c r="J34" s="1">
        <f t="shared" si="0"/>
        <v>2.2333999999999996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32.018099999999997</v>
      </c>
      <c r="G35">
        <v>30.6662</v>
      </c>
      <c r="H35">
        <v>38</v>
      </c>
      <c r="I35">
        <v>0</v>
      </c>
      <c r="J35" s="1">
        <f t="shared" si="0"/>
        <v>1.351899999999997</v>
      </c>
      <c r="K35">
        <f t="shared" si="1"/>
        <v>1</v>
      </c>
    </row>
    <row r="36" spans="1:11" x14ac:dyDescent="0.25">
      <c r="A36" s="3">
        <f>A30/A33</f>
        <v>1.1858195652173911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30.792200000000001</v>
      </c>
      <c r="G36">
        <v>30.792200000000001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31.687999999999999</v>
      </c>
      <c r="G37">
        <v>30.700600000000001</v>
      </c>
      <c r="H37">
        <v>38</v>
      </c>
      <c r="I37">
        <v>1</v>
      </c>
      <c r="J37" s="1">
        <f t="shared" si="0"/>
        <v>0.98739999999999739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30.819400000000002</v>
      </c>
      <c r="G38">
        <v>30.819400000000002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30.5212</v>
      </c>
      <c r="G39">
        <v>30.5212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1.597499999999999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31.788</v>
      </c>
      <c r="G40">
        <v>30.6144</v>
      </c>
      <c r="H40">
        <v>38</v>
      </c>
      <c r="I40">
        <v>1</v>
      </c>
      <c r="J40" s="1">
        <f t="shared" si="0"/>
        <v>1.1736000000000004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32.521999999999998</v>
      </c>
      <c r="G41">
        <v>30.881900000000002</v>
      </c>
      <c r="H41">
        <v>38</v>
      </c>
      <c r="I41">
        <v>1</v>
      </c>
      <c r="J41" s="1">
        <f t="shared" si="0"/>
        <v>1.6400999999999968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33.062800000000003</v>
      </c>
      <c r="G42">
        <v>31.3215</v>
      </c>
      <c r="H42">
        <v>38</v>
      </c>
      <c r="I42">
        <v>1</v>
      </c>
      <c r="J42" s="1">
        <f t="shared" si="0"/>
        <v>1.7413000000000025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32.531700000000001</v>
      </c>
      <c r="G43">
        <v>30.8827</v>
      </c>
      <c r="H43">
        <v>38</v>
      </c>
      <c r="I43">
        <v>1</v>
      </c>
      <c r="J43" s="1">
        <f t="shared" si="0"/>
        <v>1.6490000000000009</v>
      </c>
      <c r="K43">
        <f t="shared" si="1"/>
        <v>1</v>
      </c>
    </row>
    <row r="44" spans="1:11" x14ac:dyDescent="0.25">
      <c r="A44" s="3">
        <f>AVERAGE(J34:J36)</f>
        <v>1.1950999999999989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32.6648</v>
      </c>
      <c r="G44">
        <v>30.905000000000001</v>
      </c>
      <c r="H44">
        <v>38</v>
      </c>
      <c r="I44">
        <v>1</v>
      </c>
      <c r="J44" s="1">
        <f t="shared" si="0"/>
        <v>1.7597999999999985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32.468899999999998</v>
      </c>
      <c r="G45">
        <v>30.914200000000001</v>
      </c>
      <c r="H45">
        <v>38</v>
      </c>
      <c r="I45">
        <v>1</v>
      </c>
      <c r="J45" s="1">
        <f t="shared" si="0"/>
        <v>1.5546999999999969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32.776499999999999</v>
      </c>
      <c r="G46">
        <v>30.921399999999998</v>
      </c>
      <c r="H46">
        <v>38</v>
      </c>
      <c r="I46">
        <v>1</v>
      </c>
      <c r="J46" s="1">
        <f t="shared" si="0"/>
        <v>1.8551000000000002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32.360399999999998</v>
      </c>
      <c r="G47">
        <v>30.766200000000001</v>
      </c>
      <c r="H47">
        <v>38</v>
      </c>
      <c r="I47">
        <v>1</v>
      </c>
      <c r="J47" s="1">
        <f t="shared" si="0"/>
        <v>1.5941999999999972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32.236199999999997</v>
      </c>
      <c r="G48">
        <v>30.748000000000001</v>
      </c>
      <c r="H48">
        <v>38</v>
      </c>
      <c r="I48">
        <v>1</v>
      </c>
      <c r="J48" s="1">
        <f t="shared" si="0"/>
        <v>1.4881999999999955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32.475200000000001</v>
      </c>
      <c r="G49">
        <v>30.956199999999999</v>
      </c>
      <c r="H49">
        <v>38</v>
      </c>
      <c r="I49">
        <v>1</v>
      </c>
      <c r="J49" s="1">
        <f t="shared" si="0"/>
        <v>1.5190000000000019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33.266199999999998</v>
      </c>
      <c r="G50">
        <v>31.621300000000002</v>
      </c>
      <c r="H50">
        <v>38</v>
      </c>
      <c r="I50">
        <v>1</v>
      </c>
      <c r="J50" s="1">
        <f t="shared" si="0"/>
        <v>1.6448999999999963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32.479199999999999</v>
      </c>
      <c r="G51">
        <v>31.090299999999999</v>
      </c>
      <c r="H51">
        <v>38</v>
      </c>
      <c r="I51">
        <v>1</v>
      </c>
      <c r="J51" s="1">
        <f t="shared" si="0"/>
        <v>1.3888999999999996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32.439399999999999</v>
      </c>
      <c r="G52">
        <v>31.0122</v>
      </c>
      <c r="H52">
        <v>38</v>
      </c>
      <c r="I52">
        <v>1</v>
      </c>
      <c r="J52" s="1">
        <f t="shared" si="0"/>
        <v>1.4271999999999991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32.522399999999998</v>
      </c>
      <c r="G53">
        <v>31.150200000000002</v>
      </c>
      <c r="H53">
        <v>38</v>
      </c>
      <c r="I53">
        <v>1</v>
      </c>
      <c r="J53" s="1">
        <f t="shared" si="0"/>
        <v>1.3721999999999959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32.387900000000002</v>
      </c>
      <c r="G54">
        <v>30.954000000000001</v>
      </c>
      <c r="H54">
        <v>38</v>
      </c>
      <c r="I54">
        <v>1</v>
      </c>
      <c r="J54" s="1">
        <f t="shared" si="0"/>
        <v>1.4339000000000013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32.187100000000001</v>
      </c>
      <c r="G55">
        <v>30.888000000000002</v>
      </c>
      <c r="H55">
        <v>38</v>
      </c>
      <c r="I55">
        <v>1</v>
      </c>
      <c r="J55" s="1">
        <f t="shared" si="0"/>
        <v>1.2990999999999993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32.186</v>
      </c>
      <c r="G56">
        <v>30.9285</v>
      </c>
      <c r="H56">
        <v>38</v>
      </c>
      <c r="I56">
        <v>1</v>
      </c>
      <c r="J56" s="1">
        <f t="shared" si="0"/>
        <v>1.2575000000000003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32.520899999999997</v>
      </c>
      <c r="G57">
        <v>31.151599999999998</v>
      </c>
      <c r="H57">
        <v>38</v>
      </c>
      <c r="I57">
        <v>1</v>
      </c>
      <c r="J57" s="1">
        <f t="shared" si="0"/>
        <v>1.3692999999999991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33.307099999999998</v>
      </c>
      <c r="G58">
        <v>31.768999999999998</v>
      </c>
      <c r="H58">
        <v>38</v>
      </c>
      <c r="I58">
        <v>1</v>
      </c>
      <c r="J58" s="1">
        <f t="shared" si="0"/>
        <v>1.5381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32.524000000000001</v>
      </c>
      <c r="G59">
        <v>31.2028</v>
      </c>
      <c r="H59">
        <v>38</v>
      </c>
      <c r="I59">
        <v>1</v>
      </c>
      <c r="J59" s="1">
        <f t="shared" si="0"/>
        <v>1.321200000000001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32.519599999999997</v>
      </c>
      <c r="G60">
        <v>31.1904</v>
      </c>
      <c r="H60">
        <v>38</v>
      </c>
      <c r="I60">
        <v>1</v>
      </c>
      <c r="J60" s="1">
        <f t="shared" si="0"/>
        <v>1.3291999999999966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32.540599999999998</v>
      </c>
      <c r="G61">
        <v>31.238499999999998</v>
      </c>
      <c r="H61">
        <v>38</v>
      </c>
      <c r="I61">
        <v>1</v>
      </c>
      <c r="J61" s="1">
        <f t="shared" si="0"/>
        <v>1.3020999999999994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32.511000000000003</v>
      </c>
      <c r="G62">
        <v>31.182500000000001</v>
      </c>
      <c r="H62">
        <v>38</v>
      </c>
      <c r="I62">
        <v>1</v>
      </c>
      <c r="J62" s="1">
        <f t="shared" si="0"/>
        <v>1.3285000000000018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32.251199999999997</v>
      </c>
      <c r="G63">
        <v>31.025500000000001</v>
      </c>
      <c r="H63">
        <v>38</v>
      </c>
      <c r="I63">
        <v>1</v>
      </c>
      <c r="J63" s="1">
        <f t="shared" si="0"/>
        <v>1.2256999999999962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32.232199999999999</v>
      </c>
      <c r="G64">
        <v>31.032900000000001</v>
      </c>
      <c r="H64">
        <v>38</v>
      </c>
      <c r="I64">
        <v>1</v>
      </c>
      <c r="J64" s="1">
        <f t="shared" si="0"/>
        <v>1.1992999999999974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32.5289</v>
      </c>
      <c r="G65">
        <v>31.2424</v>
      </c>
      <c r="H65">
        <v>38</v>
      </c>
      <c r="I65">
        <v>1</v>
      </c>
      <c r="J65" s="1">
        <f t="shared" si="0"/>
        <v>1.2865000000000002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33.344499999999996</v>
      </c>
      <c r="G66">
        <v>31.8565</v>
      </c>
      <c r="H66">
        <v>38</v>
      </c>
      <c r="I66">
        <v>1</v>
      </c>
      <c r="J66" s="1">
        <f t="shared" ref="J66:J129" si="3">F66-G66</f>
        <v>1.487999999999996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32.673699999999997</v>
      </c>
      <c r="G67">
        <v>31.389399999999998</v>
      </c>
      <c r="H67">
        <v>38</v>
      </c>
      <c r="I67">
        <v>1</v>
      </c>
      <c r="J67" s="1">
        <f t="shared" si="3"/>
        <v>1.2842999999999982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32.603200000000001</v>
      </c>
      <c r="G68">
        <v>31.313300000000002</v>
      </c>
      <c r="H68">
        <v>38</v>
      </c>
      <c r="I68">
        <v>1</v>
      </c>
      <c r="J68" s="1">
        <f t="shared" si="3"/>
        <v>1.2898999999999994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32.638599999999997</v>
      </c>
      <c r="G69">
        <v>31.376300000000001</v>
      </c>
      <c r="H69">
        <v>38</v>
      </c>
      <c r="I69">
        <v>1</v>
      </c>
      <c r="J69" s="1">
        <f t="shared" si="3"/>
        <v>1.2622999999999962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32.588000000000001</v>
      </c>
      <c r="G70">
        <v>31.303599999999999</v>
      </c>
      <c r="H70">
        <v>38</v>
      </c>
      <c r="I70">
        <v>1</v>
      </c>
      <c r="J70" s="1">
        <f t="shared" si="3"/>
        <v>1.2844000000000015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32.412599999999998</v>
      </c>
      <c r="G71">
        <v>31.201899999999998</v>
      </c>
      <c r="H71">
        <v>38</v>
      </c>
      <c r="I71">
        <v>1</v>
      </c>
      <c r="J71" s="1">
        <f t="shared" si="3"/>
        <v>1.2106999999999992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32.352800000000002</v>
      </c>
      <c r="G72">
        <v>31.171800000000001</v>
      </c>
      <c r="H72">
        <v>38</v>
      </c>
      <c r="I72">
        <v>1</v>
      </c>
      <c r="J72" s="1">
        <f t="shared" si="3"/>
        <v>1.1810000000000009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32.634799999999998</v>
      </c>
      <c r="G73">
        <v>31.3794</v>
      </c>
      <c r="H73">
        <v>38</v>
      </c>
      <c r="I73">
        <v>1</v>
      </c>
      <c r="J73" s="1">
        <f t="shared" si="3"/>
        <v>1.2553999999999981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33.4176</v>
      </c>
      <c r="G74">
        <v>32</v>
      </c>
      <c r="H74">
        <v>38</v>
      </c>
      <c r="I74">
        <v>1</v>
      </c>
      <c r="J74" s="1">
        <f t="shared" si="3"/>
        <v>1.4176000000000002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32.741900000000001</v>
      </c>
      <c r="G75">
        <v>31.511700000000001</v>
      </c>
      <c r="H75">
        <v>38</v>
      </c>
      <c r="I75">
        <v>1</v>
      </c>
      <c r="J75" s="1">
        <f t="shared" si="3"/>
        <v>1.2302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32.680199999999999</v>
      </c>
      <c r="G76">
        <v>31.438800000000001</v>
      </c>
      <c r="H76">
        <v>38</v>
      </c>
      <c r="I76">
        <v>1</v>
      </c>
      <c r="J76" s="1">
        <f t="shared" si="3"/>
        <v>1.2413999999999987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32.7209</v>
      </c>
      <c r="G77">
        <v>31.507000000000001</v>
      </c>
      <c r="H77">
        <v>38</v>
      </c>
      <c r="I77">
        <v>1</v>
      </c>
      <c r="J77" s="1">
        <f t="shared" si="3"/>
        <v>1.2138999999999989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32.681699999999999</v>
      </c>
      <c r="G78">
        <v>31.4299</v>
      </c>
      <c r="H78">
        <v>38</v>
      </c>
      <c r="I78">
        <v>1</v>
      </c>
      <c r="J78" s="1">
        <f t="shared" si="3"/>
        <v>1.2517999999999994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32.3675</v>
      </c>
      <c r="G79">
        <v>31.221900000000002</v>
      </c>
      <c r="H79">
        <v>38</v>
      </c>
      <c r="I79">
        <v>1</v>
      </c>
      <c r="J79" s="1">
        <f t="shared" si="3"/>
        <v>1.1455999999999982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32.390300000000003</v>
      </c>
      <c r="G80">
        <v>31.267900000000001</v>
      </c>
      <c r="H80">
        <v>38</v>
      </c>
      <c r="I80">
        <v>1</v>
      </c>
      <c r="J80" s="1">
        <f t="shared" si="3"/>
        <v>1.1224000000000025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32.723100000000002</v>
      </c>
      <c r="G81">
        <v>31.513000000000002</v>
      </c>
      <c r="H81">
        <v>38</v>
      </c>
      <c r="I81">
        <v>1</v>
      </c>
      <c r="J81" s="1">
        <f t="shared" si="3"/>
        <v>1.2101000000000006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33.456099999999999</v>
      </c>
      <c r="G82">
        <v>32.106299999999997</v>
      </c>
      <c r="H82">
        <v>38</v>
      </c>
      <c r="I82">
        <v>1</v>
      </c>
      <c r="J82" s="1">
        <f t="shared" si="3"/>
        <v>1.3498000000000019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32.706499999999998</v>
      </c>
      <c r="G83">
        <v>31.547699999999999</v>
      </c>
      <c r="H83">
        <v>38</v>
      </c>
      <c r="I83">
        <v>1</v>
      </c>
      <c r="J83" s="1">
        <f t="shared" si="3"/>
        <v>1.1587999999999994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32.682299999999998</v>
      </c>
      <c r="G84">
        <v>31.5032</v>
      </c>
      <c r="H84">
        <v>38</v>
      </c>
      <c r="I84">
        <v>1</v>
      </c>
      <c r="J84" s="1">
        <f t="shared" si="3"/>
        <v>1.1790999999999983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32.759700000000002</v>
      </c>
      <c r="G85">
        <v>31.603400000000001</v>
      </c>
      <c r="H85">
        <v>38</v>
      </c>
      <c r="I85">
        <v>1</v>
      </c>
      <c r="J85" s="1">
        <f t="shared" si="3"/>
        <v>1.1563000000000017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32.748899999999999</v>
      </c>
      <c r="G86">
        <v>31.5564</v>
      </c>
      <c r="H86">
        <v>38</v>
      </c>
      <c r="I86">
        <v>1</v>
      </c>
      <c r="J86" s="1">
        <f t="shared" si="3"/>
        <v>1.192499999999999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32.344299999999997</v>
      </c>
      <c r="G87">
        <v>31.283100000000001</v>
      </c>
      <c r="H87">
        <v>38</v>
      </c>
      <c r="I87">
        <v>1</v>
      </c>
      <c r="J87" s="1">
        <f t="shared" si="3"/>
        <v>1.0611999999999959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32.393300000000004</v>
      </c>
      <c r="G88">
        <v>31.328299999999999</v>
      </c>
      <c r="H88">
        <v>38</v>
      </c>
      <c r="I88">
        <v>1</v>
      </c>
      <c r="J88" s="1">
        <f t="shared" si="3"/>
        <v>1.0650000000000048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32.733800000000002</v>
      </c>
      <c r="G89">
        <v>31.593900000000001</v>
      </c>
      <c r="H89">
        <v>38</v>
      </c>
      <c r="I89">
        <v>1</v>
      </c>
      <c r="J89" s="1">
        <f t="shared" si="3"/>
        <v>1.1399000000000008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33.518700000000003</v>
      </c>
      <c r="G90">
        <v>32.200699999999998</v>
      </c>
      <c r="H90">
        <v>38</v>
      </c>
      <c r="I90">
        <v>1</v>
      </c>
      <c r="J90" s="1">
        <f t="shared" si="3"/>
        <v>1.3180000000000049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32.773099999999999</v>
      </c>
      <c r="G91">
        <v>31.640599999999999</v>
      </c>
      <c r="H91">
        <v>38</v>
      </c>
      <c r="I91">
        <v>1</v>
      </c>
      <c r="J91" s="1">
        <f t="shared" si="3"/>
        <v>1.1325000000000003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32.789000000000001</v>
      </c>
      <c r="G92">
        <v>31.635899999999999</v>
      </c>
      <c r="H92">
        <v>38</v>
      </c>
      <c r="I92">
        <v>1</v>
      </c>
      <c r="J92" s="1">
        <f t="shared" si="3"/>
        <v>1.153100000000002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32.796300000000002</v>
      </c>
      <c r="G93">
        <v>31.6647</v>
      </c>
      <c r="H93">
        <v>38</v>
      </c>
      <c r="I93">
        <v>1</v>
      </c>
      <c r="J93" s="1">
        <f t="shared" si="3"/>
        <v>1.1316000000000024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32.760199999999998</v>
      </c>
      <c r="G94">
        <v>31.618400000000001</v>
      </c>
      <c r="H94">
        <v>38</v>
      </c>
      <c r="I94">
        <v>1</v>
      </c>
      <c r="J94" s="1">
        <f t="shared" si="3"/>
        <v>1.1417999999999964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32.4529</v>
      </c>
      <c r="G95">
        <v>31.4039</v>
      </c>
      <c r="H95">
        <v>38</v>
      </c>
      <c r="I95">
        <v>1</v>
      </c>
      <c r="J95" s="1">
        <f t="shared" si="3"/>
        <v>1.0489999999999995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32.486899999999999</v>
      </c>
      <c r="G96">
        <v>31.4316</v>
      </c>
      <c r="H96">
        <v>38</v>
      </c>
      <c r="I96">
        <v>1</v>
      </c>
      <c r="J96" s="1">
        <f t="shared" si="3"/>
        <v>1.055299999999999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32.7682</v>
      </c>
      <c r="G97">
        <v>31.659199999999998</v>
      </c>
      <c r="H97">
        <v>38</v>
      </c>
      <c r="I97">
        <v>1</v>
      </c>
      <c r="J97" s="1">
        <f t="shared" si="3"/>
        <v>1.1090000000000018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33.5837</v>
      </c>
      <c r="G98">
        <v>32.309100000000001</v>
      </c>
      <c r="H98">
        <v>38</v>
      </c>
      <c r="I98">
        <v>1</v>
      </c>
      <c r="J98" s="1">
        <f t="shared" si="3"/>
        <v>1.2745999999999995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32.8598</v>
      </c>
      <c r="G99">
        <v>31.752199999999998</v>
      </c>
      <c r="H99">
        <v>38</v>
      </c>
      <c r="I99">
        <v>1</v>
      </c>
      <c r="J99" s="1">
        <f t="shared" si="3"/>
        <v>1.1076000000000015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32.831600000000002</v>
      </c>
      <c r="G100">
        <v>31.710699999999999</v>
      </c>
      <c r="H100">
        <v>38</v>
      </c>
      <c r="I100">
        <v>1</v>
      </c>
      <c r="J100" s="1">
        <f t="shared" si="3"/>
        <v>1.1209000000000024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32.8855</v>
      </c>
      <c r="G101">
        <v>31.783000000000001</v>
      </c>
      <c r="H101">
        <v>38</v>
      </c>
      <c r="I101">
        <v>1</v>
      </c>
      <c r="J101" s="1">
        <f t="shared" si="3"/>
        <v>1.1024999999999991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32.811199999999999</v>
      </c>
      <c r="G102">
        <v>31.693100000000001</v>
      </c>
      <c r="H102">
        <v>38</v>
      </c>
      <c r="I102">
        <v>1</v>
      </c>
      <c r="J102" s="1">
        <f t="shared" si="3"/>
        <v>1.1180999999999983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32.6068</v>
      </c>
      <c r="G103">
        <v>31.563500000000001</v>
      </c>
      <c r="H103">
        <v>38</v>
      </c>
      <c r="I103">
        <v>1</v>
      </c>
      <c r="J103" s="1">
        <f t="shared" si="3"/>
        <v>1.0432999999999986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32.536000000000001</v>
      </c>
      <c r="G104">
        <v>31.522500000000001</v>
      </c>
      <c r="H104">
        <v>38</v>
      </c>
      <c r="I104">
        <v>1</v>
      </c>
      <c r="J104" s="1">
        <f t="shared" si="3"/>
        <v>1.0135000000000005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32.879399999999997</v>
      </c>
      <c r="G105">
        <v>31.787500000000001</v>
      </c>
      <c r="H105">
        <v>38</v>
      </c>
      <c r="I105">
        <v>1</v>
      </c>
      <c r="J105" s="1">
        <f t="shared" si="3"/>
        <v>1.0918999999999954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33.6355</v>
      </c>
      <c r="G106">
        <v>32.417099999999998</v>
      </c>
      <c r="H106">
        <v>38</v>
      </c>
      <c r="I106">
        <v>1</v>
      </c>
      <c r="J106" s="1">
        <f t="shared" si="3"/>
        <v>1.2184000000000026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32.898600000000002</v>
      </c>
      <c r="G107">
        <v>31.839099999999998</v>
      </c>
      <c r="H107">
        <v>38</v>
      </c>
      <c r="I107">
        <v>1</v>
      </c>
      <c r="J107" s="1">
        <f t="shared" si="3"/>
        <v>1.0595000000000034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32.950800000000001</v>
      </c>
      <c r="G108">
        <v>31.859500000000001</v>
      </c>
      <c r="H108">
        <v>38</v>
      </c>
      <c r="I108">
        <v>1</v>
      </c>
      <c r="J108" s="1">
        <f t="shared" si="3"/>
        <v>1.0913000000000004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32.956600000000002</v>
      </c>
      <c r="G109">
        <v>31.902200000000001</v>
      </c>
      <c r="H109">
        <v>38</v>
      </c>
      <c r="I109">
        <v>1</v>
      </c>
      <c r="J109" s="1">
        <f t="shared" si="3"/>
        <v>1.0544000000000011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32.918300000000002</v>
      </c>
      <c r="G110">
        <v>31.825399999999998</v>
      </c>
      <c r="H110">
        <v>38</v>
      </c>
      <c r="I110">
        <v>1</v>
      </c>
      <c r="J110" s="1">
        <f t="shared" si="3"/>
        <v>1.0929000000000038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32.631900000000002</v>
      </c>
      <c r="G111">
        <v>31.625900000000001</v>
      </c>
      <c r="H111">
        <v>38</v>
      </c>
      <c r="I111">
        <v>1</v>
      </c>
      <c r="J111" s="1">
        <f t="shared" si="3"/>
        <v>1.0060000000000002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32.658099999999997</v>
      </c>
      <c r="G112">
        <v>31.661200000000001</v>
      </c>
      <c r="H112">
        <v>38</v>
      </c>
      <c r="I112">
        <v>1</v>
      </c>
      <c r="J112" s="1">
        <f t="shared" si="3"/>
        <v>0.99689999999999657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32.959099999999999</v>
      </c>
      <c r="G113">
        <v>31.911000000000001</v>
      </c>
      <c r="H113">
        <v>38</v>
      </c>
      <c r="I113">
        <v>1</v>
      </c>
      <c r="J113" s="1">
        <f t="shared" si="3"/>
        <v>1.048099999999998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33.667099999999998</v>
      </c>
      <c r="G114">
        <v>32.491300000000003</v>
      </c>
      <c r="H114">
        <v>38</v>
      </c>
      <c r="I114">
        <v>1</v>
      </c>
      <c r="J114" s="1">
        <f t="shared" si="3"/>
        <v>1.1757999999999953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33.061500000000002</v>
      </c>
      <c r="G115">
        <v>32.015700000000002</v>
      </c>
      <c r="H115">
        <v>38</v>
      </c>
      <c r="I115">
        <v>1</v>
      </c>
      <c r="J115" s="1">
        <f t="shared" si="3"/>
        <v>1.0457999999999998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33.009900000000002</v>
      </c>
      <c r="G116">
        <v>31.966999999999999</v>
      </c>
      <c r="H116">
        <v>38</v>
      </c>
      <c r="I116">
        <v>1</v>
      </c>
      <c r="J116" s="1">
        <f t="shared" si="3"/>
        <v>1.042900000000003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33.046700000000001</v>
      </c>
      <c r="G117">
        <v>32.008800000000001</v>
      </c>
      <c r="H117">
        <v>38</v>
      </c>
      <c r="I117">
        <v>1</v>
      </c>
      <c r="J117" s="1">
        <f t="shared" si="3"/>
        <v>1.0379000000000005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32.995800000000003</v>
      </c>
      <c r="G118">
        <v>31.946100000000001</v>
      </c>
      <c r="H118">
        <v>38</v>
      </c>
      <c r="I118">
        <v>1</v>
      </c>
      <c r="J118" s="1">
        <f t="shared" si="3"/>
        <v>1.0497000000000014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32.7517</v>
      </c>
      <c r="G119">
        <v>31.771899999999999</v>
      </c>
      <c r="H119">
        <v>38</v>
      </c>
      <c r="I119">
        <v>1</v>
      </c>
      <c r="J119" s="1">
        <f t="shared" si="3"/>
        <v>0.97980000000000089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32.791899999999998</v>
      </c>
      <c r="G120">
        <v>31.811399999999999</v>
      </c>
      <c r="H120">
        <v>38</v>
      </c>
      <c r="I120">
        <v>1</v>
      </c>
      <c r="J120" s="1">
        <f t="shared" si="3"/>
        <v>0.98049999999999926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33.0871</v>
      </c>
      <c r="G121">
        <v>32.048099999999998</v>
      </c>
      <c r="H121">
        <v>38</v>
      </c>
      <c r="I121">
        <v>1</v>
      </c>
      <c r="J121" s="1">
        <f t="shared" si="3"/>
        <v>1.0390000000000015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33.9773</v>
      </c>
      <c r="G123">
        <v>33.560699999999997</v>
      </c>
      <c r="H123">
        <v>38</v>
      </c>
      <c r="I123">
        <v>1</v>
      </c>
      <c r="J123" s="1">
        <f t="shared" si="3"/>
        <v>0.41660000000000252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33.753599999999999</v>
      </c>
      <c r="G124">
        <v>33.261499999999998</v>
      </c>
      <c r="H124">
        <v>38</v>
      </c>
      <c r="I124">
        <v>1</v>
      </c>
      <c r="J124" s="1">
        <f t="shared" si="3"/>
        <v>0.49210000000000065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34.107399999999998</v>
      </c>
      <c r="G125">
        <v>33.92</v>
      </c>
      <c r="H125">
        <v>38</v>
      </c>
      <c r="I125">
        <v>1</v>
      </c>
      <c r="J125" s="1">
        <f t="shared" si="3"/>
        <v>0.18739999999999668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33.612000000000002</v>
      </c>
      <c r="G126">
        <v>32.988700000000001</v>
      </c>
      <c r="H126">
        <v>38</v>
      </c>
      <c r="I126">
        <v>1</v>
      </c>
      <c r="J126" s="1">
        <f t="shared" si="3"/>
        <v>0.62330000000000041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33.603499999999997</v>
      </c>
      <c r="G127">
        <v>33.19</v>
      </c>
      <c r="H127">
        <v>38</v>
      </c>
      <c r="I127">
        <v>1</v>
      </c>
      <c r="J127" s="1">
        <f t="shared" si="3"/>
        <v>0.41349999999999909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33.770499999999998</v>
      </c>
      <c r="G128">
        <v>33.483600000000003</v>
      </c>
      <c r="H128">
        <v>38</v>
      </c>
      <c r="I128">
        <v>1</v>
      </c>
      <c r="J128" s="1">
        <f t="shared" si="3"/>
        <v>0.28689999999999571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34.223799999999997</v>
      </c>
      <c r="G129">
        <v>34.092700000000001</v>
      </c>
      <c r="H129">
        <v>38</v>
      </c>
      <c r="I129">
        <v>1</v>
      </c>
      <c r="J129" s="1">
        <f t="shared" si="3"/>
        <v>0.13109999999999644</v>
      </c>
      <c r="K129">
        <f t="shared" si="4"/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45</v>
      </c>
      <c r="B1">
        <v>0</v>
      </c>
      <c r="C1">
        <v>0</v>
      </c>
      <c r="D1">
        <v>32.0458</v>
      </c>
      <c r="E1">
        <v>35.298000000000002</v>
      </c>
      <c r="F1">
        <v>32.0458</v>
      </c>
      <c r="G1">
        <v>32.0458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31.590900000000001</v>
      </c>
      <c r="E2">
        <v>34.734200000000001</v>
      </c>
      <c r="F2">
        <v>31.590900000000001</v>
      </c>
      <c r="G2">
        <v>31.590900000000001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31.055900000000001</v>
      </c>
      <c r="E3">
        <v>33.945</v>
      </c>
      <c r="F3">
        <v>31.055900000000001</v>
      </c>
      <c r="G3">
        <v>31.055900000000001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31.241800000000001</v>
      </c>
      <c r="E4">
        <v>34.087699999999998</v>
      </c>
      <c r="F4">
        <v>31.241800000000001</v>
      </c>
      <c r="G4">
        <v>31.241800000000001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31.044599999999999</v>
      </c>
      <c r="E5">
        <v>33.875399999999999</v>
      </c>
      <c r="F5">
        <v>31.044599999999999</v>
      </c>
      <c r="G5">
        <v>31.044599999999999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31.376200000000001</v>
      </c>
      <c r="E6">
        <v>34.273699999999998</v>
      </c>
      <c r="F6">
        <v>31.376200000000001</v>
      </c>
      <c r="G6">
        <v>31.376200000000001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30.8629</v>
      </c>
      <c r="E7">
        <v>33.698399999999999</v>
      </c>
      <c r="F7">
        <v>30.8629</v>
      </c>
      <c r="G7">
        <v>30.8629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30.797899999999998</v>
      </c>
      <c r="E8">
        <v>33.581499999999998</v>
      </c>
      <c r="F8">
        <v>30.797899999999998</v>
      </c>
      <c r="G8">
        <v>30.797899999999998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31.058399999999999</v>
      </c>
      <c r="E9">
        <v>33.941000000000003</v>
      </c>
      <c r="F9">
        <v>31.058399999999999</v>
      </c>
      <c r="G9">
        <v>31.058399999999999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31.560600000000001</v>
      </c>
      <c r="E10">
        <v>34.695700000000002</v>
      </c>
      <c r="F10">
        <v>31.560600000000001</v>
      </c>
      <c r="G10">
        <v>31.560600000000001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30.896999999999998</v>
      </c>
      <c r="E11">
        <v>33.729799999999997</v>
      </c>
      <c r="F11">
        <v>30.896999999999998</v>
      </c>
      <c r="G11">
        <v>30.896999999999998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30.948899999999998</v>
      </c>
      <c r="E12">
        <v>33.774799999999999</v>
      </c>
      <c r="F12">
        <v>30.948899999999998</v>
      </c>
      <c r="G12">
        <v>30.948899999999998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30.918500000000002</v>
      </c>
      <c r="E13">
        <v>33.760300000000001</v>
      </c>
      <c r="F13">
        <v>30.918500000000002</v>
      </c>
      <c r="G13">
        <v>30.918500000000002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30.976800000000001</v>
      </c>
      <c r="E14">
        <v>33.908499999999997</v>
      </c>
      <c r="F14">
        <v>30.976800000000001</v>
      </c>
      <c r="G14">
        <v>30.976800000000001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30.720099999999999</v>
      </c>
      <c r="E15">
        <v>33.431100000000001</v>
      </c>
      <c r="F15">
        <v>30.720099999999999</v>
      </c>
      <c r="G15">
        <v>30.720099999999999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30.708500000000001</v>
      </c>
      <c r="E16">
        <v>33.457000000000001</v>
      </c>
      <c r="F16">
        <v>30.708500000000001</v>
      </c>
      <c r="G16">
        <v>30.708500000000001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30.9862</v>
      </c>
      <c r="E17">
        <v>33.893700000000003</v>
      </c>
      <c r="F17">
        <v>30.9862</v>
      </c>
      <c r="G17">
        <v>30.9862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31.493600000000001</v>
      </c>
      <c r="E18">
        <v>34.633499999999998</v>
      </c>
      <c r="F18">
        <v>31.493600000000001</v>
      </c>
      <c r="G18">
        <v>31.493600000000001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30.9514</v>
      </c>
      <c r="E19">
        <v>33.812600000000003</v>
      </c>
      <c r="F19">
        <v>30.9514</v>
      </c>
      <c r="G19">
        <v>30.9514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30.9724</v>
      </c>
      <c r="E20">
        <v>33.844799999999999</v>
      </c>
      <c r="F20">
        <v>30.9724</v>
      </c>
      <c r="G20">
        <v>30.9724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30.953600000000002</v>
      </c>
      <c r="E21">
        <v>33.8001</v>
      </c>
      <c r="F21">
        <v>30.953600000000002</v>
      </c>
      <c r="G21">
        <v>30.953600000000002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31.015699999999999</v>
      </c>
      <c r="E22">
        <v>33.901800000000001</v>
      </c>
      <c r="F22">
        <v>31.015699999999999</v>
      </c>
      <c r="G22">
        <v>31.015699999999999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30.675899999999999</v>
      </c>
      <c r="E23">
        <v>33.433900000000001</v>
      </c>
      <c r="F23">
        <v>30.675899999999999</v>
      </c>
      <c r="G23">
        <v>30.675899999999999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30.678599999999999</v>
      </c>
      <c r="E24">
        <v>33.466099999999997</v>
      </c>
      <c r="F24">
        <v>30.678599999999999</v>
      </c>
      <c r="G24">
        <v>30.678599999999999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31.02</v>
      </c>
      <c r="E25">
        <v>33.866199999999999</v>
      </c>
      <c r="F25">
        <v>31.02</v>
      </c>
      <c r="G25">
        <v>31.02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31.3489</v>
      </c>
      <c r="E26">
        <v>34.507399999999997</v>
      </c>
      <c r="F26">
        <v>31.3489</v>
      </c>
      <c r="G26">
        <v>31.3489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30.871300000000002</v>
      </c>
      <c r="E27">
        <v>33.743899999999996</v>
      </c>
      <c r="F27">
        <v>30.871300000000002</v>
      </c>
      <c r="G27">
        <v>30.871300000000002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30.937899999999999</v>
      </c>
      <c r="E28">
        <v>33.770400000000002</v>
      </c>
      <c r="F28">
        <v>30.937899999999999</v>
      </c>
      <c r="G28">
        <v>30.937899999999999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30.822800000000001</v>
      </c>
      <c r="E29">
        <v>33.671599999999998</v>
      </c>
      <c r="F29">
        <v>30.822800000000001</v>
      </c>
      <c r="G29">
        <v>30.822800000000001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63.526599999999974</v>
      </c>
      <c r="B30">
        <f t="shared" si="2"/>
        <v>29</v>
      </c>
      <c r="C30">
        <v>25</v>
      </c>
      <c r="D30">
        <v>31.056999999999999</v>
      </c>
      <c r="E30">
        <v>33.860900000000001</v>
      </c>
      <c r="F30">
        <v>31.056999999999999</v>
      </c>
      <c r="G30">
        <v>31.056999999999999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30.644600000000001</v>
      </c>
      <c r="E31">
        <v>33.431800000000003</v>
      </c>
      <c r="F31">
        <v>30.644600000000001</v>
      </c>
      <c r="G31">
        <v>30.644600000000001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30.6342</v>
      </c>
      <c r="E32">
        <v>33.437100000000001</v>
      </c>
      <c r="F32">
        <v>30.6342</v>
      </c>
      <c r="G32">
        <v>30.6342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30.876000000000001</v>
      </c>
      <c r="E33">
        <v>33.758499999999998</v>
      </c>
      <c r="F33">
        <v>30.876000000000001</v>
      </c>
      <c r="G33">
        <v>30.876000000000001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31.136399999999998</v>
      </c>
      <c r="E34">
        <v>34.331099999999999</v>
      </c>
      <c r="F34">
        <v>32.573300000000003</v>
      </c>
      <c r="G34">
        <v>31.136399999999998</v>
      </c>
      <c r="H34">
        <v>38</v>
      </c>
      <c r="I34">
        <v>0</v>
      </c>
      <c r="J34" s="1">
        <f t="shared" si="0"/>
        <v>1.436900000000005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30.6662</v>
      </c>
      <c r="E35">
        <v>33.555700000000002</v>
      </c>
      <c r="F35">
        <v>30.975300000000001</v>
      </c>
      <c r="G35">
        <v>30.6662</v>
      </c>
      <c r="H35">
        <v>38</v>
      </c>
      <c r="I35">
        <v>0</v>
      </c>
      <c r="J35" s="1">
        <f t="shared" si="0"/>
        <v>0.30910000000000082</v>
      </c>
      <c r="K35">
        <f t="shared" si="1"/>
        <v>1</v>
      </c>
    </row>
    <row r="36" spans="1:11" x14ac:dyDescent="0.25">
      <c r="A36" s="3">
        <f>A30/A33</f>
        <v>0.69050652173913019</v>
      </c>
      <c r="B36">
        <f t="shared" si="2"/>
        <v>35</v>
      </c>
      <c r="C36">
        <v>34</v>
      </c>
      <c r="D36">
        <v>30.792200000000001</v>
      </c>
      <c r="E36">
        <v>33.625799999999998</v>
      </c>
      <c r="F36">
        <v>30.792200000000001</v>
      </c>
      <c r="G36">
        <v>30.792200000000001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30.700600000000001</v>
      </c>
      <c r="E37">
        <v>33.557899999999997</v>
      </c>
      <c r="F37">
        <v>30.831499999999998</v>
      </c>
      <c r="G37">
        <v>30.700600000000001</v>
      </c>
      <c r="H37">
        <v>38</v>
      </c>
      <c r="I37">
        <v>1</v>
      </c>
      <c r="J37" s="1">
        <f t="shared" si="0"/>
        <v>0.13089999999999691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30.819400000000002</v>
      </c>
      <c r="E38">
        <v>33.728099999999998</v>
      </c>
      <c r="F38">
        <v>30.819400000000002</v>
      </c>
      <c r="G38">
        <v>30.819400000000002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30.5212</v>
      </c>
      <c r="E39">
        <v>33.296100000000003</v>
      </c>
      <c r="F39">
        <v>30.5212</v>
      </c>
      <c r="G39">
        <v>30.5212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0.91764999999999974</v>
      </c>
      <c r="B40">
        <f t="shared" si="2"/>
        <v>39</v>
      </c>
      <c r="C40">
        <v>37</v>
      </c>
      <c r="D40">
        <v>30.448399999999999</v>
      </c>
      <c r="E40">
        <v>33.227800000000002</v>
      </c>
      <c r="F40">
        <v>30.823599999999999</v>
      </c>
      <c r="G40">
        <v>30.6144</v>
      </c>
      <c r="H40">
        <v>38</v>
      </c>
      <c r="I40">
        <v>1</v>
      </c>
      <c r="J40" s="1">
        <f t="shared" si="0"/>
        <v>0.20919999999999916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30.705500000000001</v>
      </c>
      <c r="E41">
        <v>33.554499999999997</v>
      </c>
      <c r="F41">
        <v>31.801100000000002</v>
      </c>
      <c r="G41">
        <v>30.881900000000002</v>
      </c>
      <c r="H41">
        <v>38</v>
      </c>
      <c r="I41">
        <v>1</v>
      </c>
      <c r="J41" s="1">
        <f t="shared" si="0"/>
        <v>0.91920000000000002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30.966100000000001</v>
      </c>
      <c r="E42">
        <v>34.189500000000002</v>
      </c>
      <c r="F42">
        <v>32.293700000000001</v>
      </c>
      <c r="G42">
        <v>31.3215</v>
      </c>
      <c r="H42">
        <v>38</v>
      </c>
      <c r="I42">
        <v>1</v>
      </c>
      <c r="J42" s="1">
        <f t="shared" si="0"/>
        <v>0.97220000000000084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30.3813</v>
      </c>
      <c r="E43">
        <v>33.305</v>
      </c>
      <c r="F43">
        <v>31.899899999999999</v>
      </c>
      <c r="G43">
        <v>30.8827</v>
      </c>
      <c r="H43">
        <v>38</v>
      </c>
      <c r="I43">
        <v>1</v>
      </c>
      <c r="J43" s="1">
        <f t="shared" si="0"/>
        <v>1.017199999999999</v>
      </c>
      <c r="K43">
        <f t="shared" si="1"/>
        <v>1</v>
      </c>
    </row>
    <row r="44" spans="1:11" x14ac:dyDescent="0.25">
      <c r="A44" s="3">
        <f>AVERAGE(J34:J36)</f>
        <v>0.58200000000000196</v>
      </c>
      <c r="B44">
        <f t="shared" si="2"/>
        <v>43</v>
      </c>
      <c r="C44">
        <v>42</v>
      </c>
      <c r="D44">
        <v>30.532699999999998</v>
      </c>
      <c r="E44">
        <v>33.412500000000001</v>
      </c>
      <c r="F44">
        <v>32.030299999999997</v>
      </c>
      <c r="G44">
        <v>30.905000000000001</v>
      </c>
      <c r="H44">
        <v>38</v>
      </c>
      <c r="I44">
        <v>1</v>
      </c>
      <c r="J44" s="1">
        <f t="shared" si="0"/>
        <v>1.1252999999999957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30.368400000000001</v>
      </c>
      <c r="E45">
        <v>33.279200000000003</v>
      </c>
      <c r="F45">
        <v>31.839400000000001</v>
      </c>
      <c r="G45">
        <v>30.914200000000001</v>
      </c>
      <c r="H45">
        <v>38</v>
      </c>
      <c r="I45">
        <v>1</v>
      </c>
      <c r="J45" s="1">
        <f t="shared" si="0"/>
        <v>0.92520000000000024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30.607800000000001</v>
      </c>
      <c r="E46">
        <v>33.512599999999999</v>
      </c>
      <c r="F46">
        <v>32.128</v>
      </c>
      <c r="G46">
        <v>30.921399999999998</v>
      </c>
      <c r="H46">
        <v>38</v>
      </c>
      <c r="I46">
        <v>1</v>
      </c>
      <c r="J46" s="1">
        <f t="shared" si="0"/>
        <v>1.2066000000000017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30.2348</v>
      </c>
      <c r="E47">
        <v>33.049199999999999</v>
      </c>
      <c r="F47">
        <v>31.771000000000001</v>
      </c>
      <c r="G47">
        <v>30.766200000000001</v>
      </c>
      <c r="H47">
        <v>38</v>
      </c>
      <c r="I47">
        <v>1</v>
      </c>
      <c r="J47" s="1">
        <f t="shared" si="0"/>
        <v>1.0047999999999995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30.1448</v>
      </c>
      <c r="E48">
        <v>32.947400000000002</v>
      </c>
      <c r="F48">
        <v>31.661100000000001</v>
      </c>
      <c r="G48">
        <v>30.748000000000001</v>
      </c>
      <c r="H48">
        <v>38</v>
      </c>
      <c r="I48">
        <v>1</v>
      </c>
      <c r="J48" s="1">
        <f t="shared" si="0"/>
        <v>0.91310000000000002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30.410799999999998</v>
      </c>
      <c r="E49">
        <v>33.33</v>
      </c>
      <c r="F49">
        <v>31.8399</v>
      </c>
      <c r="G49">
        <v>30.956199999999999</v>
      </c>
      <c r="H49">
        <v>38</v>
      </c>
      <c r="I49">
        <v>1</v>
      </c>
      <c r="J49" s="1">
        <f t="shared" si="0"/>
        <v>0.88370000000000104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30.981000000000002</v>
      </c>
      <c r="E50">
        <v>34.220599999999997</v>
      </c>
      <c r="F50">
        <v>32.580500000000001</v>
      </c>
      <c r="G50">
        <v>31.621300000000002</v>
      </c>
      <c r="H50">
        <v>38</v>
      </c>
      <c r="I50">
        <v>1</v>
      </c>
      <c r="J50" s="1">
        <f t="shared" si="0"/>
        <v>0.95919999999999916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30.305599999999998</v>
      </c>
      <c r="E51">
        <v>33.2592</v>
      </c>
      <c r="F51">
        <v>31.895600000000002</v>
      </c>
      <c r="G51">
        <v>31.090299999999999</v>
      </c>
      <c r="H51">
        <v>38</v>
      </c>
      <c r="I51">
        <v>1</v>
      </c>
      <c r="J51" s="1">
        <f t="shared" si="0"/>
        <v>0.80530000000000257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30.330200000000001</v>
      </c>
      <c r="E52">
        <v>33.263399999999997</v>
      </c>
      <c r="F52">
        <v>31.8322</v>
      </c>
      <c r="G52">
        <v>31.0122</v>
      </c>
      <c r="H52">
        <v>38</v>
      </c>
      <c r="I52">
        <v>1</v>
      </c>
      <c r="J52" s="1">
        <f t="shared" si="0"/>
        <v>0.82000000000000028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30.331499999999998</v>
      </c>
      <c r="E53">
        <v>33.271599999999999</v>
      </c>
      <c r="F53">
        <v>31.9558</v>
      </c>
      <c r="G53">
        <v>31.150200000000002</v>
      </c>
      <c r="H53">
        <v>38</v>
      </c>
      <c r="I53">
        <v>1</v>
      </c>
      <c r="J53" s="1">
        <f t="shared" si="0"/>
        <v>0.80559999999999832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30.3245</v>
      </c>
      <c r="E54">
        <v>33.2254</v>
      </c>
      <c r="F54">
        <v>31.774899999999999</v>
      </c>
      <c r="G54">
        <v>30.954000000000001</v>
      </c>
      <c r="H54">
        <v>38</v>
      </c>
      <c r="I54">
        <v>1</v>
      </c>
      <c r="J54" s="1">
        <f t="shared" si="0"/>
        <v>0.82089999999999819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30.0671</v>
      </c>
      <c r="E55">
        <v>32.914099999999998</v>
      </c>
      <c r="F55">
        <v>31.640799999999999</v>
      </c>
      <c r="G55">
        <v>30.888000000000002</v>
      </c>
      <c r="H55">
        <v>38</v>
      </c>
      <c r="I55">
        <v>1</v>
      </c>
      <c r="J55" s="1">
        <f t="shared" si="0"/>
        <v>0.75279999999999703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30.0291</v>
      </c>
      <c r="E56">
        <v>32.872</v>
      </c>
      <c r="F56">
        <v>31.6678</v>
      </c>
      <c r="G56">
        <v>30.9285</v>
      </c>
      <c r="H56">
        <v>38</v>
      </c>
      <c r="I56">
        <v>1</v>
      </c>
      <c r="J56" s="1">
        <f t="shared" si="0"/>
        <v>0.73930000000000007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30.286999999999999</v>
      </c>
      <c r="E57">
        <v>33.252499999999998</v>
      </c>
      <c r="F57">
        <v>31.956</v>
      </c>
      <c r="G57">
        <v>31.151599999999998</v>
      </c>
      <c r="H57">
        <v>38</v>
      </c>
      <c r="I57">
        <v>1</v>
      </c>
      <c r="J57" s="1">
        <f t="shared" si="0"/>
        <v>0.80440000000000111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30.919499999999999</v>
      </c>
      <c r="E58">
        <v>34.181199999999997</v>
      </c>
      <c r="F58">
        <v>32.667200000000001</v>
      </c>
      <c r="G58">
        <v>31.768999999999998</v>
      </c>
      <c r="H58">
        <v>38</v>
      </c>
      <c r="I58">
        <v>1</v>
      </c>
      <c r="J58" s="1">
        <f t="shared" si="0"/>
        <v>0.89820000000000277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30.240500000000001</v>
      </c>
      <c r="E59">
        <v>33.228400000000001</v>
      </c>
      <c r="F59">
        <v>31.984400000000001</v>
      </c>
      <c r="G59">
        <v>31.2028</v>
      </c>
      <c r="H59">
        <v>38</v>
      </c>
      <c r="I59">
        <v>1</v>
      </c>
      <c r="J59" s="1">
        <f t="shared" si="0"/>
        <v>0.78160000000000096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30.3325</v>
      </c>
      <c r="E60">
        <v>33.233199999999997</v>
      </c>
      <c r="F60">
        <v>31.979900000000001</v>
      </c>
      <c r="G60">
        <v>31.1904</v>
      </c>
      <c r="H60">
        <v>38</v>
      </c>
      <c r="I60">
        <v>1</v>
      </c>
      <c r="J60" s="1">
        <f t="shared" si="0"/>
        <v>0.78950000000000031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30.269300000000001</v>
      </c>
      <c r="E61">
        <v>33.2376</v>
      </c>
      <c r="F61">
        <v>32.007300000000001</v>
      </c>
      <c r="G61">
        <v>31.238499999999998</v>
      </c>
      <c r="H61">
        <v>38</v>
      </c>
      <c r="I61">
        <v>1</v>
      </c>
      <c r="J61" s="1">
        <f t="shared" si="0"/>
        <v>0.76880000000000237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30.378799999999998</v>
      </c>
      <c r="E62">
        <v>33.229199999999999</v>
      </c>
      <c r="F62">
        <v>31.9742</v>
      </c>
      <c r="G62">
        <v>31.182500000000001</v>
      </c>
      <c r="H62">
        <v>38</v>
      </c>
      <c r="I62">
        <v>1</v>
      </c>
      <c r="J62" s="1">
        <f t="shared" si="0"/>
        <v>0.79169999999999874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29.988</v>
      </c>
      <c r="E63">
        <v>32.884900000000002</v>
      </c>
      <c r="F63">
        <v>31.754300000000001</v>
      </c>
      <c r="G63">
        <v>31.025500000000001</v>
      </c>
      <c r="H63">
        <v>38</v>
      </c>
      <c r="I63">
        <v>1</v>
      </c>
      <c r="J63" s="1">
        <f t="shared" si="0"/>
        <v>0.72879999999999967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29.983499999999999</v>
      </c>
      <c r="E64">
        <v>32.858800000000002</v>
      </c>
      <c r="F64">
        <v>31.744299999999999</v>
      </c>
      <c r="G64">
        <v>31.032900000000001</v>
      </c>
      <c r="H64">
        <v>38</v>
      </c>
      <c r="I64">
        <v>1</v>
      </c>
      <c r="J64" s="1">
        <f t="shared" si="0"/>
        <v>0.71139999999999759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30.286999999999999</v>
      </c>
      <c r="E65">
        <v>33.218400000000003</v>
      </c>
      <c r="F65">
        <v>32.002299999999998</v>
      </c>
      <c r="G65">
        <v>31.2424</v>
      </c>
      <c r="H65">
        <v>38</v>
      </c>
      <c r="I65">
        <v>1</v>
      </c>
      <c r="J65" s="1">
        <f t="shared" si="0"/>
        <v>0.75989999999999824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30.925799999999999</v>
      </c>
      <c r="E66">
        <v>34.155700000000003</v>
      </c>
      <c r="F66">
        <v>32.725099999999998</v>
      </c>
      <c r="G66">
        <v>31.8565</v>
      </c>
      <c r="H66">
        <v>38</v>
      </c>
      <c r="I66">
        <v>1</v>
      </c>
      <c r="J66" s="1">
        <f t="shared" ref="J66:J129" si="3">F66-G66</f>
        <v>0.86859999999999715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30.3796</v>
      </c>
      <c r="E67">
        <v>33.352499999999999</v>
      </c>
      <c r="F67">
        <v>32.148699999999998</v>
      </c>
      <c r="G67">
        <v>31.389399999999998</v>
      </c>
      <c r="H67">
        <v>38</v>
      </c>
      <c r="I67">
        <v>1</v>
      </c>
      <c r="J67" s="1">
        <f t="shared" si="3"/>
        <v>0.75929999999999964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30.3432</v>
      </c>
      <c r="E68">
        <v>33.288600000000002</v>
      </c>
      <c r="F68">
        <v>32.075099999999999</v>
      </c>
      <c r="G68">
        <v>31.313300000000002</v>
      </c>
      <c r="H68">
        <v>38</v>
      </c>
      <c r="I68">
        <v>1</v>
      </c>
      <c r="J68" s="1">
        <f t="shared" si="3"/>
        <v>0.76179999999999737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30.360199999999999</v>
      </c>
      <c r="E69">
        <v>33.297199999999997</v>
      </c>
      <c r="F69">
        <v>32.124899999999997</v>
      </c>
      <c r="G69">
        <v>31.376300000000001</v>
      </c>
      <c r="H69">
        <v>38</v>
      </c>
      <c r="I69">
        <v>1</v>
      </c>
      <c r="J69" s="1">
        <f t="shared" si="3"/>
        <v>0.74859999999999616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30.2836</v>
      </c>
      <c r="E70">
        <v>33.274999999999999</v>
      </c>
      <c r="F70">
        <v>32.061100000000003</v>
      </c>
      <c r="G70">
        <v>31.303599999999999</v>
      </c>
      <c r="H70">
        <v>38</v>
      </c>
      <c r="I70">
        <v>1</v>
      </c>
      <c r="J70" s="1">
        <f t="shared" si="3"/>
        <v>0.75750000000000384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30.134799999999998</v>
      </c>
      <c r="E71">
        <v>33.0398</v>
      </c>
      <c r="F71">
        <v>31.916</v>
      </c>
      <c r="G71">
        <v>31.201899999999998</v>
      </c>
      <c r="H71">
        <v>38</v>
      </c>
      <c r="I71">
        <v>1</v>
      </c>
      <c r="J71" s="1">
        <f t="shared" si="3"/>
        <v>0.71410000000000196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30.043800000000001</v>
      </c>
      <c r="E72">
        <v>32.960799999999999</v>
      </c>
      <c r="F72">
        <v>31.875399999999999</v>
      </c>
      <c r="G72">
        <v>31.171800000000001</v>
      </c>
      <c r="H72">
        <v>38</v>
      </c>
      <c r="I72">
        <v>1</v>
      </c>
      <c r="J72" s="1">
        <f t="shared" si="3"/>
        <v>0.703599999999998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30.348700000000001</v>
      </c>
      <c r="E73">
        <v>33.284399999999998</v>
      </c>
      <c r="F73">
        <v>32.119500000000002</v>
      </c>
      <c r="G73">
        <v>31.3794</v>
      </c>
      <c r="H73">
        <v>38</v>
      </c>
      <c r="I73">
        <v>1</v>
      </c>
      <c r="J73" s="1">
        <f t="shared" si="3"/>
        <v>0.74010000000000176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30.9434</v>
      </c>
      <c r="E74">
        <v>34.178899999999999</v>
      </c>
      <c r="F74">
        <v>32.830599999999997</v>
      </c>
      <c r="G74">
        <v>32</v>
      </c>
      <c r="H74">
        <v>38</v>
      </c>
      <c r="I74">
        <v>1</v>
      </c>
      <c r="J74" s="1">
        <f t="shared" si="3"/>
        <v>0.8305999999999969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30.402999999999999</v>
      </c>
      <c r="E75">
        <v>33.3797</v>
      </c>
      <c r="F75">
        <v>32.244999999999997</v>
      </c>
      <c r="G75">
        <v>31.511700000000001</v>
      </c>
      <c r="H75">
        <v>38</v>
      </c>
      <c r="I75">
        <v>1</v>
      </c>
      <c r="J75" s="1">
        <f t="shared" si="3"/>
        <v>0.73329999999999629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30.352</v>
      </c>
      <c r="E76">
        <v>33.3279</v>
      </c>
      <c r="F76">
        <v>32.175600000000003</v>
      </c>
      <c r="G76">
        <v>31.438800000000001</v>
      </c>
      <c r="H76">
        <v>38</v>
      </c>
      <c r="I76">
        <v>1</v>
      </c>
      <c r="J76" s="1">
        <f t="shared" si="3"/>
        <v>0.73680000000000234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30.364899999999999</v>
      </c>
      <c r="E77">
        <v>33.348100000000002</v>
      </c>
      <c r="F77">
        <v>32.227699999999999</v>
      </c>
      <c r="G77">
        <v>31.507000000000001</v>
      </c>
      <c r="H77">
        <v>38</v>
      </c>
      <c r="I77">
        <v>1</v>
      </c>
      <c r="J77" s="1">
        <f t="shared" si="3"/>
        <v>0.72069999999999723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30.3598</v>
      </c>
      <c r="E78">
        <v>33.3339</v>
      </c>
      <c r="F78">
        <v>32.1721</v>
      </c>
      <c r="G78">
        <v>31.4299</v>
      </c>
      <c r="H78">
        <v>38</v>
      </c>
      <c r="I78">
        <v>1</v>
      </c>
      <c r="J78" s="1">
        <f t="shared" si="3"/>
        <v>0.74220000000000041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29.9712</v>
      </c>
      <c r="E79">
        <v>32.953899999999997</v>
      </c>
      <c r="F79">
        <v>31.906500000000001</v>
      </c>
      <c r="G79">
        <v>31.221900000000002</v>
      </c>
      <c r="H79">
        <v>38</v>
      </c>
      <c r="I79">
        <v>1</v>
      </c>
      <c r="J79" s="1">
        <f t="shared" si="3"/>
        <v>0.68459999999999965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30.022300000000001</v>
      </c>
      <c r="E80">
        <v>32.958199999999998</v>
      </c>
      <c r="F80">
        <v>31.938199999999998</v>
      </c>
      <c r="G80">
        <v>31.267900000000001</v>
      </c>
      <c r="H80">
        <v>38</v>
      </c>
      <c r="I80">
        <v>1</v>
      </c>
      <c r="J80" s="1">
        <f t="shared" si="3"/>
        <v>0.67029999999999745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30.346900000000002</v>
      </c>
      <c r="E81">
        <v>33.344499999999996</v>
      </c>
      <c r="F81">
        <v>32.233699999999999</v>
      </c>
      <c r="G81">
        <v>31.513000000000002</v>
      </c>
      <c r="H81">
        <v>38</v>
      </c>
      <c r="I81">
        <v>1</v>
      </c>
      <c r="J81" s="1">
        <f t="shared" si="3"/>
        <v>0.72069999999999723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30.952200000000001</v>
      </c>
      <c r="E82">
        <v>34.169499999999999</v>
      </c>
      <c r="F82">
        <v>32.885399999999997</v>
      </c>
      <c r="G82">
        <v>32.106299999999997</v>
      </c>
      <c r="H82">
        <v>38</v>
      </c>
      <c r="I82">
        <v>1</v>
      </c>
      <c r="J82" s="1">
        <f t="shared" si="3"/>
        <v>0.77909999999999968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30.339099999999998</v>
      </c>
      <c r="E83">
        <v>33.296799999999998</v>
      </c>
      <c r="F83">
        <v>32.235900000000001</v>
      </c>
      <c r="G83">
        <v>31.547699999999999</v>
      </c>
      <c r="H83">
        <v>38</v>
      </c>
      <c r="I83">
        <v>1</v>
      </c>
      <c r="J83" s="1">
        <f t="shared" si="3"/>
        <v>0.68820000000000192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30.358499999999999</v>
      </c>
      <c r="E84">
        <v>33.280200000000001</v>
      </c>
      <c r="F84">
        <v>32.203499999999998</v>
      </c>
      <c r="G84">
        <v>31.5032</v>
      </c>
      <c r="H84">
        <v>38</v>
      </c>
      <c r="I84">
        <v>1</v>
      </c>
      <c r="J84" s="1">
        <f t="shared" si="3"/>
        <v>0.70029999999999859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30.357299999999999</v>
      </c>
      <c r="E85">
        <v>33.340600000000002</v>
      </c>
      <c r="F85">
        <v>32.282299999999999</v>
      </c>
      <c r="G85">
        <v>31.603400000000001</v>
      </c>
      <c r="H85">
        <v>38</v>
      </c>
      <c r="I85">
        <v>1</v>
      </c>
      <c r="J85" s="1">
        <f t="shared" si="3"/>
        <v>0.67889999999999873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30.3826</v>
      </c>
      <c r="E86">
        <v>33.357799999999997</v>
      </c>
      <c r="F86">
        <v>32.266300000000001</v>
      </c>
      <c r="G86">
        <v>31.5564</v>
      </c>
      <c r="H86">
        <v>38</v>
      </c>
      <c r="I86">
        <v>1</v>
      </c>
      <c r="J86" s="1">
        <f t="shared" si="3"/>
        <v>0.70990000000000109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30.043099999999999</v>
      </c>
      <c r="E87">
        <v>32.871200000000002</v>
      </c>
      <c r="F87">
        <v>31.917100000000001</v>
      </c>
      <c r="G87">
        <v>31.283100000000001</v>
      </c>
      <c r="H87">
        <v>38</v>
      </c>
      <c r="I87">
        <v>1</v>
      </c>
      <c r="J87" s="1">
        <f t="shared" si="3"/>
        <v>0.63400000000000034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30.050899999999999</v>
      </c>
      <c r="E88">
        <v>32.920699999999997</v>
      </c>
      <c r="F88">
        <v>31.964300000000001</v>
      </c>
      <c r="G88">
        <v>31.328299999999999</v>
      </c>
      <c r="H88">
        <v>38</v>
      </c>
      <c r="I88">
        <v>1</v>
      </c>
      <c r="J88" s="1">
        <f t="shared" si="3"/>
        <v>0.63600000000000279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30.337199999999999</v>
      </c>
      <c r="E89">
        <v>33.300800000000002</v>
      </c>
      <c r="F89">
        <v>32.2605</v>
      </c>
      <c r="G89">
        <v>31.593900000000001</v>
      </c>
      <c r="H89">
        <v>38</v>
      </c>
      <c r="I89">
        <v>1</v>
      </c>
      <c r="J89" s="1">
        <f t="shared" si="3"/>
        <v>0.66659999999999897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30.954599999999999</v>
      </c>
      <c r="E90">
        <v>34.189300000000003</v>
      </c>
      <c r="F90">
        <v>32.982300000000002</v>
      </c>
      <c r="G90">
        <v>32.200699999999998</v>
      </c>
      <c r="H90">
        <v>38</v>
      </c>
      <c r="I90">
        <v>1</v>
      </c>
      <c r="J90" s="1">
        <f t="shared" si="3"/>
        <v>0.78160000000000451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30.3567</v>
      </c>
      <c r="E91">
        <v>33.334099999999999</v>
      </c>
      <c r="F91">
        <v>32.309899999999999</v>
      </c>
      <c r="G91">
        <v>31.640599999999999</v>
      </c>
      <c r="H91">
        <v>38</v>
      </c>
      <c r="I91">
        <v>1</v>
      </c>
      <c r="J91" s="1">
        <f t="shared" si="3"/>
        <v>0.66929999999999978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30.400400000000001</v>
      </c>
      <c r="E92">
        <v>33.362000000000002</v>
      </c>
      <c r="F92">
        <v>32.311399999999999</v>
      </c>
      <c r="G92">
        <v>31.635899999999999</v>
      </c>
      <c r="H92">
        <v>38</v>
      </c>
      <c r="I92">
        <v>1</v>
      </c>
      <c r="J92" s="1">
        <f t="shared" si="3"/>
        <v>0.67549999999999955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30.372699999999998</v>
      </c>
      <c r="E93">
        <v>33.351599999999998</v>
      </c>
      <c r="F93">
        <v>32.338900000000002</v>
      </c>
      <c r="G93">
        <v>31.6647</v>
      </c>
      <c r="H93">
        <v>38</v>
      </c>
      <c r="I93">
        <v>1</v>
      </c>
      <c r="J93" s="1">
        <f t="shared" si="3"/>
        <v>0.67420000000000258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30.368300000000001</v>
      </c>
      <c r="E94">
        <v>33.329000000000001</v>
      </c>
      <c r="F94">
        <v>32.288499999999999</v>
      </c>
      <c r="G94">
        <v>31.618400000000001</v>
      </c>
      <c r="H94">
        <v>38</v>
      </c>
      <c r="I94">
        <v>1</v>
      </c>
      <c r="J94" s="1">
        <f t="shared" si="3"/>
        <v>0.67009999999999792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30.1568</v>
      </c>
      <c r="E95">
        <v>32.967500000000001</v>
      </c>
      <c r="F95">
        <v>32.020699999999998</v>
      </c>
      <c r="G95">
        <v>31.4039</v>
      </c>
      <c r="H95">
        <v>38</v>
      </c>
      <c r="I95">
        <v>1</v>
      </c>
      <c r="J95" s="1">
        <f t="shared" si="3"/>
        <v>0.61679999999999779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30.096</v>
      </c>
      <c r="E96">
        <v>32.994300000000003</v>
      </c>
      <c r="F96">
        <v>32.0535</v>
      </c>
      <c r="G96">
        <v>31.4316</v>
      </c>
      <c r="H96">
        <v>38</v>
      </c>
      <c r="I96">
        <v>1</v>
      </c>
      <c r="J96" s="1">
        <f t="shared" si="3"/>
        <v>0.62190000000000012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30.392700000000001</v>
      </c>
      <c r="E97">
        <v>33.32</v>
      </c>
      <c r="F97">
        <v>32.324300000000001</v>
      </c>
      <c r="G97">
        <v>31.659199999999998</v>
      </c>
      <c r="H97">
        <v>38</v>
      </c>
      <c r="I97">
        <v>1</v>
      </c>
      <c r="J97" s="1">
        <f t="shared" si="3"/>
        <v>0.66510000000000247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30.983699999999999</v>
      </c>
      <c r="E98">
        <v>34.219499999999996</v>
      </c>
      <c r="F98">
        <v>33.067300000000003</v>
      </c>
      <c r="G98">
        <v>32.309100000000001</v>
      </c>
      <c r="H98">
        <v>38</v>
      </c>
      <c r="I98">
        <v>1</v>
      </c>
      <c r="J98" s="1">
        <f t="shared" si="3"/>
        <v>0.75820000000000221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30.403300000000002</v>
      </c>
      <c r="E99">
        <v>33.394199999999998</v>
      </c>
      <c r="F99">
        <v>32.416200000000003</v>
      </c>
      <c r="G99">
        <v>31.752199999999998</v>
      </c>
      <c r="H99">
        <v>38</v>
      </c>
      <c r="I99">
        <v>1</v>
      </c>
      <c r="J99" s="1">
        <f t="shared" si="3"/>
        <v>0.66400000000000503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30.387699999999999</v>
      </c>
      <c r="E100">
        <v>33.375599999999999</v>
      </c>
      <c r="F100">
        <v>32.381300000000003</v>
      </c>
      <c r="G100">
        <v>31.710699999999999</v>
      </c>
      <c r="H100">
        <v>38</v>
      </c>
      <c r="I100">
        <v>1</v>
      </c>
      <c r="J100" s="1">
        <f t="shared" si="3"/>
        <v>0.67060000000000386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30.4071</v>
      </c>
      <c r="E101">
        <v>33.421300000000002</v>
      </c>
      <c r="F101">
        <v>32.441899999999997</v>
      </c>
      <c r="G101">
        <v>31.783000000000001</v>
      </c>
      <c r="H101">
        <v>38</v>
      </c>
      <c r="I101">
        <v>1</v>
      </c>
      <c r="J101" s="1">
        <f t="shared" si="3"/>
        <v>0.6588999999999956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30.2989</v>
      </c>
      <c r="E102">
        <v>33.354199999999999</v>
      </c>
      <c r="F102">
        <v>32.356999999999999</v>
      </c>
      <c r="G102">
        <v>31.693100000000001</v>
      </c>
      <c r="H102">
        <v>38</v>
      </c>
      <c r="I102">
        <v>1</v>
      </c>
      <c r="J102" s="1">
        <f t="shared" si="3"/>
        <v>0.66389999999999816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30.130500000000001</v>
      </c>
      <c r="E103">
        <v>33.1036</v>
      </c>
      <c r="F103">
        <v>32.188800000000001</v>
      </c>
      <c r="G103">
        <v>31.563500000000001</v>
      </c>
      <c r="H103">
        <v>38</v>
      </c>
      <c r="I103">
        <v>1</v>
      </c>
      <c r="J103" s="1">
        <f t="shared" si="3"/>
        <v>0.6252999999999993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30.155000000000001</v>
      </c>
      <c r="E104">
        <v>33.018900000000002</v>
      </c>
      <c r="F104">
        <v>32.131900000000002</v>
      </c>
      <c r="G104">
        <v>31.522500000000001</v>
      </c>
      <c r="H104">
        <v>38</v>
      </c>
      <c r="I104">
        <v>1</v>
      </c>
      <c r="J104" s="1">
        <f t="shared" si="3"/>
        <v>0.60940000000000083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30.411799999999999</v>
      </c>
      <c r="E105">
        <v>33.409399999999998</v>
      </c>
      <c r="F105">
        <v>32.440100000000001</v>
      </c>
      <c r="G105">
        <v>31.787500000000001</v>
      </c>
      <c r="H105">
        <v>38</v>
      </c>
      <c r="I105">
        <v>1</v>
      </c>
      <c r="J105" s="1">
        <f t="shared" si="3"/>
        <v>0.65259999999999962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31.026900000000001</v>
      </c>
      <c r="E106">
        <v>34.241900000000001</v>
      </c>
      <c r="F106">
        <v>33.145499999999998</v>
      </c>
      <c r="G106">
        <v>32.417099999999998</v>
      </c>
      <c r="H106">
        <v>38</v>
      </c>
      <c r="I106">
        <v>1</v>
      </c>
      <c r="J106" s="1">
        <f t="shared" si="3"/>
        <v>0.7284000000000006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30.420200000000001</v>
      </c>
      <c r="E107">
        <v>33.4148</v>
      </c>
      <c r="F107">
        <v>32.477499999999999</v>
      </c>
      <c r="G107">
        <v>31.839099999999998</v>
      </c>
      <c r="H107">
        <v>38</v>
      </c>
      <c r="I107">
        <v>1</v>
      </c>
      <c r="J107" s="1">
        <f t="shared" si="3"/>
        <v>0.63840000000000074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30.484500000000001</v>
      </c>
      <c r="E108">
        <v>33.477400000000003</v>
      </c>
      <c r="F108">
        <v>32.516500000000001</v>
      </c>
      <c r="G108">
        <v>31.859500000000001</v>
      </c>
      <c r="H108">
        <v>38</v>
      </c>
      <c r="I108">
        <v>1</v>
      </c>
      <c r="J108" s="1">
        <f t="shared" si="3"/>
        <v>0.65700000000000003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30.481400000000001</v>
      </c>
      <c r="E109">
        <v>33.467399999999998</v>
      </c>
      <c r="F109">
        <v>32.536999999999999</v>
      </c>
      <c r="G109">
        <v>31.902200000000001</v>
      </c>
      <c r="H109">
        <v>38</v>
      </c>
      <c r="I109">
        <v>1</v>
      </c>
      <c r="J109" s="1">
        <f t="shared" si="3"/>
        <v>0.63479999999999848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30.4194</v>
      </c>
      <c r="E110">
        <v>33.445599999999999</v>
      </c>
      <c r="F110">
        <v>32.479399999999998</v>
      </c>
      <c r="G110">
        <v>31.825399999999998</v>
      </c>
      <c r="H110">
        <v>38</v>
      </c>
      <c r="I110">
        <v>1</v>
      </c>
      <c r="J110" s="1">
        <f t="shared" si="3"/>
        <v>0.65399999999999991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30.196100000000001</v>
      </c>
      <c r="E111">
        <v>33.11</v>
      </c>
      <c r="F111">
        <v>32.229300000000002</v>
      </c>
      <c r="G111">
        <v>31.625900000000001</v>
      </c>
      <c r="H111">
        <v>38</v>
      </c>
      <c r="I111">
        <v>1</v>
      </c>
      <c r="J111" s="1">
        <f t="shared" si="3"/>
        <v>0.6034000000000006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30.171500000000002</v>
      </c>
      <c r="E112">
        <v>33.1325</v>
      </c>
      <c r="F112">
        <v>32.262799999999999</v>
      </c>
      <c r="G112">
        <v>31.661200000000001</v>
      </c>
      <c r="H112">
        <v>38</v>
      </c>
      <c r="I112">
        <v>1</v>
      </c>
      <c r="J112" s="1">
        <f t="shared" si="3"/>
        <v>0.60159999999999769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30.464200000000002</v>
      </c>
      <c r="E113">
        <v>33.4649</v>
      </c>
      <c r="F113">
        <v>32.543500000000002</v>
      </c>
      <c r="G113">
        <v>31.911000000000001</v>
      </c>
      <c r="H113">
        <v>38</v>
      </c>
      <c r="I113">
        <v>1</v>
      </c>
      <c r="J113" s="1">
        <f t="shared" si="3"/>
        <v>0.63250000000000028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31.048400000000001</v>
      </c>
      <c r="E114">
        <v>34.249899999999997</v>
      </c>
      <c r="F114">
        <v>33.1892</v>
      </c>
      <c r="G114">
        <v>32.491300000000003</v>
      </c>
      <c r="H114">
        <v>38</v>
      </c>
      <c r="I114">
        <v>1</v>
      </c>
      <c r="J114" s="1">
        <f t="shared" si="3"/>
        <v>0.69789999999999708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30.5505</v>
      </c>
      <c r="E115">
        <v>33.564399999999999</v>
      </c>
      <c r="F115">
        <v>32.6447</v>
      </c>
      <c r="G115">
        <v>32.015700000000002</v>
      </c>
      <c r="H115">
        <v>38</v>
      </c>
      <c r="I115">
        <v>1</v>
      </c>
      <c r="J115" s="1">
        <f t="shared" si="3"/>
        <v>0.62899999999999778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30.528199999999998</v>
      </c>
      <c r="E116">
        <v>33.510300000000001</v>
      </c>
      <c r="F116">
        <v>32.5914</v>
      </c>
      <c r="G116">
        <v>31.966999999999999</v>
      </c>
      <c r="H116">
        <v>38</v>
      </c>
      <c r="I116">
        <v>1</v>
      </c>
      <c r="J116" s="1">
        <f t="shared" si="3"/>
        <v>0.6244000000000014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30.547000000000001</v>
      </c>
      <c r="E117">
        <v>33.5443</v>
      </c>
      <c r="F117">
        <v>32.628</v>
      </c>
      <c r="G117">
        <v>32.008800000000001</v>
      </c>
      <c r="H117">
        <v>38</v>
      </c>
      <c r="I117">
        <v>1</v>
      </c>
      <c r="J117" s="1">
        <f t="shared" si="3"/>
        <v>0.61919999999999931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30.456</v>
      </c>
      <c r="E118">
        <v>33.503100000000003</v>
      </c>
      <c r="F118">
        <v>32.574599999999997</v>
      </c>
      <c r="G118">
        <v>31.946100000000001</v>
      </c>
      <c r="H118">
        <v>38</v>
      </c>
      <c r="I118">
        <v>1</v>
      </c>
      <c r="J118" s="1">
        <f t="shared" si="3"/>
        <v>0.6284999999999954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30.2545</v>
      </c>
      <c r="E119">
        <v>33.2164</v>
      </c>
      <c r="F119">
        <v>32.361400000000003</v>
      </c>
      <c r="G119">
        <v>31.771899999999999</v>
      </c>
      <c r="H119">
        <v>38</v>
      </c>
      <c r="I119">
        <v>1</v>
      </c>
      <c r="J119" s="1">
        <f t="shared" si="3"/>
        <v>0.58950000000000458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30.268000000000001</v>
      </c>
      <c r="E120">
        <v>33.256700000000002</v>
      </c>
      <c r="F120">
        <v>32.398400000000002</v>
      </c>
      <c r="G120">
        <v>31.811399999999999</v>
      </c>
      <c r="H120">
        <v>38</v>
      </c>
      <c r="I120">
        <v>1</v>
      </c>
      <c r="J120" s="1">
        <f t="shared" si="3"/>
        <v>0.5870000000000033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30.5594</v>
      </c>
      <c r="E121">
        <v>33.581899999999997</v>
      </c>
      <c r="F121">
        <v>32.666499999999999</v>
      </c>
      <c r="G121">
        <v>32.048099999999998</v>
      </c>
      <c r="H121">
        <v>38</v>
      </c>
      <c r="I121">
        <v>1</v>
      </c>
      <c r="J121" s="1">
        <f t="shared" si="3"/>
        <v>0.61840000000000117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31.729700000000001</v>
      </c>
      <c r="E122">
        <v>34.992600000000003</v>
      </c>
      <c r="F122">
        <v>34.992600000000003</v>
      </c>
      <c r="G122">
        <v>34.992600000000003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31.165099999999999</v>
      </c>
      <c r="E123">
        <v>34.184199999999997</v>
      </c>
      <c r="F123">
        <v>33.809100000000001</v>
      </c>
      <c r="G123">
        <v>33.560699999999997</v>
      </c>
      <c r="H123">
        <v>38</v>
      </c>
      <c r="I123">
        <v>1</v>
      </c>
      <c r="J123" s="1">
        <f t="shared" si="3"/>
        <v>0.24840000000000373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31.082100000000001</v>
      </c>
      <c r="E124">
        <v>34.005699999999997</v>
      </c>
      <c r="F124">
        <v>33.558</v>
      </c>
      <c r="G124">
        <v>33.261499999999998</v>
      </c>
      <c r="H124">
        <v>38</v>
      </c>
      <c r="I124">
        <v>1</v>
      </c>
      <c r="J124" s="1">
        <f t="shared" si="3"/>
        <v>0.29650000000000176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31.228000000000002</v>
      </c>
      <c r="E125">
        <v>34.201599999999999</v>
      </c>
      <c r="F125">
        <v>34.032800000000002</v>
      </c>
      <c r="G125">
        <v>33.92</v>
      </c>
      <c r="H125">
        <v>38</v>
      </c>
      <c r="I125">
        <v>1</v>
      </c>
      <c r="J125" s="1">
        <f t="shared" si="3"/>
        <v>0.11280000000000001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30.854199999999999</v>
      </c>
      <c r="E126">
        <v>33.921599999999998</v>
      </c>
      <c r="F126">
        <v>33.364400000000003</v>
      </c>
      <c r="G126">
        <v>32.988700000000001</v>
      </c>
      <c r="H126">
        <v>38</v>
      </c>
      <c r="I126">
        <v>1</v>
      </c>
      <c r="J126" s="1">
        <f t="shared" si="3"/>
        <v>0.37570000000000192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30.805900000000001</v>
      </c>
      <c r="E127">
        <v>33.809699999999999</v>
      </c>
      <c r="F127">
        <v>33.437399999999997</v>
      </c>
      <c r="G127">
        <v>33.19</v>
      </c>
      <c r="H127">
        <v>38</v>
      </c>
      <c r="I127">
        <v>1</v>
      </c>
      <c r="J127" s="1">
        <f t="shared" si="3"/>
        <v>0.24739999999999895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30.896799999999999</v>
      </c>
      <c r="E128">
        <v>33.913600000000002</v>
      </c>
      <c r="F128">
        <v>33.651299999999999</v>
      </c>
      <c r="G128">
        <v>33.483600000000003</v>
      </c>
      <c r="H128">
        <v>38</v>
      </c>
      <c r="I128">
        <v>1</v>
      </c>
      <c r="J128" s="1">
        <f t="shared" si="3"/>
        <v>0.16769999999999641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31.251899999999999</v>
      </c>
      <c r="E129">
        <v>34.290100000000002</v>
      </c>
      <c r="F129">
        <v>34.172800000000002</v>
      </c>
      <c r="G129">
        <v>34.092700000000001</v>
      </c>
      <c r="H129">
        <v>38</v>
      </c>
      <c r="I129">
        <v>1</v>
      </c>
      <c r="J129" s="1">
        <f t="shared" si="3"/>
        <v>8.0100000000001614E-2</v>
      </c>
      <c r="K129">
        <f t="shared" si="4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Sheet1</vt:lpstr>
      <vt:lpstr>qpbl40qpel30POC32</vt:lpstr>
      <vt:lpstr>qpbl40qpel34POC32</vt:lpstr>
      <vt:lpstr>qpbl40qpel35POC32</vt:lpstr>
      <vt:lpstr>qpbl40qpel36POC32</vt:lpstr>
      <vt:lpstr>qpbl40qpel37POC32</vt:lpstr>
      <vt:lpstr>qpbl40qpel38POC32</vt:lpstr>
      <vt:lpstr>qpbl40qpel30POC38</vt:lpstr>
      <vt:lpstr>qpbl40qpel34POC38</vt:lpstr>
      <vt:lpstr>qpbl40qpel35POC38</vt:lpstr>
      <vt:lpstr>qpbl40qpel36POC38</vt:lpstr>
      <vt:lpstr>qpbl40qpel37POC38</vt:lpstr>
      <vt:lpstr>qpbl40qpel38POC38</vt:lpstr>
      <vt:lpstr>qpbl40qpel30POC44</vt:lpstr>
      <vt:lpstr>qpbl40qpel34POC44</vt:lpstr>
      <vt:lpstr>qpbl40qpel35POC44</vt:lpstr>
      <vt:lpstr>qpbl40qpel36POC44</vt:lpstr>
      <vt:lpstr>qpbl40qpel37POC44</vt:lpstr>
      <vt:lpstr>qpbl40qpel38POC44</vt:lpstr>
      <vt:lpstr>Summary</vt:lpstr>
      <vt:lpstr>Modele</vt:lpstr>
    </vt:vector>
  </TitlesOfParts>
  <Company>Technicolor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lopezp</dc:creator>
  <cp:lastModifiedBy>lopezp</cp:lastModifiedBy>
  <dcterms:created xsi:type="dcterms:W3CDTF">2013-03-28T14:54:56Z</dcterms:created>
  <dcterms:modified xsi:type="dcterms:W3CDTF">2013-04-11T09:23:58Z</dcterms:modified>
</cp:coreProperties>
</file>