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985" yWindow="-15" windowWidth="12030" windowHeight="101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3" i="1" l="1"/>
  <c r="N5" i="1"/>
  <c r="N6" i="1"/>
  <c r="N7" i="1"/>
  <c r="N8" i="1"/>
  <c r="N9" i="1"/>
  <c r="N10" i="1"/>
  <c r="N11" i="1"/>
  <c r="N12" i="1"/>
  <c r="N13" i="1"/>
  <c r="N14" i="1"/>
  <c r="N15" i="1"/>
  <c r="N17" i="1"/>
  <c r="N18" i="1"/>
  <c r="N19" i="1"/>
  <c r="N20" i="1"/>
  <c r="N21" i="1"/>
  <c r="N22" i="1"/>
  <c r="N23" i="1"/>
  <c r="N2" i="1"/>
</calcChain>
</file>

<file path=xl/sharedStrings.xml><?xml version="1.0" encoding="utf-8"?>
<sst xmlns="http://schemas.openxmlformats.org/spreadsheetml/2006/main" count="57" uniqueCount="48">
  <si>
    <t>Test</t>
  </si>
  <si>
    <t>RA-2x</t>
  </si>
  <si>
    <t>RA-1.5x</t>
  </si>
  <si>
    <t>RA SNR</t>
  </si>
  <si>
    <t>LP-2x</t>
  </si>
  <si>
    <t>LP-1.5x</t>
  </si>
  <si>
    <t>LP SNR</t>
  </si>
  <si>
    <t>LB-2x</t>
  </si>
  <si>
    <t>LB-1.5x</t>
  </si>
  <si>
    <t>LB SNR</t>
  </si>
  <si>
    <t>Enc</t>
  </si>
  <si>
    <t>Dec</t>
  </si>
  <si>
    <t>5.1.1 (Qualcomm)</t>
  </si>
  <si>
    <t>5.1.2 (Qualcomm)</t>
  </si>
  <si>
    <t>5.1.3 (Canon)</t>
  </si>
  <si>
    <t>withdrawn</t>
  </si>
  <si>
    <t>5.1.5 (MediaTek)</t>
  </si>
  <si>
    <t>5.1.7 (Intel)</t>
  </si>
  <si>
    <t>5.1.9 (Samsung)</t>
  </si>
  <si>
    <t>Inferred mode</t>
  </si>
  <si>
    <t>Inferred mode based on NxN</t>
  </si>
  <si>
    <t>Short description</t>
  </si>
  <si>
    <t>1. BL MV as a 3rd candidate</t>
  </si>
  <si>
    <t>2. MV refinement</t>
  </si>
  <si>
    <t>5.1.4 (KDDI)</t>
  </si>
  <si>
    <t>1. use TMVP scaling</t>
  </si>
  <si>
    <t>2. w/o BL MV pruning</t>
  </si>
  <si>
    <t>5.1.6 (Nokia)</t>
  </si>
  <si>
    <t>5.1.8 (LG)</t>
  </si>
  <si>
    <t>1. Simplified BL MV pruning</t>
  </si>
  <si>
    <t>5.1.10 (ETRI)</t>
  </si>
  <si>
    <t>2. BL MV for AMVP</t>
  </si>
  <si>
    <t>1. BL MV for AMVP</t>
  </si>
  <si>
    <t>1. disabling TMVP</t>
  </si>
  <si>
    <t>5.2.1 (I2R, Sony)</t>
  </si>
  <si>
    <t>1. uncompressed MV</t>
  </si>
  <si>
    <t>2. 8x8 compressed MV</t>
  </si>
  <si>
    <t>5.2.2 (Sony, LG)</t>
  </si>
  <si>
    <t>3. Test 1 + uncompressed MV</t>
  </si>
  <si>
    <t>3.  Test 1 + Test 2</t>
  </si>
  <si>
    <t>2. Test 1 + uncompressed MV</t>
  </si>
  <si>
    <t>3. Test 1 + 8x8 compressed MV</t>
  </si>
  <si>
    <t>insert BL MV into the completed list</t>
  </si>
  <si>
    <t>-</t>
  </si>
  <si>
    <t>Simplified prunning</t>
  </si>
  <si>
    <t>2 BL MVs with simplified pruning</t>
  </si>
  <si>
    <t>Comp. num. diff</t>
  </si>
  <si>
    <t>BD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</si>
</sst>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vertical="center" wrapText="1"/>
    </xf>
    <xf numFmtId="9" fontId="1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9" fontId="1" fillId="0" borderId="8" xfId="0" applyNumberFormat="1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2" fontId="1" fillId="0" borderId="15" xfId="0" applyNumberFormat="1" applyFont="1" applyBorder="1" applyAlignment="1">
      <alignment vertical="center" wrapText="1"/>
    </xf>
    <xf numFmtId="9" fontId="1" fillId="0" borderId="15" xfId="0" applyNumberFormat="1" applyFont="1" applyBorder="1" applyAlignment="1">
      <alignment vertical="center" wrapText="1"/>
    </xf>
    <xf numFmtId="9" fontId="1" fillId="0" borderId="16" xfId="0" applyNumberFormat="1" applyFont="1" applyBorder="1" applyAlignment="1">
      <alignment vertical="center" wrapText="1"/>
    </xf>
    <xf numFmtId="2" fontId="1" fillId="0" borderId="5" xfId="0" applyNumberFormat="1" applyFont="1" applyBorder="1" applyAlignment="1">
      <alignment vertical="center" wrapText="1"/>
    </xf>
    <xf numFmtId="9" fontId="1" fillId="0" borderId="5" xfId="0" applyNumberFormat="1" applyFont="1" applyBorder="1" applyAlignment="1">
      <alignment vertical="center" wrapText="1"/>
    </xf>
    <xf numFmtId="9" fontId="1" fillId="0" borderId="6" xfId="0" applyNumberFormat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2" fontId="1" fillId="0" borderId="18" xfId="0" applyNumberFormat="1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9" fontId="1" fillId="0" borderId="18" xfId="0" applyNumberFormat="1" applyFont="1" applyBorder="1" applyAlignment="1">
      <alignment vertical="center" wrapText="1"/>
    </xf>
    <xf numFmtId="9" fontId="1" fillId="0" borderId="19" xfId="0" applyNumberFormat="1" applyFont="1" applyBorder="1" applyAlignment="1">
      <alignment vertical="center" wrapText="1"/>
    </xf>
    <xf numFmtId="0" fontId="0" fillId="0" borderId="24" xfId="0" applyBorder="1"/>
    <xf numFmtId="0" fontId="0" fillId="0" borderId="25" xfId="0" applyFill="1" applyBorder="1"/>
    <xf numFmtId="0" fontId="1" fillId="0" borderId="23" xfId="0" applyFont="1" applyFill="1" applyBorder="1" applyAlignment="1">
      <alignment vertical="center" wrapText="1"/>
    </xf>
    <xf numFmtId="0" fontId="0" fillId="0" borderId="26" xfId="0" applyBorder="1"/>
    <xf numFmtId="0" fontId="0" fillId="0" borderId="27" xfId="0" applyBorder="1"/>
    <xf numFmtId="0" fontId="0" fillId="0" borderId="28" xfId="0" applyFill="1" applyBorder="1"/>
    <xf numFmtId="0" fontId="0" fillId="0" borderId="28" xfId="0" applyBorder="1"/>
    <xf numFmtId="0" fontId="0" fillId="0" borderId="27" xfId="0" applyFill="1" applyBorder="1"/>
    <xf numFmtId="1" fontId="1" fillId="0" borderId="27" xfId="0" applyNumberFormat="1" applyFont="1" applyFill="1" applyBorder="1" applyAlignment="1">
      <alignment vertical="center" wrapText="1"/>
    </xf>
    <xf numFmtId="9" fontId="1" fillId="0" borderId="2" xfId="0" applyNumberFormat="1" applyFont="1" applyBorder="1" applyAlignment="1">
      <alignment vertical="center" wrapText="1"/>
    </xf>
    <xf numFmtId="9" fontId="1" fillId="0" borderId="13" xfId="0" applyNumberFormat="1" applyFont="1" applyBorder="1" applyAlignment="1">
      <alignment vertical="center" wrapText="1"/>
    </xf>
    <xf numFmtId="0" fontId="0" fillId="0" borderId="29" xfId="0" applyFill="1" applyBorder="1"/>
    <xf numFmtId="1" fontId="1" fillId="0" borderId="26" xfId="0" applyNumberFormat="1" applyFont="1" applyFill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2" fontId="1" fillId="0" borderId="31" xfId="1" applyNumberFormat="1" applyFont="1" applyBorder="1" applyAlignment="1">
      <alignment vertical="center" wrapText="1"/>
    </xf>
    <xf numFmtId="2" fontId="1" fillId="0" borderId="9" xfId="0" applyNumberFormat="1" applyFont="1" applyBorder="1" applyAlignment="1">
      <alignment vertical="center" wrapText="1"/>
    </xf>
    <xf numFmtId="2" fontId="1" fillId="0" borderId="32" xfId="0" applyNumberFormat="1" applyFont="1" applyBorder="1" applyAlignment="1">
      <alignment vertical="center" wrapText="1"/>
    </xf>
    <xf numFmtId="2" fontId="1" fillId="0" borderId="31" xfId="0" applyNumberFormat="1" applyFont="1" applyBorder="1" applyAlignment="1">
      <alignment vertical="center" wrapText="1"/>
    </xf>
    <xf numFmtId="2" fontId="1" fillId="0" borderId="33" xfId="0" applyNumberFormat="1" applyFont="1" applyBorder="1" applyAlignment="1">
      <alignment vertical="center" wrapText="1"/>
    </xf>
    <xf numFmtId="2" fontId="1" fillId="0" borderId="34" xfId="0" applyNumberFormat="1" applyFont="1" applyBorder="1" applyAlignment="1">
      <alignment vertical="center" wrapText="1"/>
    </xf>
    <xf numFmtId="2" fontId="1" fillId="0" borderId="35" xfId="0" applyNumberFormat="1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Number of MV comparisons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4600013123665988E-2"/>
          <c:y val="9.1032578247955992E-2"/>
          <c:w val="0.94756818801233889"/>
          <c:h val="0.87958182297713872"/>
        </c:manualLayout>
      </c:layout>
      <c:scatterChart>
        <c:scatterStyle val="lineMarker"/>
        <c:varyColors val="0"/>
        <c:ser>
          <c:idx val="0"/>
          <c:order val="0"/>
          <c:tx>
            <c:v>Category 1</c:v>
          </c:tx>
          <c:spPr>
            <a:ln w="28575">
              <a:noFill/>
            </a:ln>
          </c:spPr>
          <c:marker>
            <c:symbol val="diamond"/>
            <c:size val="10"/>
          </c:marker>
          <c:dPt>
            <c:idx val="2"/>
            <c:marker>
              <c:spPr>
                <a:solidFill>
                  <a:schemeClr val="accent4"/>
                </a:solidFill>
                <a:ln>
                  <a:solidFill>
                    <a:schemeClr val="accent4"/>
                  </a:solidFill>
                </a:ln>
              </c:spPr>
            </c:marker>
            <c:bubble3D val="0"/>
          </c:dPt>
          <c:dPt>
            <c:idx val="4"/>
            <c:marker>
              <c:spPr>
                <a:solidFill>
                  <a:schemeClr val="accent4"/>
                </a:solidFill>
                <a:ln>
                  <a:solidFill>
                    <a:schemeClr val="accent4"/>
                  </a:solidFill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</a:ln>
              </c:spPr>
            </c:marker>
            <c:bubble3D val="0"/>
          </c:dPt>
          <c:xVal>
            <c:numRef>
              <c:f>(Sheet1!$O$2:$O$3,Sheet1!$O$5:$O$15,Sheet1!$O$17:$O$18)</c:f>
              <c:numCache>
                <c:formatCode>General</c:formatCode>
                <c:ptCount val="15"/>
                <c:pt idx="0">
                  <c:v>-5</c:v>
                </c:pt>
                <c:pt idx="1">
                  <c:v>0</c:v>
                </c:pt>
                <c:pt idx="2">
                  <c:v>-2</c:v>
                </c:pt>
                <c:pt idx="3">
                  <c:v>0</c:v>
                </c:pt>
                <c:pt idx="4">
                  <c:v>-2</c:v>
                </c:pt>
                <c:pt idx="5">
                  <c:v>-3</c:v>
                </c:pt>
                <c:pt idx="6">
                  <c:v>-2</c:v>
                </c:pt>
                <c:pt idx="7">
                  <c:v>0</c:v>
                </c:pt>
                <c:pt idx="8">
                  <c:v>-5</c:v>
                </c:pt>
                <c:pt idx="9">
                  <c:v>-5</c:v>
                </c:pt>
                <c:pt idx="10" formatCode="0">
                  <c:v>0</c:v>
                </c:pt>
                <c:pt idx="11">
                  <c:v>3</c:v>
                </c:pt>
                <c:pt idx="12">
                  <c:v>3</c:v>
                </c:pt>
                <c:pt idx="13">
                  <c:v>-4</c:v>
                </c:pt>
                <c:pt idx="14">
                  <c:v>1</c:v>
                </c:pt>
              </c:numCache>
            </c:numRef>
          </c:xVal>
          <c:yVal>
            <c:numRef>
              <c:f>(Sheet1!$N$2:$N$3,Sheet1!$N$5:$N$15,Sheet1!$N$17:$N$18)</c:f>
              <c:numCache>
                <c:formatCode>0.00</c:formatCode>
                <c:ptCount val="15"/>
                <c:pt idx="0">
                  <c:v>0.25333333333333335</c:v>
                </c:pt>
                <c:pt idx="1">
                  <c:v>1.6666666666666666E-2</c:v>
                </c:pt>
                <c:pt idx="2">
                  <c:v>-3.4999999999999996E-2</c:v>
                </c:pt>
                <c:pt idx="3">
                  <c:v>0</c:v>
                </c:pt>
                <c:pt idx="4">
                  <c:v>-0.5675</c:v>
                </c:pt>
                <c:pt idx="5">
                  <c:v>2.1666666666666667E-2</c:v>
                </c:pt>
                <c:pt idx="6">
                  <c:v>-0.41666666666666669</c:v>
                </c:pt>
                <c:pt idx="7">
                  <c:v>-0.01</c:v>
                </c:pt>
                <c:pt idx="8">
                  <c:v>0.28000000000000003</c:v>
                </c:pt>
                <c:pt idx="9">
                  <c:v>0.27166666666666667</c:v>
                </c:pt>
                <c:pt idx="10">
                  <c:v>9.5000000000000015E-2</c:v>
                </c:pt>
                <c:pt idx="11">
                  <c:v>-6.1666666666666668E-2</c:v>
                </c:pt>
                <c:pt idx="12">
                  <c:v>-0.79333333333333333</c:v>
                </c:pt>
                <c:pt idx="13">
                  <c:v>7.3333333333333348E-2</c:v>
                </c:pt>
                <c:pt idx="14">
                  <c:v>-2.0000000000000004E-2</c:v>
                </c:pt>
              </c:numCache>
            </c:numRef>
          </c:yVal>
          <c:smooth val="0"/>
        </c:ser>
        <c:ser>
          <c:idx val="1"/>
          <c:order val="1"/>
          <c:tx>
            <c:v>Category 2</c:v>
          </c:tx>
          <c:spPr>
            <a:ln w="28575">
              <a:noFill/>
            </a:ln>
          </c:spPr>
          <c:xVal>
            <c:numRef>
              <c:f>Sheet1!$O$19:$O$23</c:f>
              <c:numCache>
                <c:formatCode>General</c:formatCode>
                <c:ptCount val="5"/>
                <c:pt idx="0" formatCode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Sheet1!$N$19:$N$23</c:f>
              <c:numCache>
                <c:formatCode>0.00</c:formatCode>
                <c:ptCount val="5"/>
                <c:pt idx="0">
                  <c:v>0.57499999999999996</c:v>
                </c:pt>
                <c:pt idx="1">
                  <c:v>-0.21999999999999997</c:v>
                </c:pt>
                <c:pt idx="2">
                  <c:v>-0.04</c:v>
                </c:pt>
                <c:pt idx="3">
                  <c:v>-0.67666666666666675</c:v>
                </c:pt>
                <c:pt idx="4">
                  <c:v>-0.52166666666666661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587840"/>
        <c:axId val="215667456"/>
      </c:scatterChart>
      <c:valAx>
        <c:axId val="215587840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spPr>
          <a:ln w="25400"/>
        </c:spPr>
        <c:txPr>
          <a:bodyPr/>
          <a:lstStyle/>
          <a:p>
            <a:pPr>
              <a:defRPr sz="1600"/>
            </a:pPr>
            <a:endParaRPr lang="en-US"/>
          </a:p>
        </c:txPr>
        <c:crossAx val="215667456"/>
        <c:crosses val="autoZero"/>
        <c:crossBetween val="midCat"/>
      </c:valAx>
      <c:valAx>
        <c:axId val="215667456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spPr>
          <a:ln w="25400"/>
        </c:spPr>
        <c:txPr>
          <a:bodyPr/>
          <a:lstStyle/>
          <a:p>
            <a:pPr>
              <a:defRPr sz="1600"/>
            </a:pPr>
            <a:endParaRPr lang="en-US"/>
          </a:p>
        </c:txPr>
        <c:crossAx val="2155878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5700947061720734"/>
          <c:y val="0.10475252306729387"/>
          <c:w val="9.9425712360003624E-2"/>
          <c:h val="0.10183098187635251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1933574</xdr:colOff>
      <xdr:row>24</xdr:row>
      <xdr:rowOff>14287</xdr:rowOff>
    </xdr:from>
    <xdr:to>
      <xdr:col>12</xdr:col>
      <xdr:colOff>514350</xdr:colOff>
      <xdr:row>50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777876</xdr:colOff>
      <xdr:row>31</xdr:row>
      <xdr:rowOff>148168</xdr:rowOff>
    </xdr:from>
    <xdr:to>
      <xdr:col>1</xdr:col>
      <xdr:colOff>1386417</xdr:colOff>
      <xdr:row>32</xdr:row>
      <xdr:rowOff>160868</xdr:rowOff>
    </xdr:to>
    <xdr:sp macro="" textlink="">
      <xdr:nvSpPr>
        <xdr:cNvPr id="4" name="TextBox 3"/>
        <xdr:cNvSpPr txBox="1"/>
      </xdr:nvSpPr>
      <xdr:spPr>
        <a:xfrm>
          <a:off x="2735793" y="7694085"/>
          <a:ext cx="608541" cy="25611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5.1.6</a:t>
          </a:r>
        </a:p>
      </xdr:txBody>
    </xdr:sp>
    <xdr:clientData/>
  </xdr:twoCellAnchor>
  <xdr:twoCellAnchor>
    <xdr:from>
      <xdr:col>1</xdr:col>
      <xdr:colOff>1590675</xdr:colOff>
      <xdr:row>34</xdr:row>
      <xdr:rowOff>21166</xdr:rowOff>
    </xdr:from>
    <xdr:to>
      <xdr:col>2</xdr:col>
      <xdr:colOff>0</xdr:colOff>
      <xdr:row>35</xdr:row>
      <xdr:rowOff>28575</xdr:rowOff>
    </xdr:to>
    <xdr:sp macro="" textlink="">
      <xdr:nvSpPr>
        <xdr:cNvPr id="5" name="TextBox 4"/>
        <xdr:cNvSpPr txBox="1"/>
      </xdr:nvSpPr>
      <xdr:spPr>
        <a:xfrm>
          <a:off x="3548592" y="8297333"/>
          <a:ext cx="769408" cy="250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5.1.10.1</a:t>
          </a:r>
        </a:p>
      </xdr:txBody>
    </xdr:sp>
    <xdr:clientData/>
  </xdr:twoCellAnchor>
  <xdr:twoCellAnchor>
    <xdr:from>
      <xdr:col>2</xdr:col>
      <xdr:colOff>152400</xdr:colOff>
      <xdr:row>34</xdr:row>
      <xdr:rowOff>190500</xdr:rowOff>
    </xdr:from>
    <xdr:to>
      <xdr:col>3</xdr:col>
      <xdr:colOff>222250</xdr:colOff>
      <xdr:row>35</xdr:row>
      <xdr:rowOff>200025</xdr:rowOff>
    </xdr:to>
    <xdr:sp macro="" textlink="">
      <xdr:nvSpPr>
        <xdr:cNvPr id="6" name="TextBox 5"/>
        <xdr:cNvSpPr txBox="1"/>
      </xdr:nvSpPr>
      <xdr:spPr>
        <a:xfrm>
          <a:off x="4470400" y="8466667"/>
          <a:ext cx="683683" cy="25294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5.1.5.1</a:t>
          </a:r>
        </a:p>
      </xdr:txBody>
    </xdr:sp>
    <xdr:clientData/>
  </xdr:twoCellAnchor>
  <xdr:twoCellAnchor>
    <xdr:from>
      <xdr:col>3</xdr:col>
      <xdr:colOff>390524</xdr:colOff>
      <xdr:row>35</xdr:row>
      <xdr:rowOff>116417</xdr:rowOff>
    </xdr:from>
    <xdr:to>
      <xdr:col>4</xdr:col>
      <xdr:colOff>486833</xdr:colOff>
      <xdr:row>36</xdr:row>
      <xdr:rowOff>95249</xdr:rowOff>
    </xdr:to>
    <xdr:sp macro="" textlink="">
      <xdr:nvSpPr>
        <xdr:cNvPr id="7" name="TextBox 6"/>
        <xdr:cNvSpPr txBox="1"/>
      </xdr:nvSpPr>
      <xdr:spPr>
        <a:xfrm>
          <a:off x="5322357" y="8636000"/>
          <a:ext cx="710143" cy="2222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5.1.4.1</a:t>
          </a:r>
        </a:p>
      </xdr:txBody>
    </xdr:sp>
    <xdr:clientData/>
  </xdr:twoCellAnchor>
  <xdr:twoCellAnchor>
    <xdr:from>
      <xdr:col>3</xdr:col>
      <xdr:colOff>352424</xdr:colOff>
      <xdr:row>40</xdr:row>
      <xdr:rowOff>84667</xdr:rowOff>
    </xdr:from>
    <xdr:to>
      <xdr:col>4</xdr:col>
      <xdr:colOff>444499</xdr:colOff>
      <xdr:row>41</xdr:row>
      <xdr:rowOff>133351</xdr:rowOff>
    </xdr:to>
    <xdr:sp macro="" textlink="">
      <xdr:nvSpPr>
        <xdr:cNvPr id="8" name="TextBox 7"/>
        <xdr:cNvSpPr txBox="1"/>
      </xdr:nvSpPr>
      <xdr:spPr>
        <a:xfrm>
          <a:off x="5284257" y="9821334"/>
          <a:ext cx="705909" cy="292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5.1.5.2</a:t>
          </a:r>
        </a:p>
      </xdr:txBody>
    </xdr:sp>
    <xdr:clientData/>
  </xdr:twoCellAnchor>
  <xdr:twoCellAnchor>
    <xdr:from>
      <xdr:col>7</xdr:col>
      <xdr:colOff>438148</xdr:colOff>
      <xdr:row>35</xdr:row>
      <xdr:rowOff>42333</xdr:rowOff>
    </xdr:from>
    <xdr:to>
      <xdr:col>9</xdr:col>
      <xdr:colOff>42333</xdr:colOff>
      <xdr:row>36</xdr:row>
      <xdr:rowOff>38099</xdr:rowOff>
    </xdr:to>
    <xdr:sp macro="" textlink="">
      <xdr:nvSpPr>
        <xdr:cNvPr id="10" name="TextBox 9"/>
        <xdr:cNvSpPr txBox="1"/>
      </xdr:nvSpPr>
      <xdr:spPr>
        <a:xfrm>
          <a:off x="7825315" y="8561916"/>
          <a:ext cx="831851" cy="23918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5.1.10.2</a:t>
          </a:r>
        </a:p>
      </xdr:txBody>
    </xdr:sp>
    <xdr:clientData/>
  </xdr:twoCellAnchor>
  <xdr:twoCellAnchor>
    <xdr:from>
      <xdr:col>10</xdr:col>
      <xdr:colOff>313267</xdr:colOff>
      <xdr:row>38</xdr:row>
      <xdr:rowOff>52916</xdr:rowOff>
    </xdr:from>
    <xdr:to>
      <xdr:col>11</xdr:col>
      <xdr:colOff>444500</xdr:colOff>
      <xdr:row>39</xdr:row>
      <xdr:rowOff>68791</xdr:rowOff>
    </xdr:to>
    <xdr:sp macro="" textlink="">
      <xdr:nvSpPr>
        <xdr:cNvPr id="11" name="TextBox 10"/>
        <xdr:cNvSpPr txBox="1"/>
      </xdr:nvSpPr>
      <xdr:spPr>
        <a:xfrm>
          <a:off x="9541934" y="9302749"/>
          <a:ext cx="745066" cy="25929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5.1.8.1</a:t>
          </a:r>
        </a:p>
      </xdr:txBody>
    </xdr:sp>
    <xdr:clientData/>
  </xdr:twoCellAnchor>
  <xdr:twoCellAnchor>
    <xdr:from>
      <xdr:col>1</xdr:col>
      <xdr:colOff>740833</xdr:colOff>
      <xdr:row>33</xdr:row>
      <xdr:rowOff>232833</xdr:rowOff>
    </xdr:from>
    <xdr:to>
      <xdr:col>1</xdr:col>
      <xdr:colOff>1349374</xdr:colOff>
      <xdr:row>35</xdr:row>
      <xdr:rowOff>2116</xdr:rowOff>
    </xdr:to>
    <xdr:sp macro="" textlink="">
      <xdr:nvSpPr>
        <xdr:cNvPr id="12" name="TextBox 11"/>
        <xdr:cNvSpPr txBox="1"/>
      </xdr:nvSpPr>
      <xdr:spPr>
        <a:xfrm>
          <a:off x="2698750" y="8265583"/>
          <a:ext cx="608541" cy="25611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5.1.1</a:t>
          </a:r>
        </a:p>
      </xdr:txBody>
    </xdr:sp>
    <xdr:clientData/>
  </xdr:twoCellAnchor>
  <xdr:twoCellAnchor>
    <xdr:from>
      <xdr:col>3</xdr:col>
      <xdr:colOff>324907</xdr:colOff>
      <xdr:row>44</xdr:row>
      <xdr:rowOff>88901</xdr:rowOff>
    </xdr:from>
    <xdr:to>
      <xdr:col>4</xdr:col>
      <xdr:colOff>416982</xdr:colOff>
      <xdr:row>45</xdr:row>
      <xdr:rowOff>137584</xdr:rowOff>
    </xdr:to>
    <xdr:sp macro="" textlink="">
      <xdr:nvSpPr>
        <xdr:cNvPr id="13" name="TextBox 12"/>
        <xdr:cNvSpPr txBox="1"/>
      </xdr:nvSpPr>
      <xdr:spPr>
        <a:xfrm>
          <a:off x="5256740" y="10799234"/>
          <a:ext cx="705909" cy="292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5.1.4.3</a:t>
          </a:r>
        </a:p>
      </xdr:txBody>
    </xdr:sp>
    <xdr:clientData/>
  </xdr:twoCellAnchor>
  <xdr:twoCellAnchor>
    <xdr:from>
      <xdr:col>10</xdr:col>
      <xdr:colOff>294217</xdr:colOff>
      <xdr:row>45</xdr:row>
      <xdr:rowOff>42333</xdr:rowOff>
    </xdr:from>
    <xdr:to>
      <xdr:col>11</xdr:col>
      <xdr:colOff>381002</xdr:colOff>
      <xdr:row>46</xdr:row>
      <xdr:rowOff>95248</xdr:rowOff>
    </xdr:to>
    <xdr:sp macro="" textlink="">
      <xdr:nvSpPr>
        <xdr:cNvPr id="14" name="TextBox 13"/>
        <xdr:cNvSpPr txBox="1"/>
      </xdr:nvSpPr>
      <xdr:spPr>
        <a:xfrm>
          <a:off x="9522884" y="10996083"/>
          <a:ext cx="700618" cy="29633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5.1.8.2</a:t>
          </a:r>
        </a:p>
      </xdr:txBody>
    </xdr:sp>
    <xdr:clientData/>
  </xdr:twoCellAnchor>
  <xdr:twoCellAnchor>
    <xdr:from>
      <xdr:col>5</xdr:col>
      <xdr:colOff>505882</xdr:colOff>
      <xdr:row>34</xdr:row>
      <xdr:rowOff>179917</xdr:rowOff>
    </xdr:from>
    <xdr:to>
      <xdr:col>6</xdr:col>
      <xdr:colOff>455084</xdr:colOff>
      <xdr:row>35</xdr:row>
      <xdr:rowOff>211667</xdr:rowOff>
    </xdr:to>
    <xdr:sp macro="" textlink="">
      <xdr:nvSpPr>
        <xdr:cNvPr id="16" name="TextBox 15"/>
        <xdr:cNvSpPr txBox="1"/>
      </xdr:nvSpPr>
      <xdr:spPr>
        <a:xfrm>
          <a:off x="6665382" y="8456084"/>
          <a:ext cx="563035" cy="27516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5.1.7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topLeftCell="A24" zoomScale="90" zoomScaleNormal="90" workbookViewId="0">
      <selection activeCell="O38" sqref="O38"/>
    </sheetView>
  </sheetViews>
  <sheetFormatPr defaultRowHeight="20.100000000000001" customHeight="1" x14ac:dyDescent="0.25"/>
  <cols>
    <col min="1" max="1" width="29.28515625" style="1" customWidth="1"/>
    <col min="2" max="2" width="35.42578125" style="1" customWidth="1"/>
    <col min="3" max="13" width="9.140625" style="1"/>
    <col min="14" max="14" width="12.7109375" style="1" customWidth="1"/>
    <col min="15" max="15" width="17" style="1" customWidth="1"/>
    <col min="16" max="16384" width="9.140625" style="1"/>
  </cols>
  <sheetData>
    <row r="1" spans="1:15" ht="20.100000000000001" customHeight="1" thickBot="1" x14ac:dyDescent="0.3">
      <c r="A1" s="23" t="s">
        <v>0</v>
      </c>
      <c r="B1" s="24" t="s">
        <v>21</v>
      </c>
      <c r="C1" s="24" t="s">
        <v>1</v>
      </c>
      <c r="D1" s="24" t="s">
        <v>2</v>
      </c>
      <c r="E1" s="24" t="s">
        <v>3</v>
      </c>
      <c r="F1" s="24" t="s">
        <v>4</v>
      </c>
      <c r="G1" s="24" t="s">
        <v>5</v>
      </c>
      <c r="H1" s="24" t="s">
        <v>6</v>
      </c>
      <c r="I1" s="24" t="s">
        <v>7</v>
      </c>
      <c r="J1" s="24" t="s">
        <v>8</v>
      </c>
      <c r="K1" s="24" t="s">
        <v>9</v>
      </c>
      <c r="L1" s="24" t="s">
        <v>10</v>
      </c>
      <c r="M1" s="25" t="s">
        <v>11</v>
      </c>
      <c r="N1" s="41" t="s">
        <v>47</v>
      </c>
      <c r="O1" s="30" t="s">
        <v>46</v>
      </c>
    </row>
    <row r="2" spans="1:15" ht="20.100000000000001" customHeight="1" x14ac:dyDescent="0.25">
      <c r="A2" s="20" t="s">
        <v>12</v>
      </c>
      <c r="B2" s="21" t="s">
        <v>42</v>
      </c>
      <c r="C2" s="22">
        <v>0.25</v>
      </c>
      <c r="D2" s="22">
        <v>0.19</v>
      </c>
      <c r="E2" s="22">
        <v>0.28999999999999998</v>
      </c>
      <c r="F2" s="22">
        <v>0.26</v>
      </c>
      <c r="G2" s="22">
        <v>0.21</v>
      </c>
      <c r="H2" s="22">
        <v>0.32</v>
      </c>
      <c r="I2" s="22"/>
      <c r="J2" s="22"/>
      <c r="K2" s="22"/>
      <c r="L2" s="26">
        <v>1</v>
      </c>
      <c r="M2" s="27">
        <v>1</v>
      </c>
      <c r="N2" s="42">
        <f>AVERAGE(C2:H2)</f>
        <v>0.25333333333333335</v>
      </c>
      <c r="O2" s="31">
        <v>-5</v>
      </c>
    </row>
    <row r="3" spans="1:15" ht="20.100000000000001" customHeight="1" x14ac:dyDescent="0.25">
      <c r="A3" s="9" t="s">
        <v>13</v>
      </c>
      <c r="B3" s="2" t="s">
        <v>19</v>
      </c>
      <c r="C3" s="6">
        <v>0.03</v>
      </c>
      <c r="D3" s="6">
        <v>0</v>
      </c>
      <c r="E3" s="6">
        <v>0.03</v>
      </c>
      <c r="F3" s="6">
        <v>0.01</v>
      </c>
      <c r="G3" s="6">
        <v>0.01</v>
      </c>
      <c r="H3" s="6">
        <v>0.02</v>
      </c>
      <c r="I3" s="6"/>
      <c r="J3" s="6"/>
      <c r="K3" s="6"/>
      <c r="L3" s="3">
        <v>1.01</v>
      </c>
      <c r="M3" s="11">
        <v>1.03</v>
      </c>
      <c r="N3" s="43">
        <f t="shared" ref="N3:N23" si="0">AVERAGE(C3:H3)</f>
        <v>1.6666666666666666E-2</v>
      </c>
      <c r="O3" s="32">
        <v>0</v>
      </c>
    </row>
    <row r="4" spans="1:15" ht="20.100000000000001" customHeight="1" x14ac:dyDescent="0.25">
      <c r="A4" s="9" t="s">
        <v>14</v>
      </c>
      <c r="B4" s="5"/>
      <c r="C4" s="54" t="s">
        <v>15</v>
      </c>
      <c r="D4" s="55"/>
      <c r="E4" s="55"/>
      <c r="F4" s="55"/>
      <c r="G4" s="55"/>
      <c r="H4" s="55"/>
      <c r="I4" s="55"/>
      <c r="J4" s="55"/>
      <c r="K4" s="55"/>
      <c r="L4" s="55"/>
      <c r="M4" s="56"/>
      <c r="N4" s="44"/>
      <c r="O4" s="28"/>
    </row>
    <row r="5" spans="1:15" ht="20.100000000000001" customHeight="1" x14ac:dyDescent="0.25">
      <c r="A5" s="49" t="s">
        <v>24</v>
      </c>
      <c r="B5" s="2" t="s">
        <v>22</v>
      </c>
      <c r="C5" s="6">
        <v>-0.03</v>
      </c>
      <c r="D5" s="6">
        <v>0.17</v>
      </c>
      <c r="E5" s="6"/>
      <c r="F5" s="6">
        <v>-0.22</v>
      </c>
      <c r="G5" s="6">
        <v>-0.06</v>
      </c>
      <c r="H5" s="6"/>
      <c r="I5" s="6"/>
      <c r="J5" s="6"/>
      <c r="K5" s="6"/>
      <c r="L5" s="3">
        <v>1</v>
      </c>
      <c r="M5" s="11">
        <v>1</v>
      </c>
      <c r="N5" s="45">
        <f t="shared" si="0"/>
        <v>-3.4999999999999996E-2</v>
      </c>
      <c r="O5" s="34">
        <v>-2</v>
      </c>
    </row>
    <row r="6" spans="1:15" ht="20.100000000000001" customHeight="1" x14ac:dyDescent="0.25">
      <c r="A6" s="50"/>
      <c r="B6" s="2" t="s">
        <v>23</v>
      </c>
      <c r="C6" s="6">
        <v>-0.05</v>
      </c>
      <c r="D6" s="6">
        <v>0.3</v>
      </c>
      <c r="E6" s="6"/>
      <c r="F6" s="6">
        <v>-0.23</v>
      </c>
      <c r="G6" s="6">
        <v>-0.02</v>
      </c>
      <c r="H6" s="6"/>
      <c r="I6" s="6"/>
      <c r="J6" s="6"/>
      <c r="K6" s="6"/>
      <c r="L6" s="3">
        <v>1</v>
      </c>
      <c r="M6" s="11">
        <v>1.06</v>
      </c>
      <c r="N6" s="43">
        <f t="shared" si="0"/>
        <v>0</v>
      </c>
      <c r="O6" s="35">
        <v>0</v>
      </c>
    </row>
    <row r="7" spans="1:15" ht="20.100000000000001" customHeight="1" x14ac:dyDescent="0.25">
      <c r="A7" s="52"/>
      <c r="B7" s="2" t="s">
        <v>38</v>
      </c>
      <c r="C7" s="6">
        <v>-0.84</v>
      </c>
      <c r="D7" s="6">
        <v>-0.19</v>
      </c>
      <c r="E7" s="6"/>
      <c r="F7" s="6">
        <v>-0.89</v>
      </c>
      <c r="G7" s="6">
        <v>-0.35</v>
      </c>
      <c r="H7" s="6"/>
      <c r="I7" s="6"/>
      <c r="J7" s="6"/>
      <c r="K7" s="6"/>
      <c r="L7" s="3">
        <v>1</v>
      </c>
      <c r="M7" s="11">
        <v>1</v>
      </c>
      <c r="N7" s="43">
        <f t="shared" si="0"/>
        <v>-0.5675</v>
      </c>
      <c r="O7" s="35">
        <v>-2</v>
      </c>
    </row>
    <row r="8" spans="1:15" ht="20.100000000000001" customHeight="1" x14ac:dyDescent="0.25">
      <c r="A8" s="49" t="s">
        <v>16</v>
      </c>
      <c r="B8" s="2" t="s">
        <v>44</v>
      </c>
      <c r="C8" s="6">
        <v>0.03</v>
      </c>
      <c r="D8" s="6">
        <v>0.01</v>
      </c>
      <c r="E8" s="6">
        <v>0.02</v>
      </c>
      <c r="F8" s="6">
        <v>0.01</v>
      </c>
      <c r="G8" s="6">
        <v>0.03</v>
      </c>
      <c r="H8" s="6">
        <v>0.03</v>
      </c>
      <c r="I8" s="6"/>
      <c r="J8" s="6"/>
      <c r="K8" s="6"/>
      <c r="L8" s="3">
        <v>1</v>
      </c>
      <c r="M8" s="11">
        <v>1</v>
      </c>
      <c r="N8" s="43">
        <f t="shared" si="0"/>
        <v>2.1666666666666667E-2</v>
      </c>
      <c r="O8" s="35">
        <v>-3</v>
      </c>
    </row>
    <row r="9" spans="1:15" ht="20.100000000000001" customHeight="1" x14ac:dyDescent="0.25">
      <c r="A9" s="52"/>
      <c r="B9" s="2" t="s">
        <v>45</v>
      </c>
      <c r="C9" s="6">
        <v>-0.61</v>
      </c>
      <c r="D9" s="6">
        <v>-0.23</v>
      </c>
      <c r="E9" s="6">
        <v>-0.61</v>
      </c>
      <c r="F9" s="6">
        <v>-0.4</v>
      </c>
      <c r="G9" s="6">
        <v>-0.16</v>
      </c>
      <c r="H9" s="6">
        <v>-0.49</v>
      </c>
      <c r="I9" s="6"/>
      <c r="J9" s="6"/>
      <c r="K9" s="6"/>
      <c r="L9" s="3">
        <v>1</v>
      </c>
      <c r="M9" s="11">
        <v>1</v>
      </c>
      <c r="N9" s="43">
        <f t="shared" si="0"/>
        <v>-0.41666666666666669</v>
      </c>
      <c r="O9" s="35">
        <v>-2</v>
      </c>
    </row>
    <row r="10" spans="1:15" ht="20.100000000000001" customHeight="1" x14ac:dyDescent="0.25">
      <c r="A10" s="49" t="s">
        <v>27</v>
      </c>
      <c r="B10" s="2" t="s">
        <v>25</v>
      </c>
      <c r="C10" s="6">
        <v>-0.03</v>
      </c>
      <c r="D10" s="6">
        <v>0</v>
      </c>
      <c r="E10" s="6">
        <v>0</v>
      </c>
      <c r="F10" s="6">
        <v>-0.03</v>
      </c>
      <c r="G10" s="6">
        <v>0</v>
      </c>
      <c r="H10" s="6">
        <v>0</v>
      </c>
      <c r="I10" s="6"/>
      <c r="J10" s="6"/>
      <c r="K10" s="6"/>
      <c r="L10" s="2" t="s">
        <v>43</v>
      </c>
      <c r="M10" s="10" t="s">
        <v>43</v>
      </c>
      <c r="N10" s="43">
        <f t="shared" si="0"/>
        <v>-0.01</v>
      </c>
      <c r="O10" s="35">
        <v>0</v>
      </c>
    </row>
    <row r="11" spans="1:15" ht="20.100000000000001" customHeight="1" x14ac:dyDescent="0.25">
      <c r="A11" s="50"/>
      <c r="B11" s="2" t="s">
        <v>26</v>
      </c>
      <c r="C11" s="6">
        <v>0.3</v>
      </c>
      <c r="D11" s="6">
        <v>0.21</v>
      </c>
      <c r="E11" s="6">
        <v>0.32</v>
      </c>
      <c r="F11" s="6">
        <v>0.28999999999999998</v>
      </c>
      <c r="G11" s="6">
        <v>0.23</v>
      </c>
      <c r="H11" s="6">
        <v>0.33</v>
      </c>
      <c r="I11" s="6"/>
      <c r="J11" s="6"/>
      <c r="K11" s="6"/>
      <c r="L11" s="2" t="s">
        <v>43</v>
      </c>
      <c r="M11" s="10" t="s">
        <v>43</v>
      </c>
      <c r="N11" s="43">
        <f t="shared" si="0"/>
        <v>0.28000000000000003</v>
      </c>
      <c r="O11" s="35">
        <v>-5</v>
      </c>
    </row>
    <row r="12" spans="1:15" ht="20.100000000000001" customHeight="1" x14ac:dyDescent="0.25">
      <c r="A12" s="52"/>
      <c r="B12" s="4" t="s">
        <v>39</v>
      </c>
      <c r="C12" s="7">
        <v>0.27</v>
      </c>
      <c r="D12" s="7">
        <v>0.21</v>
      </c>
      <c r="E12" s="7">
        <v>0.32</v>
      </c>
      <c r="F12" s="7">
        <v>0.27</v>
      </c>
      <c r="G12" s="7">
        <v>0.23</v>
      </c>
      <c r="H12" s="7">
        <v>0.33</v>
      </c>
      <c r="I12" s="7"/>
      <c r="J12" s="7"/>
      <c r="K12" s="7"/>
      <c r="L12" s="4" t="s">
        <v>43</v>
      </c>
      <c r="M12" s="12" t="s">
        <v>43</v>
      </c>
      <c r="N12" s="46">
        <f t="shared" si="0"/>
        <v>0.27166666666666667</v>
      </c>
      <c r="O12" s="35">
        <v>-5</v>
      </c>
    </row>
    <row r="13" spans="1:15" ht="20.100000000000001" customHeight="1" x14ac:dyDescent="0.25">
      <c r="A13" s="9" t="s">
        <v>17</v>
      </c>
      <c r="B13" s="2" t="s">
        <v>20</v>
      </c>
      <c r="C13" s="6">
        <v>0.09</v>
      </c>
      <c r="D13" s="6">
        <v>0.08</v>
      </c>
      <c r="E13" s="6">
        <v>0.12</v>
      </c>
      <c r="F13" s="6">
        <v>0.09</v>
      </c>
      <c r="G13" s="6">
        <v>0.08</v>
      </c>
      <c r="H13" s="6">
        <v>0.11</v>
      </c>
      <c r="I13" s="6">
        <v>0.09</v>
      </c>
      <c r="J13" s="6">
        <v>0.06</v>
      </c>
      <c r="K13" s="6">
        <v>0.1</v>
      </c>
      <c r="L13" s="3">
        <v>1.03</v>
      </c>
      <c r="M13" s="11">
        <v>0.98</v>
      </c>
      <c r="N13" s="43">
        <f t="shared" si="0"/>
        <v>9.5000000000000015E-2</v>
      </c>
      <c r="O13" s="36">
        <v>0</v>
      </c>
    </row>
    <row r="14" spans="1:15" ht="20.100000000000001" customHeight="1" x14ac:dyDescent="0.25">
      <c r="A14" s="49" t="s">
        <v>28</v>
      </c>
      <c r="B14" s="2" t="s">
        <v>32</v>
      </c>
      <c r="C14" s="6">
        <v>-0.04</v>
      </c>
      <c r="D14" s="6">
        <v>-0.1</v>
      </c>
      <c r="E14" s="6">
        <v>-0.11</v>
      </c>
      <c r="F14" s="6">
        <v>-0.03</v>
      </c>
      <c r="G14" s="6">
        <v>-0.04</v>
      </c>
      <c r="H14" s="6">
        <v>-0.05</v>
      </c>
      <c r="I14" s="6"/>
      <c r="J14" s="6"/>
      <c r="K14" s="6"/>
      <c r="L14" s="3">
        <v>1</v>
      </c>
      <c r="M14" s="11">
        <v>1</v>
      </c>
      <c r="N14" s="43">
        <f t="shared" si="0"/>
        <v>-6.1666666666666668E-2</v>
      </c>
      <c r="O14" s="35">
        <v>3</v>
      </c>
    </row>
    <row r="15" spans="1:15" ht="20.100000000000001" customHeight="1" x14ac:dyDescent="0.25">
      <c r="A15" s="52"/>
      <c r="B15" s="2" t="s">
        <v>40</v>
      </c>
      <c r="C15" s="6">
        <v>-1.26</v>
      </c>
      <c r="D15" s="6">
        <v>-0.64</v>
      </c>
      <c r="E15" s="6">
        <v>-0.63</v>
      </c>
      <c r="F15" s="6">
        <v>-1.07</v>
      </c>
      <c r="G15" s="6">
        <v>-0.47</v>
      </c>
      <c r="H15" s="6">
        <v>-0.69</v>
      </c>
      <c r="I15" s="6"/>
      <c r="J15" s="6"/>
      <c r="K15" s="6"/>
      <c r="L15" s="3">
        <v>1</v>
      </c>
      <c r="M15" s="11">
        <v>1</v>
      </c>
      <c r="N15" s="43">
        <f t="shared" si="0"/>
        <v>-0.79333333333333333</v>
      </c>
      <c r="O15" s="35">
        <v>3</v>
      </c>
    </row>
    <row r="16" spans="1:15" ht="20.100000000000001" customHeight="1" x14ac:dyDescent="0.25">
      <c r="A16" s="9" t="s">
        <v>18</v>
      </c>
      <c r="B16" s="5"/>
      <c r="C16" s="54" t="s">
        <v>15</v>
      </c>
      <c r="D16" s="55"/>
      <c r="E16" s="55"/>
      <c r="F16" s="55"/>
      <c r="G16" s="55"/>
      <c r="H16" s="55"/>
      <c r="I16" s="55"/>
      <c r="J16" s="55"/>
      <c r="K16" s="55"/>
      <c r="L16" s="55"/>
      <c r="M16" s="56"/>
      <c r="N16" s="43"/>
      <c r="O16" s="32"/>
    </row>
    <row r="17" spans="1:15" ht="20.100000000000001" customHeight="1" x14ac:dyDescent="0.25">
      <c r="A17" s="49" t="s">
        <v>30</v>
      </c>
      <c r="B17" s="2" t="s">
        <v>29</v>
      </c>
      <c r="C17" s="6">
        <v>0.08</v>
      </c>
      <c r="D17" s="6">
        <v>0.05</v>
      </c>
      <c r="E17" s="6">
        <v>7.0000000000000007E-2</v>
      </c>
      <c r="F17" s="6">
        <v>0.09</v>
      </c>
      <c r="G17" s="6">
        <v>7.0000000000000007E-2</v>
      </c>
      <c r="H17" s="6">
        <v>0.08</v>
      </c>
      <c r="I17" s="6"/>
      <c r="J17" s="6"/>
      <c r="K17" s="6"/>
      <c r="L17" s="3">
        <v>1</v>
      </c>
      <c r="M17" s="11">
        <v>1</v>
      </c>
      <c r="N17" s="43">
        <f t="shared" si="0"/>
        <v>7.3333333333333348E-2</v>
      </c>
      <c r="O17" s="35">
        <v>-4</v>
      </c>
    </row>
    <row r="18" spans="1:15" ht="20.100000000000001" customHeight="1" thickBot="1" x14ac:dyDescent="0.3">
      <c r="A18" s="50"/>
      <c r="B18" s="4" t="s">
        <v>31</v>
      </c>
      <c r="C18" s="7">
        <v>0.02</v>
      </c>
      <c r="D18" s="7">
        <v>-0.1</v>
      </c>
      <c r="E18" s="7">
        <v>-0.12</v>
      </c>
      <c r="F18" s="7">
        <v>0.09</v>
      </c>
      <c r="G18" s="7">
        <v>0.01</v>
      </c>
      <c r="H18" s="7">
        <v>-0.02</v>
      </c>
      <c r="I18" s="7"/>
      <c r="J18" s="7"/>
      <c r="K18" s="7"/>
      <c r="L18" s="37">
        <v>1</v>
      </c>
      <c r="M18" s="38">
        <v>1</v>
      </c>
      <c r="N18" s="46">
        <f t="shared" si="0"/>
        <v>-2.0000000000000004E-2</v>
      </c>
      <c r="O18" s="39">
        <v>1</v>
      </c>
    </row>
    <row r="19" spans="1:15" ht="20.100000000000001" customHeight="1" x14ac:dyDescent="0.25">
      <c r="A19" s="51" t="s">
        <v>34</v>
      </c>
      <c r="B19" s="8" t="s">
        <v>33</v>
      </c>
      <c r="C19" s="17">
        <v>0.76</v>
      </c>
      <c r="D19" s="17">
        <v>0.34</v>
      </c>
      <c r="E19" s="17">
        <v>0.38</v>
      </c>
      <c r="F19" s="17">
        <v>0.92</v>
      </c>
      <c r="G19" s="17">
        <v>0.56999999999999995</v>
      </c>
      <c r="H19" s="17">
        <v>0.48</v>
      </c>
      <c r="I19" s="17">
        <v>0.81</v>
      </c>
      <c r="J19" s="17">
        <v>0.46</v>
      </c>
      <c r="K19" s="17">
        <v>0.44</v>
      </c>
      <c r="L19" s="18">
        <v>1</v>
      </c>
      <c r="M19" s="19">
        <v>0.98</v>
      </c>
      <c r="N19" s="47">
        <f t="shared" si="0"/>
        <v>0.57499999999999996</v>
      </c>
      <c r="O19" s="40">
        <v>0</v>
      </c>
    </row>
    <row r="20" spans="1:15" ht="20.100000000000001" customHeight="1" x14ac:dyDescent="0.25">
      <c r="A20" s="50"/>
      <c r="B20" s="2" t="s">
        <v>40</v>
      </c>
      <c r="C20" s="6">
        <v>-0.49</v>
      </c>
      <c r="D20" s="6">
        <v>-0.2</v>
      </c>
      <c r="E20" s="6">
        <v>-0.17</v>
      </c>
      <c r="F20" s="6">
        <v>-0.27</v>
      </c>
      <c r="G20" s="6">
        <v>0.06</v>
      </c>
      <c r="H20" s="6">
        <v>-0.25</v>
      </c>
      <c r="I20" s="6"/>
      <c r="J20" s="6"/>
      <c r="K20" s="6"/>
      <c r="L20" s="2" t="s">
        <v>43</v>
      </c>
      <c r="M20" s="10" t="s">
        <v>43</v>
      </c>
      <c r="N20" s="43">
        <f t="shared" si="0"/>
        <v>-0.21999999999999997</v>
      </c>
      <c r="O20" s="35">
        <v>0</v>
      </c>
    </row>
    <row r="21" spans="1:15" ht="20.100000000000001" customHeight="1" x14ac:dyDescent="0.25">
      <c r="A21" s="52"/>
      <c r="B21" s="2" t="s">
        <v>41</v>
      </c>
      <c r="C21" s="6">
        <v>-0.15</v>
      </c>
      <c r="D21" s="6">
        <v>-0.12</v>
      </c>
      <c r="E21" s="6">
        <v>-0.11</v>
      </c>
      <c r="F21" s="6">
        <v>0.13</v>
      </c>
      <c r="G21" s="6">
        <v>0.15</v>
      </c>
      <c r="H21" s="6">
        <v>-0.14000000000000001</v>
      </c>
      <c r="I21" s="6"/>
      <c r="J21" s="6"/>
      <c r="K21" s="6"/>
      <c r="L21" s="3">
        <v>1.01</v>
      </c>
      <c r="M21" s="11">
        <v>1</v>
      </c>
      <c r="N21" s="43">
        <f t="shared" si="0"/>
        <v>-0.04</v>
      </c>
      <c r="O21" s="35">
        <v>0</v>
      </c>
    </row>
    <row r="22" spans="1:15" ht="20.100000000000001" customHeight="1" x14ac:dyDescent="0.25">
      <c r="A22" s="49" t="s">
        <v>37</v>
      </c>
      <c r="B22" s="2" t="s">
        <v>35</v>
      </c>
      <c r="C22" s="6">
        <v>-1.1000000000000001</v>
      </c>
      <c r="D22" s="6">
        <v>-0.5</v>
      </c>
      <c r="E22" s="6">
        <v>-0.5</v>
      </c>
      <c r="F22" s="6">
        <v>-0.94</v>
      </c>
      <c r="G22" s="6">
        <v>-0.41</v>
      </c>
      <c r="H22" s="6">
        <v>-0.61</v>
      </c>
      <c r="I22" s="6"/>
      <c r="J22" s="6"/>
      <c r="K22" s="6"/>
      <c r="L22" s="3">
        <v>0.99</v>
      </c>
      <c r="M22" s="11">
        <v>0.99</v>
      </c>
      <c r="N22" s="45">
        <f t="shared" si="0"/>
        <v>-0.67666666666666675</v>
      </c>
      <c r="O22" s="33">
        <v>0</v>
      </c>
    </row>
    <row r="23" spans="1:15" ht="20.100000000000001" customHeight="1" thickBot="1" x14ac:dyDescent="0.3">
      <c r="A23" s="53"/>
      <c r="B23" s="13" t="s">
        <v>36</v>
      </c>
      <c r="C23" s="14">
        <v>-0.79</v>
      </c>
      <c r="D23" s="14">
        <v>-0.42</v>
      </c>
      <c r="E23" s="14">
        <v>-0.45</v>
      </c>
      <c r="F23" s="14">
        <v>-0.61</v>
      </c>
      <c r="G23" s="14">
        <v>-0.34</v>
      </c>
      <c r="H23" s="14">
        <v>-0.52</v>
      </c>
      <c r="I23" s="14"/>
      <c r="J23" s="14"/>
      <c r="K23" s="14"/>
      <c r="L23" s="15">
        <v>1</v>
      </c>
      <c r="M23" s="16">
        <v>1.01</v>
      </c>
      <c r="N23" s="48">
        <f t="shared" si="0"/>
        <v>-0.52166666666666661</v>
      </c>
      <c r="O23" s="29">
        <v>0</v>
      </c>
    </row>
  </sheetData>
  <mergeCells count="9">
    <mergeCell ref="A17:A18"/>
    <mergeCell ref="A19:A21"/>
    <mergeCell ref="A22:A23"/>
    <mergeCell ref="C4:M4"/>
    <mergeCell ref="C16:M16"/>
    <mergeCell ref="A5:A7"/>
    <mergeCell ref="A10:A12"/>
    <mergeCell ref="A14:A15"/>
    <mergeCell ref="A8:A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Qualcomm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Vadim Seregin</dc:creator>
  <cp:lastModifiedBy>Vadim Seregin</cp:lastModifiedBy>
  <dcterms:created xsi:type="dcterms:W3CDTF">2013-03-14T23:26:55Z</dcterms:created>
  <dcterms:modified xsi:type="dcterms:W3CDTF">2013-04-18T21:31:20Z</dcterms:modified>
</cp:coreProperties>
</file>