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6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7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8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9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75" windowWidth="18195" windowHeight="11760" firstSheet="7" activeTab="7"/>
  </bookViews>
  <sheets>
    <sheet name="Flowchart" sheetId="1" r:id="rId1"/>
    <sheet name="Result_without_comp_8bit" sheetId="5" r:id="rId2"/>
    <sheet name="Result_with_comp_8bit" sheetId="6" r:id="rId3"/>
    <sheet name="Result_without_comp_10bit" sheetId="4" r:id="rId4"/>
    <sheet name="Result_with_comp_10bit" sheetId="2" r:id="rId5"/>
    <sheet name="Result_10bit_scaled_no_comp" sheetId="8" r:id="rId6"/>
    <sheet name="Result_10bit_scaled_comp" sheetId="7" r:id="rId7"/>
    <sheet name="Result_10bit_scaled_noco6tap_up" sheetId="10" r:id="rId8"/>
    <sheet name="Result_10bit_scaled_comp6tap_up" sheetId="9" r:id="rId9"/>
  </sheets>
  <calcPr calcId="145621"/>
</workbook>
</file>

<file path=xl/calcChain.xml><?xml version="1.0" encoding="utf-8"?>
<calcChain xmlns="http://schemas.openxmlformats.org/spreadsheetml/2006/main">
  <c r="I68" i="10" l="1"/>
  <c r="I67" i="10"/>
  <c r="I66" i="10"/>
  <c r="I65" i="10"/>
  <c r="I63" i="10"/>
  <c r="I62" i="10"/>
  <c r="I61" i="10"/>
  <c r="I60" i="10"/>
  <c r="I58" i="10"/>
  <c r="I57" i="10"/>
  <c r="I56" i="10"/>
  <c r="I55" i="10"/>
  <c r="I53" i="10"/>
  <c r="I52" i="10"/>
  <c r="I51" i="10"/>
  <c r="I50" i="10"/>
  <c r="I48" i="10"/>
  <c r="I47" i="10"/>
  <c r="I46" i="10"/>
  <c r="I45" i="10"/>
  <c r="I43" i="10"/>
  <c r="I42" i="10"/>
  <c r="I41" i="10"/>
  <c r="I40" i="10"/>
  <c r="I38" i="10"/>
  <c r="I37" i="10"/>
  <c r="I36" i="10"/>
  <c r="I35" i="10"/>
  <c r="I33" i="10"/>
  <c r="I32" i="10"/>
  <c r="I31" i="10"/>
  <c r="I30" i="10"/>
  <c r="I28" i="10"/>
  <c r="I27" i="10"/>
  <c r="I26" i="10"/>
  <c r="I25" i="10"/>
  <c r="I23" i="10"/>
  <c r="I22" i="10"/>
  <c r="I21" i="10"/>
  <c r="I20" i="10"/>
  <c r="I17" i="10"/>
  <c r="I16" i="10"/>
  <c r="I15" i="10"/>
  <c r="I14" i="10"/>
  <c r="I11" i="10"/>
  <c r="I10" i="10"/>
  <c r="I9" i="10"/>
  <c r="I8" i="10"/>
  <c r="I76" i="9"/>
  <c r="I75" i="9"/>
  <c r="I74" i="9"/>
  <c r="I73" i="9"/>
  <c r="I70" i="9"/>
  <c r="I69" i="9"/>
  <c r="I68" i="9"/>
  <c r="I67" i="9"/>
  <c r="I64" i="9"/>
  <c r="I63" i="9"/>
  <c r="I62" i="9"/>
  <c r="I61" i="9"/>
  <c r="I58" i="9"/>
  <c r="I57" i="9"/>
  <c r="I56" i="9"/>
  <c r="I55" i="9"/>
  <c r="I52" i="9"/>
  <c r="I51" i="9"/>
  <c r="I50" i="9"/>
  <c r="I49" i="9"/>
  <c r="I46" i="9"/>
  <c r="I45" i="9"/>
  <c r="I44" i="9"/>
  <c r="I43" i="9"/>
  <c r="I40" i="9"/>
  <c r="I39" i="9"/>
  <c r="I38" i="9"/>
  <c r="I37" i="9"/>
  <c r="I34" i="9"/>
  <c r="I33" i="9"/>
  <c r="I32" i="9"/>
  <c r="I31" i="9"/>
  <c r="I28" i="9"/>
  <c r="I27" i="9"/>
  <c r="I26" i="9"/>
  <c r="I25" i="9"/>
  <c r="I22" i="9"/>
  <c r="I21" i="9"/>
  <c r="I20" i="9"/>
  <c r="I19" i="9"/>
  <c r="I16" i="9"/>
  <c r="I15" i="9"/>
  <c r="I14" i="9"/>
  <c r="I13" i="9"/>
  <c r="I10" i="9"/>
  <c r="I9" i="9"/>
  <c r="I8" i="9"/>
  <c r="I7" i="9"/>
  <c r="I9" i="8" l="1"/>
  <c r="I10" i="8"/>
  <c r="I11" i="8"/>
  <c r="I15" i="8"/>
  <c r="I16" i="8"/>
  <c r="I17" i="8"/>
  <c r="I68" i="8"/>
  <c r="I67" i="8"/>
  <c r="I66" i="8"/>
  <c r="I65" i="8"/>
  <c r="I63" i="8"/>
  <c r="I62" i="8"/>
  <c r="I61" i="8"/>
  <c r="I60" i="8"/>
  <c r="I58" i="8"/>
  <c r="I57" i="8"/>
  <c r="I56" i="8"/>
  <c r="I55" i="8"/>
  <c r="I53" i="8"/>
  <c r="I52" i="8"/>
  <c r="I51" i="8"/>
  <c r="I50" i="8"/>
  <c r="I48" i="8"/>
  <c r="I47" i="8"/>
  <c r="I46" i="8"/>
  <c r="I45" i="8"/>
  <c r="I43" i="8"/>
  <c r="I42" i="8"/>
  <c r="I41" i="8"/>
  <c r="I40" i="8"/>
  <c r="I38" i="8"/>
  <c r="I37" i="8"/>
  <c r="I36" i="8"/>
  <c r="I35" i="8"/>
  <c r="I33" i="8"/>
  <c r="I32" i="8"/>
  <c r="I31" i="8"/>
  <c r="I30" i="8"/>
  <c r="I28" i="8"/>
  <c r="I27" i="8"/>
  <c r="I26" i="8"/>
  <c r="I25" i="8"/>
  <c r="I23" i="8"/>
  <c r="I22" i="8"/>
  <c r="I21" i="8"/>
  <c r="I20" i="8"/>
  <c r="I14" i="8"/>
  <c r="I8" i="8"/>
  <c r="I70" i="7"/>
  <c r="I76" i="7"/>
  <c r="I75" i="7"/>
  <c r="I74" i="7"/>
  <c r="I73" i="7"/>
  <c r="I69" i="7"/>
  <c r="I68" i="7"/>
  <c r="I67" i="7"/>
  <c r="I64" i="7"/>
  <c r="I63" i="7"/>
  <c r="I62" i="7"/>
  <c r="I61" i="7"/>
  <c r="I58" i="7"/>
  <c r="I57" i="7"/>
  <c r="I56" i="7"/>
  <c r="I55" i="7"/>
  <c r="I52" i="7"/>
  <c r="I51" i="7"/>
  <c r="I50" i="7"/>
  <c r="I49" i="7"/>
  <c r="I46" i="7"/>
  <c r="I45" i="7"/>
  <c r="I44" i="7"/>
  <c r="I43" i="7"/>
  <c r="I40" i="7"/>
  <c r="I39" i="7"/>
  <c r="I38" i="7"/>
  <c r="I37" i="7"/>
  <c r="I34" i="7"/>
  <c r="I33" i="7"/>
  <c r="I32" i="7"/>
  <c r="I31" i="7"/>
  <c r="I28" i="7"/>
  <c r="I27" i="7"/>
  <c r="I26" i="7"/>
  <c r="I25" i="7"/>
  <c r="I22" i="7"/>
  <c r="I21" i="7"/>
  <c r="I20" i="7"/>
  <c r="I19" i="7"/>
  <c r="I16" i="7"/>
  <c r="I15" i="7"/>
  <c r="I14" i="7"/>
  <c r="I13" i="7"/>
  <c r="I10" i="7"/>
  <c r="I9" i="7"/>
  <c r="I8" i="7"/>
  <c r="I7" i="7"/>
  <c r="I74" i="5" l="1"/>
  <c r="I75" i="5"/>
  <c r="I69" i="5"/>
  <c r="I70" i="5"/>
  <c r="I63" i="5"/>
  <c r="I62" i="5"/>
  <c r="I58" i="5"/>
  <c r="I57" i="5"/>
  <c r="I50" i="5"/>
  <c r="I51" i="5"/>
  <c r="I45" i="5"/>
  <c r="I46" i="5"/>
  <c r="I38" i="5"/>
  <c r="I39" i="5"/>
  <c r="I40" i="5"/>
  <c r="I33" i="5"/>
  <c r="I34" i="5"/>
  <c r="I35" i="5"/>
  <c r="I26" i="5"/>
  <c r="I27" i="5"/>
  <c r="I21" i="5"/>
  <c r="I22" i="5"/>
  <c r="I14" i="5"/>
  <c r="I15" i="5"/>
  <c r="I9" i="5"/>
  <c r="I10" i="5"/>
  <c r="H11" i="6"/>
  <c r="H12" i="6"/>
  <c r="H6" i="6"/>
  <c r="H7" i="6"/>
  <c r="H23" i="6"/>
  <c r="H24" i="6"/>
  <c r="H18" i="6"/>
  <c r="H19" i="6"/>
  <c r="H33" i="6"/>
  <c r="H34" i="6"/>
  <c r="H28" i="6"/>
  <c r="H29" i="6"/>
  <c r="H43" i="6"/>
  <c r="H44" i="6"/>
  <c r="H38" i="6"/>
  <c r="H39" i="6"/>
  <c r="H58" i="6"/>
  <c r="H59" i="6"/>
  <c r="H60" i="6"/>
  <c r="H53" i="6"/>
  <c r="H54" i="6"/>
  <c r="H48" i="6"/>
  <c r="H49" i="6"/>
  <c r="I11" i="5"/>
  <c r="I13" i="5"/>
  <c r="I16" i="5"/>
  <c r="I20" i="5"/>
  <c r="I23" i="5"/>
  <c r="I25" i="5"/>
  <c r="H63" i="6"/>
  <c r="H64" i="6"/>
  <c r="H65" i="6"/>
  <c r="H37" i="6" l="1"/>
  <c r="H40" i="6"/>
  <c r="H42" i="6"/>
  <c r="H45" i="6"/>
  <c r="H47" i="6"/>
  <c r="H50" i="6"/>
  <c r="H52" i="6"/>
  <c r="H55" i="6"/>
  <c r="H57" i="6"/>
  <c r="H62" i="6"/>
  <c r="H27" i="6"/>
  <c r="H30" i="6"/>
  <c r="H32" i="6"/>
  <c r="H35" i="6"/>
  <c r="H25" i="6"/>
  <c r="H20" i="6"/>
  <c r="H22" i="6"/>
  <c r="H5" i="6"/>
  <c r="H8" i="6"/>
  <c r="H10" i="6"/>
  <c r="H13" i="6"/>
  <c r="H17" i="6"/>
  <c r="I68" i="5"/>
  <c r="I71" i="5"/>
  <c r="I73" i="5"/>
  <c r="I76" i="5"/>
  <c r="I56" i="5"/>
  <c r="I59" i="5"/>
  <c r="I61" i="5"/>
  <c r="I64" i="5"/>
  <c r="I44" i="5"/>
  <c r="I47" i="5"/>
  <c r="I49" i="5"/>
  <c r="I52" i="5"/>
  <c r="I32" i="5"/>
  <c r="I37" i="5"/>
  <c r="I28" i="5"/>
  <c r="I8" i="5"/>
  <c r="I65" i="4" l="1"/>
  <c r="I66" i="4"/>
  <c r="I67" i="4"/>
  <c r="I61" i="4"/>
  <c r="I62" i="4"/>
  <c r="I63" i="4"/>
  <c r="I55" i="4"/>
  <c r="I56" i="4"/>
  <c r="I57" i="4"/>
  <c r="I58" i="4"/>
  <c r="I51" i="4"/>
  <c r="I52" i="4"/>
  <c r="I53" i="4"/>
  <c r="I45" i="4"/>
  <c r="I46" i="4"/>
  <c r="I47" i="4"/>
  <c r="I41" i="4"/>
  <c r="I42" i="4"/>
  <c r="I43" i="4"/>
  <c r="I35" i="4"/>
  <c r="I36" i="4"/>
  <c r="I37" i="4"/>
  <c r="I31" i="4"/>
  <c r="I32" i="4"/>
  <c r="I33" i="4"/>
  <c r="I25" i="4"/>
  <c r="I26" i="4"/>
  <c r="I27" i="4"/>
  <c r="I21" i="4"/>
  <c r="I22" i="4"/>
  <c r="I23" i="4"/>
  <c r="I14" i="4"/>
  <c r="I15" i="4"/>
  <c r="I16" i="4"/>
  <c r="I9" i="4"/>
  <c r="I10" i="4"/>
  <c r="I11" i="4"/>
  <c r="I73" i="2"/>
  <c r="I74" i="2"/>
  <c r="I75" i="2"/>
  <c r="I68" i="2"/>
  <c r="I69" i="2"/>
  <c r="I70" i="2"/>
  <c r="I61" i="2"/>
  <c r="I62" i="2"/>
  <c r="I63" i="2"/>
  <c r="I56" i="2"/>
  <c r="I57" i="2"/>
  <c r="I58" i="2"/>
  <c r="I49" i="2"/>
  <c r="I50" i="2"/>
  <c r="I51" i="2"/>
  <c r="I44" i="2"/>
  <c r="I45" i="2"/>
  <c r="I46" i="2"/>
  <c r="I37" i="2"/>
  <c r="I38" i="2"/>
  <c r="I39" i="2"/>
  <c r="I32" i="2"/>
  <c r="I33" i="2"/>
  <c r="I34" i="2"/>
  <c r="I20" i="2"/>
  <c r="I21" i="2"/>
  <c r="I22" i="2"/>
  <c r="I25" i="2"/>
  <c r="I26" i="2"/>
  <c r="I27" i="2"/>
  <c r="I13" i="2"/>
  <c r="I14" i="2"/>
  <c r="I15" i="2"/>
  <c r="I8" i="2"/>
  <c r="I9" i="2"/>
  <c r="I10" i="2"/>
  <c r="I68" i="4"/>
  <c r="I60" i="4"/>
  <c r="I50" i="4"/>
  <c r="I48" i="4"/>
  <c r="I40" i="4"/>
  <c r="I38" i="4"/>
  <c r="I30" i="4"/>
  <c r="I28" i="4"/>
  <c r="I20" i="4"/>
  <c r="I17" i="4"/>
  <c r="I8" i="4"/>
  <c r="I16" i="2" l="1"/>
  <c r="I19" i="2"/>
  <c r="I28" i="2"/>
  <c r="I31" i="2"/>
  <c r="I40" i="2"/>
  <c r="I43" i="2"/>
  <c r="I52" i="2"/>
  <c r="I55" i="2"/>
  <c r="I64" i="2"/>
  <c r="I67" i="2"/>
  <c r="I76" i="2"/>
  <c r="I7" i="2"/>
</calcChain>
</file>

<file path=xl/sharedStrings.xml><?xml version="1.0" encoding="utf-8"?>
<sst xmlns="http://schemas.openxmlformats.org/spreadsheetml/2006/main" count="634" uniqueCount="29">
  <si>
    <t>FLOWCHART</t>
  </si>
  <si>
    <t>RESULTS</t>
  </si>
  <si>
    <t>Sequence</t>
  </si>
  <si>
    <t>R</t>
  </si>
  <si>
    <t>G</t>
  </si>
  <si>
    <t>(30 frames)</t>
  </si>
  <si>
    <t>Color Transform + Spatial Filter</t>
  </si>
  <si>
    <t>crowdrun</t>
  </si>
  <si>
    <t>duck</t>
  </si>
  <si>
    <t>golf</t>
  </si>
  <si>
    <t>kungfu</t>
  </si>
  <si>
    <t>oldtown</t>
  </si>
  <si>
    <t>sunset</t>
  </si>
  <si>
    <t>B</t>
  </si>
  <si>
    <t>Average across RGB</t>
  </si>
  <si>
    <t>RESULTS (Compression QP : 22)</t>
  </si>
  <si>
    <t>YCbCR</t>
  </si>
  <si>
    <t>YCoCg</t>
  </si>
  <si>
    <t>YFbFr</t>
  </si>
  <si>
    <t>YFbFrv2</t>
  </si>
  <si>
    <t>SVC 13d 4u</t>
  </si>
  <si>
    <t>FV 11d 4u</t>
  </si>
  <si>
    <t xml:space="preserve">  </t>
  </si>
  <si>
    <t xml:space="preserve"> </t>
  </si>
  <si>
    <t>RESULTS(Compression QP :22)</t>
  </si>
  <si>
    <t>YCoCg, YFbFr and YFbFrv2 preserve the bitdepth of input video</t>
  </si>
  <si>
    <t>YCoCg,YFbFr,YFbFrv2 introduces a bitdepth increase of one</t>
  </si>
  <si>
    <t>YCoCg,YFbFr,YFbFrv2 scaled down to 10 bits</t>
  </si>
  <si>
    <t>FV 11d 6u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</si>
</sst>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164" fontId="0" fillId="2" borderId="0" xfId="0" applyNumberFormat="1" applyFill="1"/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Result_without_comp_8bit!$I$13:$I$16</c:f>
              <c:numCache>
                <c:formatCode>0.0000</c:formatCode>
                <c:ptCount val="4"/>
                <c:pt idx="0">
                  <c:v>34.187666666666665</c:v>
                </c:pt>
                <c:pt idx="1">
                  <c:v>34.708166666666664</c:v>
                </c:pt>
                <c:pt idx="2">
                  <c:v>34.406633333333332</c:v>
                </c:pt>
                <c:pt idx="3">
                  <c:v>35.224233333333331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Result_without_comp_8bit!$I$8:$I$11</c:f>
              <c:numCache>
                <c:formatCode>0.0000</c:formatCode>
                <c:ptCount val="4"/>
                <c:pt idx="0">
                  <c:v>33.500399999999992</c:v>
                </c:pt>
                <c:pt idx="1">
                  <c:v>33.92796666666667</c:v>
                </c:pt>
                <c:pt idx="2">
                  <c:v>33.612866666666669</c:v>
                </c:pt>
                <c:pt idx="3">
                  <c:v>34.454233333333327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02592"/>
        <c:axId val="90704128"/>
      </c:lineChart>
      <c:catAx>
        <c:axId val="90702592"/>
        <c:scaling>
          <c:orientation val="minMax"/>
        </c:scaling>
        <c:delete val="1"/>
        <c:axPos val="b"/>
        <c:majorTickMark val="out"/>
        <c:minorTickMark val="none"/>
        <c:tickLblPos val="nextTo"/>
        <c:crossAx val="90704128"/>
        <c:crosses val="autoZero"/>
        <c:auto val="1"/>
        <c:lblAlgn val="ctr"/>
        <c:lblOffset val="100"/>
        <c:noMultiLvlLbl val="0"/>
      </c:catAx>
      <c:valAx>
        <c:axId val="907041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702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Result_with_comp_8bit!$H$42:$H$45</c:f>
              <c:numCache>
                <c:formatCode>0.0000</c:formatCode>
                <c:ptCount val="4"/>
                <c:pt idx="0">
                  <c:v>37.553133333333328</c:v>
                </c:pt>
                <c:pt idx="1">
                  <c:v>38.759099999999997</c:v>
                </c:pt>
                <c:pt idx="2">
                  <c:v>38.769166666666671</c:v>
                </c:pt>
                <c:pt idx="3">
                  <c:v>38.724466666666665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Result_with_comp_8bit!$H$37:$H$40</c:f>
              <c:numCache>
                <c:formatCode>0.0000</c:formatCode>
                <c:ptCount val="4"/>
                <c:pt idx="0">
                  <c:v>37.481499999999997</c:v>
                </c:pt>
                <c:pt idx="1">
                  <c:v>38.668433333333333</c:v>
                </c:pt>
                <c:pt idx="2">
                  <c:v>38.673499999999997</c:v>
                </c:pt>
                <c:pt idx="3">
                  <c:v>38.635300000000001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00672"/>
        <c:axId val="76714752"/>
      </c:lineChart>
      <c:catAx>
        <c:axId val="76700672"/>
        <c:scaling>
          <c:orientation val="minMax"/>
        </c:scaling>
        <c:delete val="1"/>
        <c:axPos val="b"/>
        <c:majorTickMark val="out"/>
        <c:minorTickMark val="none"/>
        <c:tickLblPos val="nextTo"/>
        <c:crossAx val="76714752"/>
        <c:crosses val="autoZero"/>
        <c:auto val="1"/>
        <c:lblAlgn val="ctr"/>
        <c:lblOffset val="100"/>
        <c:noMultiLvlLbl val="0"/>
      </c:catAx>
      <c:valAx>
        <c:axId val="7671475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76700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Result_with_comp_8bit!$B$52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Result_with_comp_8bit!$H$52:$H$55</c:f>
              <c:numCache>
                <c:formatCode>0.0000</c:formatCode>
                <c:ptCount val="4"/>
                <c:pt idx="0">
                  <c:v>31.681799999999999</c:v>
                </c:pt>
                <c:pt idx="1">
                  <c:v>31.890233333333338</c:v>
                </c:pt>
                <c:pt idx="2">
                  <c:v>31.793233333333333</c:v>
                </c:pt>
                <c:pt idx="3">
                  <c:v>32.027266666666669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Result_with_comp_8bit!$B$47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Result_with_comp_8bit!$H$47:$H$50</c:f>
              <c:numCache>
                <c:formatCode>0.0000</c:formatCode>
                <c:ptCount val="4"/>
                <c:pt idx="0">
                  <c:v>31.497500000000002</c:v>
                </c:pt>
                <c:pt idx="1">
                  <c:v>31.681566666666669</c:v>
                </c:pt>
                <c:pt idx="2">
                  <c:v>31.569733333333335</c:v>
                </c:pt>
                <c:pt idx="3">
                  <c:v>31.835666666666668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06784"/>
        <c:axId val="91208320"/>
      </c:lineChart>
      <c:catAx>
        <c:axId val="91206784"/>
        <c:scaling>
          <c:orientation val="minMax"/>
        </c:scaling>
        <c:delete val="1"/>
        <c:axPos val="b"/>
        <c:majorTickMark val="out"/>
        <c:minorTickMark val="none"/>
        <c:tickLblPos val="nextTo"/>
        <c:crossAx val="91208320"/>
        <c:crosses val="autoZero"/>
        <c:auto val="1"/>
        <c:lblAlgn val="ctr"/>
        <c:lblOffset val="100"/>
        <c:noMultiLvlLbl val="0"/>
      </c:catAx>
      <c:valAx>
        <c:axId val="9120832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1206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Result_with_comp_8bit!$B$52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Result_with_comp_8bit!$H$62:$H$65</c:f>
              <c:numCache>
                <c:formatCode>0.0000</c:formatCode>
                <c:ptCount val="4"/>
                <c:pt idx="0">
                  <c:v>38.569766666666659</c:v>
                </c:pt>
                <c:pt idx="1">
                  <c:v>39.893933333333329</c:v>
                </c:pt>
                <c:pt idx="2">
                  <c:v>39.825633333333336</c:v>
                </c:pt>
                <c:pt idx="3">
                  <c:v>39.922033333333331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Result_with_comp_8bit!$B$47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Result_with_comp_8bit!$H$57:$H$60</c:f>
              <c:numCache>
                <c:formatCode>0.0000</c:formatCode>
                <c:ptCount val="4"/>
                <c:pt idx="0">
                  <c:v>38.455566666666662</c:v>
                </c:pt>
                <c:pt idx="1">
                  <c:v>39.765633333333334</c:v>
                </c:pt>
                <c:pt idx="2">
                  <c:v>39.703499999999998</c:v>
                </c:pt>
                <c:pt idx="3">
                  <c:v>39.799700000000001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45728"/>
        <c:axId val="76759808"/>
      </c:lineChart>
      <c:catAx>
        <c:axId val="76745728"/>
        <c:scaling>
          <c:orientation val="minMax"/>
        </c:scaling>
        <c:delete val="1"/>
        <c:axPos val="b"/>
        <c:majorTickMark val="out"/>
        <c:minorTickMark val="none"/>
        <c:tickLblPos val="nextTo"/>
        <c:crossAx val="76759808"/>
        <c:crosses val="autoZero"/>
        <c:auto val="1"/>
        <c:lblAlgn val="ctr"/>
        <c:lblOffset val="100"/>
        <c:noMultiLvlLbl val="0"/>
      </c:catAx>
      <c:valAx>
        <c:axId val="7675980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76745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6236364949795"/>
          <c:y val="0.10926219089654494"/>
          <c:w val="0.65367333670447159"/>
          <c:h val="0.75467912759935951"/>
        </c:manualLayout>
      </c:layout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Result_without_comp_10bit!$I$14:$I$17</c:f>
              <c:numCache>
                <c:formatCode>0.0000</c:formatCode>
                <c:ptCount val="4"/>
                <c:pt idx="0">
                  <c:v>35.783266666666663</c:v>
                </c:pt>
                <c:pt idx="1">
                  <c:v>35.628899999999994</c:v>
                </c:pt>
                <c:pt idx="2">
                  <c:v>35.241</c:v>
                </c:pt>
                <c:pt idx="3">
                  <c:v>36.1569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Result_without_comp_10bit!$I$8:$I$11</c:f>
              <c:numCache>
                <c:formatCode>0.0000</c:formatCode>
                <c:ptCount val="4"/>
                <c:pt idx="0">
                  <c:v>34.919566666666668</c:v>
                </c:pt>
                <c:pt idx="1">
                  <c:v>34.754366666666662</c:v>
                </c:pt>
                <c:pt idx="2">
                  <c:v>34.360299999999995</c:v>
                </c:pt>
                <c:pt idx="3">
                  <c:v>35.289466666666669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02496"/>
        <c:axId val="90204032"/>
      </c:lineChart>
      <c:catAx>
        <c:axId val="90202496"/>
        <c:scaling>
          <c:orientation val="minMax"/>
        </c:scaling>
        <c:delete val="1"/>
        <c:axPos val="b"/>
        <c:majorTickMark val="out"/>
        <c:minorTickMark val="none"/>
        <c:tickLblPos val="nextTo"/>
        <c:crossAx val="90204032"/>
        <c:crosses val="autoZero"/>
        <c:auto val="1"/>
        <c:lblAlgn val="ctr"/>
        <c:lblOffset val="100"/>
        <c:noMultiLvlLbl val="0"/>
      </c:catAx>
      <c:valAx>
        <c:axId val="9020403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202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Result_without_comp_10bit!$I$25:$I$28</c:f>
              <c:numCache>
                <c:formatCode>0.0000</c:formatCode>
                <c:ptCount val="4"/>
                <c:pt idx="0">
                  <c:v>33.866599999999998</c:v>
                </c:pt>
                <c:pt idx="1">
                  <c:v>33.268766666666671</c:v>
                </c:pt>
                <c:pt idx="2">
                  <c:v>32.956566666666667</c:v>
                </c:pt>
                <c:pt idx="3">
                  <c:v>33.691966666666666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Result_without_comp_10bit!$I$20:$I$23</c:f>
              <c:numCache>
                <c:formatCode>0.0000</c:formatCode>
                <c:ptCount val="4"/>
                <c:pt idx="0">
                  <c:v>33.244799999999998</c:v>
                </c:pt>
                <c:pt idx="1">
                  <c:v>32.623566666666669</c:v>
                </c:pt>
                <c:pt idx="2">
                  <c:v>32.30146666666667</c:v>
                </c:pt>
                <c:pt idx="3">
                  <c:v>33.057166666666667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16704"/>
        <c:axId val="90222592"/>
      </c:lineChart>
      <c:catAx>
        <c:axId val="90216704"/>
        <c:scaling>
          <c:orientation val="minMax"/>
        </c:scaling>
        <c:delete val="1"/>
        <c:axPos val="b"/>
        <c:majorTickMark val="out"/>
        <c:minorTickMark val="none"/>
        <c:tickLblPos val="nextTo"/>
        <c:crossAx val="90222592"/>
        <c:crosses val="autoZero"/>
        <c:auto val="1"/>
        <c:lblAlgn val="ctr"/>
        <c:lblOffset val="100"/>
        <c:noMultiLvlLbl val="0"/>
      </c:catAx>
      <c:valAx>
        <c:axId val="9022259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216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Result_without_comp_10bit!$I$35:$I$38</c:f>
              <c:numCache>
                <c:formatCode>0.0000</c:formatCode>
                <c:ptCount val="4"/>
                <c:pt idx="0">
                  <c:v>40.968299999999999</c:v>
                </c:pt>
                <c:pt idx="1">
                  <c:v>41.423966666666665</c:v>
                </c:pt>
                <c:pt idx="2">
                  <c:v>41.779899999999998</c:v>
                </c:pt>
                <c:pt idx="3">
                  <c:v>41.376566666666669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Result_without_comp_10bit!$I$30:$I$33</c:f>
              <c:numCache>
                <c:formatCode>0.0000</c:formatCode>
                <c:ptCount val="4"/>
                <c:pt idx="0">
                  <c:v>40.466000000000001</c:v>
                </c:pt>
                <c:pt idx="1">
                  <c:v>40.890033333333342</c:v>
                </c:pt>
                <c:pt idx="2">
                  <c:v>41.174566666666664</c:v>
                </c:pt>
                <c:pt idx="3">
                  <c:v>40.880166666666668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35264"/>
        <c:axId val="90236800"/>
      </c:lineChart>
      <c:catAx>
        <c:axId val="90235264"/>
        <c:scaling>
          <c:orientation val="minMax"/>
        </c:scaling>
        <c:delete val="1"/>
        <c:axPos val="b"/>
        <c:majorTickMark val="out"/>
        <c:minorTickMark val="none"/>
        <c:tickLblPos val="nextTo"/>
        <c:crossAx val="90236800"/>
        <c:crosses val="autoZero"/>
        <c:auto val="1"/>
        <c:lblAlgn val="ctr"/>
        <c:lblOffset val="100"/>
        <c:noMultiLvlLbl val="0"/>
      </c:catAx>
      <c:valAx>
        <c:axId val="9023680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235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Result_without_comp_10bit!$I$45:$I$48</c:f>
              <c:numCache>
                <c:formatCode>0.0000</c:formatCode>
                <c:ptCount val="4"/>
                <c:pt idx="0">
                  <c:v>42.235433333333326</c:v>
                </c:pt>
                <c:pt idx="1">
                  <c:v>42.768133333333338</c:v>
                </c:pt>
                <c:pt idx="2">
                  <c:v>43.08603333333334</c:v>
                </c:pt>
                <c:pt idx="3">
                  <c:v>42.716500000000003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Result_without_comp_10bit!$I$40:$I$43</c:f>
              <c:numCache>
                <c:formatCode>0.0000</c:formatCode>
                <c:ptCount val="4"/>
                <c:pt idx="0">
                  <c:v>41.844999999999999</c:v>
                </c:pt>
                <c:pt idx="1">
                  <c:v>42.348300000000002</c:v>
                </c:pt>
                <c:pt idx="2">
                  <c:v>42.595100000000002</c:v>
                </c:pt>
                <c:pt idx="3">
                  <c:v>42.335566666666665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28000"/>
        <c:axId val="90533888"/>
      </c:lineChart>
      <c:catAx>
        <c:axId val="90528000"/>
        <c:scaling>
          <c:orientation val="minMax"/>
        </c:scaling>
        <c:delete val="1"/>
        <c:axPos val="b"/>
        <c:majorTickMark val="out"/>
        <c:minorTickMark val="none"/>
        <c:tickLblPos val="nextTo"/>
        <c:crossAx val="90533888"/>
        <c:crosses val="autoZero"/>
        <c:auto val="1"/>
        <c:lblAlgn val="ctr"/>
        <c:lblOffset val="100"/>
        <c:noMultiLvlLbl val="0"/>
      </c:catAx>
      <c:valAx>
        <c:axId val="9053388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528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Result_without_comp_10bit!$I$55:$I$58</c:f>
              <c:numCache>
                <c:formatCode>0.0000</c:formatCode>
                <c:ptCount val="4"/>
                <c:pt idx="0">
                  <c:v>34.674166666666665</c:v>
                </c:pt>
                <c:pt idx="1">
                  <c:v>34.291199999999996</c:v>
                </c:pt>
                <c:pt idx="2">
                  <c:v>34.013833333333331</c:v>
                </c:pt>
                <c:pt idx="3">
                  <c:v>34.694866666666663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Result_without_comp_10bit!$I$50:$I$53</c:f>
              <c:numCache>
                <c:formatCode>0.0000</c:formatCode>
                <c:ptCount val="4"/>
                <c:pt idx="0">
                  <c:v>34.121333333333332</c:v>
                </c:pt>
                <c:pt idx="1">
                  <c:v>33.739966666666668</c:v>
                </c:pt>
                <c:pt idx="2">
                  <c:v>33.465533333333333</c:v>
                </c:pt>
                <c:pt idx="3">
                  <c:v>34.141233333333332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58848"/>
        <c:axId val="90560384"/>
      </c:lineChart>
      <c:catAx>
        <c:axId val="90558848"/>
        <c:scaling>
          <c:orientation val="minMax"/>
        </c:scaling>
        <c:delete val="1"/>
        <c:axPos val="b"/>
        <c:majorTickMark val="out"/>
        <c:minorTickMark val="none"/>
        <c:tickLblPos val="nextTo"/>
        <c:crossAx val="90560384"/>
        <c:crosses val="autoZero"/>
        <c:auto val="1"/>
        <c:lblAlgn val="ctr"/>
        <c:lblOffset val="100"/>
        <c:noMultiLvlLbl val="0"/>
      </c:catAx>
      <c:valAx>
        <c:axId val="905603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558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Result_without_comp_10bit!$B$14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Result_without_comp_10bit!$I$65:$I$68</c:f>
              <c:numCache>
                <c:formatCode>0.0000</c:formatCode>
                <c:ptCount val="4"/>
                <c:pt idx="0">
                  <c:v>44.361066666666666</c:v>
                </c:pt>
                <c:pt idx="1">
                  <c:v>45.12616666666667</c:v>
                </c:pt>
                <c:pt idx="2">
                  <c:v>45.149666666666668</c:v>
                </c:pt>
                <c:pt idx="3">
                  <c:v>45.262066666666669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Result_without_comp_10bit!$B$8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Result_without_comp_10bit!$I$60:$I$63</c:f>
              <c:numCache>
                <c:formatCode>0.0000</c:formatCode>
                <c:ptCount val="4"/>
                <c:pt idx="0">
                  <c:v>43.892433333333337</c:v>
                </c:pt>
                <c:pt idx="1">
                  <c:v>44.616099999999996</c:v>
                </c:pt>
                <c:pt idx="2">
                  <c:v>44.600066666666663</c:v>
                </c:pt>
                <c:pt idx="3">
                  <c:v>44.784166666666664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59072"/>
        <c:axId val="90660864"/>
      </c:lineChart>
      <c:catAx>
        <c:axId val="90659072"/>
        <c:scaling>
          <c:orientation val="minMax"/>
        </c:scaling>
        <c:delete val="1"/>
        <c:axPos val="b"/>
        <c:majorTickMark val="out"/>
        <c:minorTickMark val="none"/>
        <c:tickLblPos val="nextTo"/>
        <c:crossAx val="90660864"/>
        <c:crosses val="autoZero"/>
        <c:auto val="1"/>
        <c:lblAlgn val="ctr"/>
        <c:lblOffset val="100"/>
        <c:noMultiLvlLbl val="0"/>
      </c:catAx>
      <c:valAx>
        <c:axId val="9066086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659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Result_with_comp_10bit!$I$13:$I$17</c:f>
              <c:numCache>
                <c:formatCode>0.0000</c:formatCode>
                <c:ptCount val="5"/>
                <c:pt idx="0">
                  <c:v>33.248433333333331</c:v>
                </c:pt>
                <c:pt idx="1">
                  <c:v>31.935966666666669</c:v>
                </c:pt>
                <c:pt idx="2">
                  <c:v>31.885199999999998</c:v>
                </c:pt>
                <c:pt idx="3">
                  <c:v>31.943766666666665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Result_with_comp_10bit!$I$7:$I$11</c:f>
              <c:numCache>
                <c:formatCode>0.0000</c:formatCode>
                <c:ptCount val="5"/>
                <c:pt idx="0">
                  <c:v>32.747733333333329</c:v>
                </c:pt>
                <c:pt idx="1">
                  <c:v>31.534999999999997</c:v>
                </c:pt>
                <c:pt idx="2">
                  <c:v>31.467366666666667</c:v>
                </c:pt>
                <c:pt idx="3">
                  <c:v>31.560033333333337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17344"/>
        <c:axId val="75818880"/>
      </c:lineChart>
      <c:catAx>
        <c:axId val="75817344"/>
        <c:scaling>
          <c:orientation val="minMax"/>
        </c:scaling>
        <c:delete val="1"/>
        <c:axPos val="b"/>
        <c:majorTickMark val="out"/>
        <c:minorTickMark val="none"/>
        <c:tickLblPos val="nextTo"/>
        <c:crossAx val="75818880"/>
        <c:crosses val="autoZero"/>
        <c:auto val="1"/>
        <c:lblAlgn val="ctr"/>
        <c:lblOffset val="100"/>
        <c:noMultiLvlLbl val="0"/>
      </c:catAx>
      <c:valAx>
        <c:axId val="7581888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75817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Result_without_comp_8bit!$I$25:$I$28</c:f>
              <c:numCache>
                <c:formatCode>0.0000</c:formatCode>
                <c:ptCount val="4"/>
                <c:pt idx="0">
                  <c:v>32.765133333333331</c:v>
                </c:pt>
                <c:pt idx="1">
                  <c:v>32.896433333333334</c:v>
                </c:pt>
                <c:pt idx="2">
                  <c:v>32.612900000000003</c:v>
                </c:pt>
                <c:pt idx="3">
                  <c:v>33.319966666666666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Result_without_comp_8bit!$I$20:$I$23</c:f>
              <c:numCache>
                <c:formatCode>0.0000</c:formatCode>
                <c:ptCount val="4"/>
                <c:pt idx="0">
                  <c:v>32.22046666666666</c:v>
                </c:pt>
                <c:pt idx="1">
                  <c:v>32.276966666666667</c:v>
                </c:pt>
                <c:pt idx="2">
                  <c:v>31.981233333333336</c:v>
                </c:pt>
                <c:pt idx="3">
                  <c:v>32.712266666666665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33184"/>
        <c:axId val="90743168"/>
      </c:lineChart>
      <c:catAx>
        <c:axId val="90733184"/>
        <c:scaling>
          <c:orientation val="minMax"/>
        </c:scaling>
        <c:delete val="1"/>
        <c:axPos val="b"/>
        <c:majorTickMark val="out"/>
        <c:minorTickMark val="none"/>
        <c:tickLblPos val="nextTo"/>
        <c:crossAx val="90743168"/>
        <c:crosses val="autoZero"/>
        <c:auto val="1"/>
        <c:lblAlgn val="ctr"/>
        <c:lblOffset val="100"/>
        <c:noMultiLvlLbl val="0"/>
      </c:catAx>
      <c:valAx>
        <c:axId val="907431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733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Result_with_comp_10bit!$I$25:$I$29</c:f>
              <c:numCache>
                <c:formatCode>0.0000</c:formatCode>
                <c:ptCount val="5"/>
                <c:pt idx="0">
                  <c:v>31.850833333333338</c:v>
                </c:pt>
                <c:pt idx="1">
                  <c:v>30.28073333333333</c:v>
                </c:pt>
                <c:pt idx="2">
                  <c:v>30.267466666666664</c:v>
                </c:pt>
                <c:pt idx="3">
                  <c:v>30.311966666666667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Result_with_comp_10bit!$I$19:$I$23</c:f>
              <c:numCache>
                <c:formatCode>0.0000</c:formatCode>
                <c:ptCount val="5"/>
                <c:pt idx="0">
                  <c:v>31.513200000000001</c:v>
                </c:pt>
                <c:pt idx="1">
                  <c:v>30.0151</c:v>
                </c:pt>
                <c:pt idx="2">
                  <c:v>29.977833333333336</c:v>
                </c:pt>
                <c:pt idx="3">
                  <c:v>30.059133333333335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27584"/>
        <c:axId val="77033472"/>
      </c:lineChart>
      <c:catAx>
        <c:axId val="77027584"/>
        <c:scaling>
          <c:orientation val="minMax"/>
        </c:scaling>
        <c:delete val="1"/>
        <c:axPos val="b"/>
        <c:majorTickMark val="out"/>
        <c:minorTickMark val="none"/>
        <c:tickLblPos val="nextTo"/>
        <c:crossAx val="77033472"/>
        <c:crosses val="autoZero"/>
        <c:auto val="1"/>
        <c:lblAlgn val="ctr"/>
        <c:lblOffset val="100"/>
        <c:noMultiLvlLbl val="0"/>
      </c:catAx>
      <c:valAx>
        <c:axId val="770334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77027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Result_with_comp_10bit!$I$37:$I$41</c:f>
              <c:numCache>
                <c:formatCode>0.0000</c:formatCode>
                <c:ptCount val="5"/>
                <c:pt idx="0">
                  <c:v>38.014733333333332</c:v>
                </c:pt>
                <c:pt idx="1">
                  <c:v>36.884700000000002</c:v>
                </c:pt>
                <c:pt idx="2">
                  <c:v>36.9895</c:v>
                </c:pt>
                <c:pt idx="3">
                  <c:v>36.764099999999999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Result_with_comp_10bit!$I$31:$I$35</c:f>
              <c:numCache>
                <c:formatCode>0.0000</c:formatCode>
                <c:ptCount val="5"/>
                <c:pt idx="0">
                  <c:v>37.869733333333336</c:v>
                </c:pt>
                <c:pt idx="1">
                  <c:v>36.775700000000001</c:v>
                </c:pt>
                <c:pt idx="2">
                  <c:v>36.879899999999999</c:v>
                </c:pt>
                <c:pt idx="3">
                  <c:v>36.65356666666667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58432"/>
        <c:axId val="77059968"/>
      </c:lineChart>
      <c:catAx>
        <c:axId val="77058432"/>
        <c:scaling>
          <c:orientation val="minMax"/>
        </c:scaling>
        <c:delete val="1"/>
        <c:axPos val="b"/>
        <c:majorTickMark val="out"/>
        <c:minorTickMark val="none"/>
        <c:tickLblPos val="nextTo"/>
        <c:crossAx val="77059968"/>
        <c:crosses val="autoZero"/>
        <c:auto val="1"/>
        <c:lblAlgn val="ctr"/>
        <c:lblOffset val="100"/>
        <c:noMultiLvlLbl val="0"/>
      </c:catAx>
      <c:valAx>
        <c:axId val="770599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7705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Result_with_comp_10bit!$I$49:$I$53</c:f>
              <c:numCache>
                <c:formatCode>0.0000</c:formatCode>
                <c:ptCount val="5"/>
                <c:pt idx="0">
                  <c:v>39.385333333333328</c:v>
                </c:pt>
                <c:pt idx="1">
                  <c:v>39.041233333333331</c:v>
                </c:pt>
                <c:pt idx="2">
                  <c:v>39.077033333333333</c:v>
                </c:pt>
                <c:pt idx="3">
                  <c:v>38.969666666666662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Result_with_comp_10bit!$I$43:$I$47</c:f>
              <c:numCache>
                <c:formatCode>0.0000</c:formatCode>
                <c:ptCount val="5"/>
                <c:pt idx="0">
                  <c:v>39.319899999999997</c:v>
                </c:pt>
                <c:pt idx="1">
                  <c:v>38.9726</c:v>
                </c:pt>
                <c:pt idx="2">
                  <c:v>39.007666666666665</c:v>
                </c:pt>
                <c:pt idx="3">
                  <c:v>38.899833333333333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51040"/>
        <c:axId val="88952832"/>
      </c:lineChart>
      <c:catAx>
        <c:axId val="88951040"/>
        <c:scaling>
          <c:orientation val="minMax"/>
        </c:scaling>
        <c:delete val="1"/>
        <c:axPos val="b"/>
        <c:majorTickMark val="out"/>
        <c:minorTickMark val="none"/>
        <c:tickLblPos val="nextTo"/>
        <c:crossAx val="88952832"/>
        <c:crosses val="autoZero"/>
        <c:auto val="1"/>
        <c:lblAlgn val="ctr"/>
        <c:lblOffset val="100"/>
        <c:noMultiLvlLbl val="0"/>
      </c:catAx>
      <c:valAx>
        <c:axId val="8895283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88951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Result_with_comp_10bit!$I$61:$I$65</c:f>
              <c:numCache>
                <c:formatCode>0.0000</c:formatCode>
                <c:ptCount val="5"/>
                <c:pt idx="0">
                  <c:v>32.417400000000008</c:v>
                </c:pt>
                <c:pt idx="1">
                  <c:v>30.979666666666663</c:v>
                </c:pt>
                <c:pt idx="2">
                  <c:v>30.97996666666667</c:v>
                </c:pt>
                <c:pt idx="3">
                  <c:v>30.987466666666666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Result_with_comp_10bit!$I$55:$I$59</c:f>
              <c:numCache>
                <c:formatCode>0.0000</c:formatCode>
                <c:ptCount val="5"/>
                <c:pt idx="0">
                  <c:v>32.2012</c:v>
                </c:pt>
                <c:pt idx="1">
                  <c:v>30.809733333333337</c:v>
                </c:pt>
                <c:pt idx="2">
                  <c:v>30.800700000000003</c:v>
                </c:pt>
                <c:pt idx="3">
                  <c:v>30.820800000000002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71136"/>
        <c:axId val="88972672"/>
      </c:lineChart>
      <c:catAx>
        <c:axId val="88971136"/>
        <c:scaling>
          <c:orientation val="minMax"/>
        </c:scaling>
        <c:delete val="1"/>
        <c:axPos val="b"/>
        <c:majorTickMark val="out"/>
        <c:minorTickMark val="none"/>
        <c:tickLblPos val="nextTo"/>
        <c:crossAx val="88972672"/>
        <c:crosses val="autoZero"/>
        <c:auto val="1"/>
        <c:lblAlgn val="ctr"/>
        <c:lblOffset val="100"/>
        <c:noMultiLvlLbl val="0"/>
      </c:catAx>
      <c:valAx>
        <c:axId val="889726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88971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Result_with_comp_10bit!$B$13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Result_with_comp_10bit!$I$73:$I$77</c:f>
              <c:numCache>
                <c:formatCode>0.0000</c:formatCode>
                <c:ptCount val="5"/>
                <c:pt idx="0">
                  <c:v>41.591799999999999</c:v>
                </c:pt>
                <c:pt idx="1">
                  <c:v>41.17763333333334</c:v>
                </c:pt>
                <c:pt idx="2">
                  <c:v>41.157266666666665</c:v>
                </c:pt>
                <c:pt idx="3">
                  <c:v>41.129966666666668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Result_with_comp_10bit!$B$7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Result_with_comp_10bit!$I$67:$I$71</c:f>
              <c:numCache>
                <c:formatCode>0.0000</c:formatCode>
                <c:ptCount val="5"/>
                <c:pt idx="0">
                  <c:v>41.417166666666667</c:v>
                </c:pt>
                <c:pt idx="1">
                  <c:v>41.041466666666665</c:v>
                </c:pt>
                <c:pt idx="2">
                  <c:v>41.020533333333333</c:v>
                </c:pt>
                <c:pt idx="3">
                  <c:v>40.996600000000001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67904"/>
        <c:axId val="89069440"/>
      </c:lineChart>
      <c:catAx>
        <c:axId val="89067904"/>
        <c:scaling>
          <c:orientation val="minMax"/>
        </c:scaling>
        <c:delete val="1"/>
        <c:axPos val="b"/>
        <c:majorTickMark val="out"/>
        <c:minorTickMark val="none"/>
        <c:tickLblPos val="nextTo"/>
        <c:crossAx val="89069440"/>
        <c:crosses val="autoZero"/>
        <c:auto val="1"/>
        <c:lblAlgn val="ctr"/>
        <c:lblOffset val="100"/>
        <c:noMultiLvlLbl val="0"/>
      </c:catAx>
      <c:valAx>
        <c:axId val="8906944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89067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Result_10bit_scaled_no_comp!$B$14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Result_10bit_scaled_no_comp!$I$14:$I$17</c:f>
              <c:numCache>
                <c:formatCode>0.0000</c:formatCode>
                <c:ptCount val="4"/>
                <c:pt idx="0">
                  <c:v>35.783266666666663</c:v>
                </c:pt>
                <c:pt idx="1">
                  <c:v>35.579300000000003</c:v>
                </c:pt>
                <c:pt idx="2">
                  <c:v>35.198666666666668</c:v>
                </c:pt>
                <c:pt idx="3">
                  <c:v>36.110100000000003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Result_10bit_scaled_no_comp!$I$8:$I$11</c:f>
              <c:numCache>
                <c:formatCode>0.0000</c:formatCode>
                <c:ptCount val="4"/>
                <c:pt idx="0">
                  <c:v>34.919566666666668</c:v>
                </c:pt>
                <c:pt idx="1">
                  <c:v>34.708133333333336</c:v>
                </c:pt>
                <c:pt idx="2">
                  <c:v>34.320533333333337</c:v>
                </c:pt>
                <c:pt idx="3">
                  <c:v>35.245533333333334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41984"/>
        <c:axId val="94043520"/>
      </c:lineChart>
      <c:catAx>
        <c:axId val="94041984"/>
        <c:scaling>
          <c:orientation val="minMax"/>
        </c:scaling>
        <c:delete val="1"/>
        <c:axPos val="b"/>
        <c:majorTickMark val="out"/>
        <c:minorTickMark val="none"/>
        <c:tickLblPos val="nextTo"/>
        <c:crossAx val="94043520"/>
        <c:crosses val="autoZero"/>
        <c:auto val="1"/>
        <c:lblAlgn val="ctr"/>
        <c:lblOffset val="100"/>
        <c:noMultiLvlLbl val="0"/>
      </c:catAx>
      <c:valAx>
        <c:axId val="9404352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041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Result_10bit_scaled_no_comp!$B$25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Result_10bit_scaled_no_comp!$I$25:$I$28</c:f>
              <c:numCache>
                <c:formatCode>0.0000</c:formatCode>
                <c:ptCount val="4"/>
                <c:pt idx="0">
                  <c:v>33.866599999999998</c:v>
                </c:pt>
                <c:pt idx="1">
                  <c:v>33.253633333333333</c:v>
                </c:pt>
                <c:pt idx="2">
                  <c:v>32.943633333333331</c:v>
                </c:pt>
                <c:pt idx="3">
                  <c:v>33.678233333333331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Result_10bit_scaled_no_comp!$B$20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Result_10bit_scaled_no_comp!$I$20:$I$23</c:f>
              <c:numCache>
                <c:formatCode>0.0000</c:formatCode>
                <c:ptCount val="4"/>
                <c:pt idx="0">
                  <c:v>33.244799999999998</c:v>
                </c:pt>
                <c:pt idx="1">
                  <c:v>32.609100000000005</c:v>
                </c:pt>
                <c:pt idx="2">
                  <c:v>32.289000000000001</c:v>
                </c:pt>
                <c:pt idx="3">
                  <c:v>33.044033333333338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72832"/>
        <c:axId val="94074368"/>
      </c:lineChart>
      <c:catAx>
        <c:axId val="94072832"/>
        <c:scaling>
          <c:orientation val="minMax"/>
        </c:scaling>
        <c:delete val="1"/>
        <c:axPos val="b"/>
        <c:majorTickMark val="out"/>
        <c:minorTickMark val="none"/>
        <c:tickLblPos val="nextTo"/>
        <c:crossAx val="94074368"/>
        <c:crosses val="autoZero"/>
        <c:auto val="1"/>
        <c:lblAlgn val="ctr"/>
        <c:lblOffset val="100"/>
        <c:noMultiLvlLbl val="0"/>
      </c:catAx>
      <c:valAx>
        <c:axId val="940743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072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Result_10bit_scaled_no_comp!$B$35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Result_10bit_scaled_no_comp!$I$35:$I$38</c:f>
              <c:numCache>
                <c:formatCode>0.0000</c:formatCode>
                <c:ptCount val="4"/>
                <c:pt idx="0">
                  <c:v>40.968299999999999</c:v>
                </c:pt>
                <c:pt idx="1">
                  <c:v>41.271366666666665</c:v>
                </c:pt>
                <c:pt idx="2">
                  <c:v>41.608833333333337</c:v>
                </c:pt>
                <c:pt idx="3">
                  <c:v>41.221299999999999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Result_10bit_scaled_no_comp!$B$30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Result_10bit_scaled_no_comp!$I$30:$I$33</c:f>
              <c:numCache>
                <c:formatCode>0.0000</c:formatCode>
                <c:ptCount val="4"/>
                <c:pt idx="0">
                  <c:v>40.466000000000001</c:v>
                </c:pt>
                <c:pt idx="1">
                  <c:v>40.743299999999998</c:v>
                </c:pt>
                <c:pt idx="2">
                  <c:v>41.015033333333328</c:v>
                </c:pt>
                <c:pt idx="3">
                  <c:v>40.730566666666668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91136"/>
        <c:axId val="94092672"/>
      </c:lineChart>
      <c:catAx>
        <c:axId val="94091136"/>
        <c:scaling>
          <c:orientation val="minMax"/>
        </c:scaling>
        <c:delete val="1"/>
        <c:axPos val="b"/>
        <c:majorTickMark val="out"/>
        <c:minorTickMark val="none"/>
        <c:tickLblPos val="nextTo"/>
        <c:crossAx val="94092672"/>
        <c:crosses val="autoZero"/>
        <c:auto val="1"/>
        <c:lblAlgn val="ctr"/>
        <c:lblOffset val="100"/>
        <c:noMultiLvlLbl val="0"/>
      </c:catAx>
      <c:valAx>
        <c:axId val="940926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091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Result_10bit_scaled_no_comp!$B$45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Result_10bit_scaled_no_comp!$I$45:$I$48</c:f>
              <c:numCache>
                <c:formatCode>0.0000</c:formatCode>
                <c:ptCount val="4"/>
                <c:pt idx="0">
                  <c:v>42.235433333333326</c:v>
                </c:pt>
                <c:pt idx="1">
                  <c:v>42.621266666666664</c:v>
                </c:pt>
                <c:pt idx="2">
                  <c:v>42.925833333333337</c:v>
                </c:pt>
                <c:pt idx="3">
                  <c:v>42.567799999999998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Result_10bit_scaled_no_comp!$B$40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Result_10bit_scaled_no_comp!$I$40:$I$43</c:f>
              <c:numCache>
                <c:formatCode>0.0000</c:formatCode>
                <c:ptCount val="4"/>
                <c:pt idx="0">
                  <c:v>41.844999999999999</c:v>
                </c:pt>
                <c:pt idx="1">
                  <c:v>42.200700000000005</c:v>
                </c:pt>
                <c:pt idx="2">
                  <c:v>42.437800000000003</c:v>
                </c:pt>
                <c:pt idx="3">
                  <c:v>42.185533333333332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26080"/>
        <c:axId val="94127616"/>
      </c:lineChart>
      <c:catAx>
        <c:axId val="94126080"/>
        <c:scaling>
          <c:orientation val="minMax"/>
        </c:scaling>
        <c:delete val="1"/>
        <c:axPos val="b"/>
        <c:majorTickMark val="out"/>
        <c:minorTickMark val="none"/>
        <c:tickLblPos val="nextTo"/>
        <c:crossAx val="94127616"/>
        <c:crosses val="autoZero"/>
        <c:auto val="1"/>
        <c:lblAlgn val="ctr"/>
        <c:lblOffset val="100"/>
        <c:noMultiLvlLbl val="0"/>
      </c:catAx>
      <c:valAx>
        <c:axId val="9412761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126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Result_10bit_scaled_no_comp!$B$55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Result_10bit_scaled_no_comp!$I$55:$I$58</c:f>
              <c:numCache>
                <c:formatCode>0.0000</c:formatCode>
                <c:ptCount val="4"/>
                <c:pt idx="0">
                  <c:v>34.674166666666665</c:v>
                </c:pt>
                <c:pt idx="1">
                  <c:v>34.260200000000005</c:v>
                </c:pt>
                <c:pt idx="2">
                  <c:v>33.985999999999997</c:v>
                </c:pt>
                <c:pt idx="3">
                  <c:v>34.66556666666667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Result_10bit_scaled_no_comp!$B$50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Result_10bit_scaled_no_comp!$I$50:$I$53</c:f>
              <c:numCache>
                <c:formatCode>0.0000</c:formatCode>
                <c:ptCount val="4"/>
                <c:pt idx="0">
                  <c:v>34.121333333333332</c:v>
                </c:pt>
                <c:pt idx="1">
                  <c:v>33.710033333333335</c:v>
                </c:pt>
                <c:pt idx="2">
                  <c:v>33.438533333333332</c:v>
                </c:pt>
                <c:pt idx="3">
                  <c:v>34.112699999999997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60768"/>
        <c:axId val="94162304"/>
      </c:lineChart>
      <c:catAx>
        <c:axId val="94160768"/>
        <c:scaling>
          <c:orientation val="minMax"/>
        </c:scaling>
        <c:delete val="1"/>
        <c:axPos val="b"/>
        <c:majorTickMark val="out"/>
        <c:minorTickMark val="none"/>
        <c:tickLblPos val="nextTo"/>
        <c:crossAx val="94162304"/>
        <c:crosses val="autoZero"/>
        <c:auto val="1"/>
        <c:lblAlgn val="ctr"/>
        <c:lblOffset val="100"/>
        <c:noMultiLvlLbl val="0"/>
      </c:catAx>
      <c:valAx>
        <c:axId val="9416230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160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Result_without_comp_8bit!$I$37:$I$40</c:f>
              <c:numCache>
                <c:formatCode>0.0000</c:formatCode>
                <c:ptCount val="4"/>
                <c:pt idx="0">
                  <c:v>37.502299999999998</c:v>
                </c:pt>
                <c:pt idx="1">
                  <c:v>39.043533333333336</c:v>
                </c:pt>
                <c:pt idx="2">
                  <c:v>39.210766666666665</c:v>
                </c:pt>
                <c:pt idx="3">
                  <c:v>39.02406666666667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Result_without_comp_8bit!$I$32:$I$35</c:f>
              <c:numCache>
                <c:formatCode>0.0000</c:formatCode>
                <c:ptCount val="4"/>
                <c:pt idx="0">
                  <c:v>37.209066666666665</c:v>
                </c:pt>
                <c:pt idx="1">
                  <c:v>38.668833333333332</c:v>
                </c:pt>
                <c:pt idx="2">
                  <c:v>38.809599999999996</c:v>
                </c:pt>
                <c:pt idx="3">
                  <c:v>38.674799999999998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95808"/>
        <c:axId val="91097344"/>
      </c:lineChart>
      <c:catAx>
        <c:axId val="91095808"/>
        <c:scaling>
          <c:orientation val="minMax"/>
        </c:scaling>
        <c:delete val="1"/>
        <c:axPos val="b"/>
        <c:majorTickMark val="out"/>
        <c:minorTickMark val="none"/>
        <c:tickLblPos val="nextTo"/>
        <c:crossAx val="91097344"/>
        <c:crosses val="autoZero"/>
        <c:auto val="1"/>
        <c:lblAlgn val="ctr"/>
        <c:lblOffset val="100"/>
        <c:noMultiLvlLbl val="0"/>
      </c:catAx>
      <c:valAx>
        <c:axId val="910973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1095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Result_10bit_scaled_no_comp!$B$65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Result_10bit_scaled_no_comp!$I$65:$I$68</c:f>
              <c:numCache>
                <c:formatCode>0.0000</c:formatCode>
                <c:ptCount val="4"/>
                <c:pt idx="0">
                  <c:v>44.361066666666666</c:v>
                </c:pt>
                <c:pt idx="1">
                  <c:v>44.7104</c:v>
                </c:pt>
                <c:pt idx="2">
                  <c:v>44.726199999999999</c:v>
                </c:pt>
                <c:pt idx="3">
                  <c:v>44.822366666666674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Result_10bit_scaled_no_comp!$B$60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Result_10bit_scaled_no_comp!$I$60:$I$63</c:f>
              <c:numCache>
                <c:formatCode>0.0000</c:formatCode>
                <c:ptCount val="4"/>
                <c:pt idx="0">
                  <c:v>43.892433333333337</c:v>
                </c:pt>
                <c:pt idx="1">
                  <c:v>44.223733333333335</c:v>
                </c:pt>
                <c:pt idx="2">
                  <c:v>44.205800000000004</c:v>
                </c:pt>
                <c:pt idx="3">
                  <c:v>44.368866666666669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53056"/>
        <c:axId val="94254592"/>
      </c:lineChart>
      <c:catAx>
        <c:axId val="94253056"/>
        <c:scaling>
          <c:orientation val="minMax"/>
        </c:scaling>
        <c:delete val="1"/>
        <c:axPos val="b"/>
        <c:majorTickMark val="out"/>
        <c:minorTickMark val="none"/>
        <c:tickLblPos val="nextTo"/>
        <c:crossAx val="94254592"/>
        <c:crosses val="autoZero"/>
        <c:auto val="1"/>
        <c:lblAlgn val="ctr"/>
        <c:lblOffset val="100"/>
        <c:noMultiLvlLbl val="0"/>
      </c:catAx>
      <c:valAx>
        <c:axId val="9425459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253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Result_10bit_scaled_comp!$B$13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Result_10bit_scaled_comp!$I$13:$I$16</c:f>
              <c:numCache>
                <c:formatCode>0.0000</c:formatCode>
                <c:ptCount val="4"/>
                <c:pt idx="0">
                  <c:v>33.248433333333331</c:v>
                </c:pt>
                <c:pt idx="1">
                  <c:v>33.171733333333329</c:v>
                </c:pt>
                <c:pt idx="2">
                  <c:v>33.028966666666669</c:v>
                </c:pt>
                <c:pt idx="3">
                  <c:v>33.312033333333332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Result_10bit_scaled_comp!$I$7:$I$10</c:f>
              <c:numCache>
                <c:formatCode>0.0000</c:formatCode>
                <c:ptCount val="4"/>
                <c:pt idx="0">
                  <c:v>32.747733333333329</c:v>
                </c:pt>
                <c:pt idx="1">
                  <c:v>32.680399999999999</c:v>
                </c:pt>
                <c:pt idx="2">
                  <c:v>32.509300000000003</c:v>
                </c:pt>
                <c:pt idx="3">
                  <c:v>32.851033333333334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08448"/>
        <c:axId val="90409984"/>
      </c:lineChart>
      <c:catAx>
        <c:axId val="90408448"/>
        <c:scaling>
          <c:orientation val="minMax"/>
        </c:scaling>
        <c:delete val="1"/>
        <c:axPos val="b"/>
        <c:majorTickMark val="out"/>
        <c:minorTickMark val="none"/>
        <c:tickLblPos val="nextTo"/>
        <c:crossAx val="90409984"/>
        <c:crosses val="autoZero"/>
        <c:auto val="1"/>
        <c:lblAlgn val="ctr"/>
        <c:lblOffset val="100"/>
        <c:noMultiLvlLbl val="0"/>
      </c:catAx>
      <c:valAx>
        <c:axId val="904099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408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Result_10bit_scaled_comp!$B$25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Result_10bit_scaled_comp!$I$25:$I$28</c:f>
              <c:numCache>
                <c:formatCode>0.0000</c:formatCode>
                <c:ptCount val="4"/>
                <c:pt idx="0">
                  <c:v>31.850833333333338</c:v>
                </c:pt>
                <c:pt idx="1">
                  <c:v>31.564933333333329</c:v>
                </c:pt>
                <c:pt idx="2">
                  <c:v>31.415933333333328</c:v>
                </c:pt>
                <c:pt idx="3">
                  <c:v>31.729433333333333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Result_10bit_scaled_comp!$B$19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Result_10bit_scaled_comp!$I$19:$I$22</c:f>
              <c:numCache>
                <c:formatCode>0.0000</c:formatCode>
                <c:ptCount val="4"/>
                <c:pt idx="0">
                  <c:v>31.513200000000001</c:v>
                </c:pt>
                <c:pt idx="1">
                  <c:v>31.203100000000003</c:v>
                </c:pt>
                <c:pt idx="2">
                  <c:v>31.017800000000005</c:v>
                </c:pt>
                <c:pt idx="3">
                  <c:v>31.406000000000006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30848"/>
        <c:axId val="90309760"/>
      </c:lineChart>
      <c:catAx>
        <c:axId val="90430848"/>
        <c:scaling>
          <c:orientation val="minMax"/>
        </c:scaling>
        <c:delete val="1"/>
        <c:axPos val="b"/>
        <c:majorTickMark val="out"/>
        <c:minorTickMark val="none"/>
        <c:tickLblPos val="nextTo"/>
        <c:crossAx val="90309760"/>
        <c:crosses val="autoZero"/>
        <c:auto val="1"/>
        <c:lblAlgn val="ctr"/>
        <c:lblOffset val="100"/>
        <c:noMultiLvlLbl val="0"/>
      </c:catAx>
      <c:valAx>
        <c:axId val="9030976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430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Result_10bit_scaled_comp!$B$37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Result_10bit_scaled_comp!$I$37:$I$40</c:f>
              <c:numCache>
                <c:formatCode>0.0000</c:formatCode>
                <c:ptCount val="4"/>
                <c:pt idx="0">
                  <c:v>38.014733333333332</c:v>
                </c:pt>
                <c:pt idx="1">
                  <c:v>38.147933333333334</c:v>
                </c:pt>
                <c:pt idx="2">
                  <c:v>38.292166666666667</c:v>
                </c:pt>
                <c:pt idx="3">
                  <c:v>38.053800000000003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Result_10bit_scaled_comp!$B$31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Result_10bit_scaled_comp!$I$31:$I$34</c:f>
              <c:numCache>
                <c:formatCode>0.0000</c:formatCode>
                <c:ptCount val="4"/>
                <c:pt idx="0">
                  <c:v>37.869733333333336</c:v>
                </c:pt>
                <c:pt idx="1">
                  <c:v>37.999899999999997</c:v>
                </c:pt>
                <c:pt idx="2">
                  <c:v>38.136133333333333</c:v>
                </c:pt>
                <c:pt idx="3">
                  <c:v>37.911066666666663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38816"/>
        <c:axId val="90340352"/>
      </c:lineChart>
      <c:catAx>
        <c:axId val="90338816"/>
        <c:scaling>
          <c:orientation val="minMax"/>
        </c:scaling>
        <c:delete val="1"/>
        <c:axPos val="b"/>
        <c:majorTickMark val="out"/>
        <c:minorTickMark val="none"/>
        <c:tickLblPos val="nextTo"/>
        <c:crossAx val="90340352"/>
        <c:crosses val="autoZero"/>
        <c:auto val="1"/>
        <c:lblAlgn val="ctr"/>
        <c:lblOffset val="100"/>
        <c:noMultiLvlLbl val="0"/>
      </c:catAx>
      <c:valAx>
        <c:axId val="9034035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338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Result_10bit_scaled_comp!$B$37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Result_10bit_scaled_comp!$I$49:$I$52</c:f>
              <c:numCache>
                <c:formatCode>0.0000</c:formatCode>
                <c:ptCount val="4"/>
                <c:pt idx="0">
                  <c:v>39.385333333333328</c:v>
                </c:pt>
                <c:pt idx="1">
                  <c:v>39.633033333333337</c:v>
                </c:pt>
                <c:pt idx="2">
                  <c:v>39.670200000000001</c:v>
                </c:pt>
                <c:pt idx="3">
                  <c:v>39.586199999999998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Result_10bit_scaled_comp!$B$31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Result_10bit_scaled_comp!$I$43:$I$46</c:f>
              <c:numCache>
                <c:formatCode>0.0000</c:formatCode>
                <c:ptCount val="4"/>
                <c:pt idx="0">
                  <c:v>39.319899999999997</c:v>
                </c:pt>
                <c:pt idx="1">
                  <c:v>39.553599999999996</c:v>
                </c:pt>
                <c:pt idx="2">
                  <c:v>39.588966666666664</c:v>
                </c:pt>
                <c:pt idx="3">
                  <c:v>39.506266666666669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73504"/>
        <c:axId val="90440832"/>
      </c:lineChart>
      <c:catAx>
        <c:axId val="90373504"/>
        <c:scaling>
          <c:orientation val="minMax"/>
        </c:scaling>
        <c:delete val="1"/>
        <c:axPos val="b"/>
        <c:majorTickMark val="out"/>
        <c:minorTickMark val="none"/>
        <c:tickLblPos val="nextTo"/>
        <c:crossAx val="90440832"/>
        <c:crosses val="autoZero"/>
        <c:auto val="1"/>
        <c:lblAlgn val="ctr"/>
        <c:lblOffset val="100"/>
        <c:noMultiLvlLbl val="0"/>
      </c:catAx>
      <c:valAx>
        <c:axId val="9044083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373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Result_10bit_scaled_comp!$B$61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Result_10bit_scaled_comp!$I$61:$I$64</c:f>
              <c:numCache>
                <c:formatCode>0.0000</c:formatCode>
                <c:ptCount val="4"/>
                <c:pt idx="0">
                  <c:v>32.417400000000008</c:v>
                </c:pt>
                <c:pt idx="1">
                  <c:v>32.262599999999999</c:v>
                </c:pt>
                <c:pt idx="2">
                  <c:v>32.167633333333335</c:v>
                </c:pt>
                <c:pt idx="3">
                  <c:v>32.372233333333334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Result_10bit_scaled_comp!$B$55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Result_10bit_scaled_comp!$I$55:$I$58</c:f>
              <c:numCache>
                <c:formatCode>0.0000</c:formatCode>
                <c:ptCount val="4"/>
                <c:pt idx="0">
                  <c:v>32.2012</c:v>
                </c:pt>
                <c:pt idx="1">
                  <c:v>32.0291</c:v>
                </c:pt>
                <c:pt idx="2">
                  <c:v>31.912333333333333</c:v>
                </c:pt>
                <c:pt idx="3">
                  <c:v>32.157466666666664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53504"/>
        <c:axId val="90455040"/>
      </c:lineChart>
      <c:catAx>
        <c:axId val="90453504"/>
        <c:scaling>
          <c:orientation val="minMax"/>
        </c:scaling>
        <c:delete val="1"/>
        <c:axPos val="b"/>
        <c:majorTickMark val="out"/>
        <c:minorTickMark val="none"/>
        <c:tickLblPos val="nextTo"/>
        <c:crossAx val="90455040"/>
        <c:crosses val="autoZero"/>
        <c:auto val="1"/>
        <c:lblAlgn val="ctr"/>
        <c:lblOffset val="100"/>
        <c:noMultiLvlLbl val="0"/>
      </c:catAx>
      <c:valAx>
        <c:axId val="9045504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453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Result_10bit_scaled_comp!$B$61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Result_10bit_scaled_comp!$I$73:$I$76</c:f>
              <c:numCache>
                <c:formatCode>0.0000</c:formatCode>
                <c:ptCount val="4"/>
                <c:pt idx="0">
                  <c:v>41.591799999999999</c:v>
                </c:pt>
                <c:pt idx="1">
                  <c:v>41.809100000000001</c:v>
                </c:pt>
                <c:pt idx="2">
                  <c:v>41.761966666666666</c:v>
                </c:pt>
                <c:pt idx="3">
                  <c:v>41.779400000000003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Result_10bit_scaled_comp!$B$55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Result_10bit_scaled_comp!$I$67:$I$70</c:f>
              <c:numCache>
                <c:formatCode>0.0000</c:formatCode>
                <c:ptCount val="4"/>
                <c:pt idx="0">
                  <c:v>41.417166666666667</c:v>
                </c:pt>
                <c:pt idx="1">
                  <c:v>41.651033333333338</c:v>
                </c:pt>
                <c:pt idx="2">
                  <c:v>41.60413333333333</c:v>
                </c:pt>
                <c:pt idx="3">
                  <c:v>41.628033333333342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75904"/>
        <c:axId val="90485888"/>
      </c:lineChart>
      <c:catAx>
        <c:axId val="90475904"/>
        <c:scaling>
          <c:orientation val="minMax"/>
        </c:scaling>
        <c:delete val="1"/>
        <c:axPos val="b"/>
        <c:majorTickMark val="out"/>
        <c:minorTickMark val="none"/>
        <c:tickLblPos val="nextTo"/>
        <c:crossAx val="90485888"/>
        <c:crosses val="autoZero"/>
        <c:auto val="1"/>
        <c:lblAlgn val="ctr"/>
        <c:lblOffset val="100"/>
        <c:noMultiLvlLbl val="0"/>
      </c:catAx>
      <c:valAx>
        <c:axId val="9048588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0475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Result_10bit_scaled_noco6tap_up!$B$14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Result_10bit_scaled_noco6tap_up!$I$14:$I$17</c:f>
              <c:numCache>
                <c:formatCode>0.0000</c:formatCode>
                <c:ptCount val="4"/>
                <c:pt idx="0">
                  <c:v>35.880200000000002</c:v>
                </c:pt>
                <c:pt idx="1">
                  <c:v>35.67733333333333</c:v>
                </c:pt>
                <c:pt idx="2">
                  <c:v>35.298099999999998</c:v>
                </c:pt>
                <c:pt idx="3">
                  <c:v>36.206933333333332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Result_10bit_scaled_noco6tap_up!$I$8:$I$11</c:f>
              <c:numCache>
                <c:formatCode>0.0000</c:formatCode>
                <c:ptCount val="4"/>
                <c:pt idx="0">
                  <c:v>34.919566666666668</c:v>
                </c:pt>
                <c:pt idx="1">
                  <c:v>34.708133333333336</c:v>
                </c:pt>
                <c:pt idx="2">
                  <c:v>34.320533333333337</c:v>
                </c:pt>
                <c:pt idx="3">
                  <c:v>35.245533333333334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46144"/>
        <c:axId val="93938048"/>
      </c:lineChart>
      <c:catAx>
        <c:axId val="93846144"/>
        <c:scaling>
          <c:orientation val="minMax"/>
        </c:scaling>
        <c:delete val="1"/>
        <c:axPos val="b"/>
        <c:majorTickMark val="out"/>
        <c:minorTickMark val="none"/>
        <c:tickLblPos val="nextTo"/>
        <c:crossAx val="93938048"/>
        <c:crosses val="autoZero"/>
        <c:auto val="1"/>
        <c:lblAlgn val="ctr"/>
        <c:lblOffset val="100"/>
        <c:noMultiLvlLbl val="0"/>
      </c:catAx>
      <c:valAx>
        <c:axId val="9393804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3846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Result_10bit_scaled_noco6tap_up!$B$25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Result_10bit_scaled_noco6tap_up!$I$25:$I$28</c:f>
              <c:numCache>
                <c:formatCode>0.0000</c:formatCode>
                <c:ptCount val="4"/>
                <c:pt idx="0">
                  <c:v>33.933133333333338</c:v>
                </c:pt>
                <c:pt idx="1">
                  <c:v>33.325866666666663</c:v>
                </c:pt>
                <c:pt idx="2">
                  <c:v>33.017766666666667</c:v>
                </c:pt>
                <c:pt idx="3">
                  <c:v>33.748700000000007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Result_10bit_scaled_noco6tap_up!$B$20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Result_10bit_scaled_noco6tap_up!$I$20:$I$23</c:f>
              <c:numCache>
                <c:formatCode>0.0000</c:formatCode>
                <c:ptCount val="4"/>
                <c:pt idx="0">
                  <c:v>33.244799999999998</c:v>
                </c:pt>
                <c:pt idx="1">
                  <c:v>32.609100000000005</c:v>
                </c:pt>
                <c:pt idx="2">
                  <c:v>32.289000000000001</c:v>
                </c:pt>
                <c:pt idx="3">
                  <c:v>33.044033333333338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967104"/>
        <c:axId val="93968640"/>
      </c:lineChart>
      <c:catAx>
        <c:axId val="93967104"/>
        <c:scaling>
          <c:orientation val="minMax"/>
        </c:scaling>
        <c:delete val="1"/>
        <c:axPos val="b"/>
        <c:majorTickMark val="out"/>
        <c:minorTickMark val="none"/>
        <c:tickLblPos val="nextTo"/>
        <c:crossAx val="93968640"/>
        <c:crosses val="autoZero"/>
        <c:auto val="1"/>
        <c:lblAlgn val="ctr"/>
        <c:lblOffset val="100"/>
        <c:noMultiLvlLbl val="0"/>
      </c:catAx>
      <c:valAx>
        <c:axId val="9396864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3967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Result_10bit_scaled_noco6tap_up!$B$35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Result_10bit_scaled_noco6tap_up!$I$35:$I$38</c:f>
              <c:numCache>
                <c:formatCode>0.0000</c:formatCode>
                <c:ptCount val="4"/>
                <c:pt idx="0">
                  <c:v>41.0366</c:v>
                </c:pt>
                <c:pt idx="1">
                  <c:v>41.340933333333332</c:v>
                </c:pt>
                <c:pt idx="2">
                  <c:v>41.683733333333329</c:v>
                </c:pt>
                <c:pt idx="3">
                  <c:v>41.286833333333334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Result_10bit_scaled_noco6tap_up!$B$30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Result_10bit_scaled_noco6tap_up!$I$30:$I$33</c:f>
              <c:numCache>
                <c:formatCode>0.0000</c:formatCode>
                <c:ptCount val="4"/>
                <c:pt idx="0">
                  <c:v>40.466000000000001</c:v>
                </c:pt>
                <c:pt idx="1">
                  <c:v>40.743299999999998</c:v>
                </c:pt>
                <c:pt idx="2">
                  <c:v>41.015033333333328</c:v>
                </c:pt>
                <c:pt idx="3">
                  <c:v>40.730566666666668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43968"/>
        <c:axId val="99045760"/>
      </c:lineChart>
      <c:catAx>
        <c:axId val="99043968"/>
        <c:scaling>
          <c:orientation val="minMax"/>
        </c:scaling>
        <c:delete val="1"/>
        <c:axPos val="b"/>
        <c:majorTickMark val="out"/>
        <c:minorTickMark val="none"/>
        <c:tickLblPos val="nextTo"/>
        <c:crossAx val="99045760"/>
        <c:crosses val="autoZero"/>
        <c:auto val="1"/>
        <c:lblAlgn val="ctr"/>
        <c:lblOffset val="100"/>
        <c:noMultiLvlLbl val="0"/>
      </c:catAx>
      <c:valAx>
        <c:axId val="9904576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9043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Result_without_comp_8bit!$B$13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Result_without_comp_8bit!$I$49:$I$52</c:f>
              <c:numCache>
                <c:formatCode>0.0000</c:formatCode>
                <c:ptCount val="4"/>
                <c:pt idx="0">
                  <c:v>38.313866666666669</c:v>
                </c:pt>
                <c:pt idx="1">
                  <c:v>40.3157</c:v>
                </c:pt>
                <c:pt idx="2">
                  <c:v>40.454500000000003</c:v>
                </c:pt>
                <c:pt idx="3">
                  <c:v>40.30766666666667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Result_without_comp_8bit!$B$8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Result_without_comp_8bit!$I$44:$I$47</c:f>
              <c:numCache>
                <c:formatCode>0.0000</c:formatCode>
                <c:ptCount val="4"/>
                <c:pt idx="0">
                  <c:v>38.081433333333329</c:v>
                </c:pt>
                <c:pt idx="1">
                  <c:v>40.01616666666667</c:v>
                </c:pt>
                <c:pt idx="2">
                  <c:v>40.120666666666665</c:v>
                </c:pt>
                <c:pt idx="3">
                  <c:v>40.037700000000001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14112"/>
        <c:axId val="91132288"/>
      </c:lineChart>
      <c:catAx>
        <c:axId val="91114112"/>
        <c:scaling>
          <c:orientation val="minMax"/>
        </c:scaling>
        <c:delete val="1"/>
        <c:axPos val="b"/>
        <c:majorTickMark val="out"/>
        <c:minorTickMark val="none"/>
        <c:tickLblPos val="nextTo"/>
        <c:crossAx val="91132288"/>
        <c:crosses val="autoZero"/>
        <c:auto val="1"/>
        <c:lblAlgn val="ctr"/>
        <c:lblOffset val="100"/>
        <c:noMultiLvlLbl val="0"/>
      </c:catAx>
      <c:valAx>
        <c:axId val="9113228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111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Result_10bit_scaled_noco6tap_up!$B$45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Result_10bit_scaled_noco6tap_up!$I$45:$I$48</c:f>
              <c:numCache>
                <c:formatCode>0.0000</c:formatCode>
                <c:ptCount val="4"/>
                <c:pt idx="0">
                  <c:v>42.247599999999998</c:v>
                </c:pt>
                <c:pt idx="1">
                  <c:v>42.642333333333333</c:v>
                </c:pt>
                <c:pt idx="2">
                  <c:v>42.954933333333337</c:v>
                </c:pt>
                <c:pt idx="3">
                  <c:v>42.582266666666669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Result_10bit_scaled_noco6tap_up!$B$40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Result_10bit_scaled_noco6tap_up!$I$40:$I$43</c:f>
              <c:numCache>
                <c:formatCode>0.0000</c:formatCode>
                <c:ptCount val="4"/>
                <c:pt idx="0">
                  <c:v>41.844999999999999</c:v>
                </c:pt>
                <c:pt idx="1">
                  <c:v>42.200700000000005</c:v>
                </c:pt>
                <c:pt idx="2">
                  <c:v>42.437800000000003</c:v>
                </c:pt>
                <c:pt idx="3">
                  <c:v>42.185533333333332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70720"/>
        <c:axId val="99072256"/>
      </c:lineChart>
      <c:catAx>
        <c:axId val="99070720"/>
        <c:scaling>
          <c:orientation val="minMax"/>
        </c:scaling>
        <c:delete val="1"/>
        <c:axPos val="b"/>
        <c:majorTickMark val="out"/>
        <c:minorTickMark val="none"/>
        <c:tickLblPos val="nextTo"/>
        <c:crossAx val="99072256"/>
        <c:crosses val="autoZero"/>
        <c:auto val="1"/>
        <c:lblAlgn val="ctr"/>
        <c:lblOffset val="100"/>
        <c:noMultiLvlLbl val="0"/>
      </c:catAx>
      <c:valAx>
        <c:axId val="9907225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9070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Result_10bit_scaled_noco6tap_up!$B$55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Result_10bit_scaled_noco6tap_up!$I$55:$I$58</c:f>
              <c:numCache>
                <c:formatCode>0.0000</c:formatCode>
                <c:ptCount val="4"/>
                <c:pt idx="0">
                  <c:v>34.728900000000003</c:v>
                </c:pt>
                <c:pt idx="1">
                  <c:v>34.315999999999995</c:v>
                </c:pt>
                <c:pt idx="2">
                  <c:v>34.041433333333337</c:v>
                </c:pt>
                <c:pt idx="3">
                  <c:v>34.72173333333334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Result_10bit_scaled_noco6tap_up!$B$50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Result_10bit_scaled_noco6tap_up!$I$50:$I$53</c:f>
              <c:numCache>
                <c:formatCode>0.0000</c:formatCode>
                <c:ptCount val="4"/>
                <c:pt idx="0">
                  <c:v>34.121333333333332</c:v>
                </c:pt>
                <c:pt idx="1">
                  <c:v>33.710033333333335</c:v>
                </c:pt>
                <c:pt idx="2">
                  <c:v>33.438533333333332</c:v>
                </c:pt>
                <c:pt idx="3">
                  <c:v>34.112699999999997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01312"/>
        <c:axId val="99103104"/>
      </c:lineChart>
      <c:catAx>
        <c:axId val="99101312"/>
        <c:scaling>
          <c:orientation val="minMax"/>
        </c:scaling>
        <c:delete val="1"/>
        <c:axPos val="b"/>
        <c:majorTickMark val="out"/>
        <c:minorTickMark val="none"/>
        <c:tickLblPos val="nextTo"/>
        <c:crossAx val="99103104"/>
        <c:crosses val="autoZero"/>
        <c:auto val="1"/>
        <c:lblAlgn val="ctr"/>
        <c:lblOffset val="100"/>
        <c:noMultiLvlLbl val="0"/>
      </c:catAx>
      <c:valAx>
        <c:axId val="9910310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9101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Result_10bit_scaled_noco6tap_up!$B$65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Result_10bit_scaled_noco6tap_up!$I$65:$I$68</c:f>
              <c:numCache>
                <c:formatCode>0.0000</c:formatCode>
                <c:ptCount val="4"/>
                <c:pt idx="0">
                  <c:v>44.351533333333329</c:v>
                </c:pt>
                <c:pt idx="1">
                  <c:v>44.706166666666668</c:v>
                </c:pt>
                <c:pt idx="2">
                  <c:v>44.725300000000004</c:v>
                </c:pt>
                <c:pt idx="3">
                  <c:v>44.8157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Result_10bit_scaled_noco6tap_up!$B$60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Result_10bit_scaled_noco6tap_up!$I$60:$I$63</c:f>
              <c:numCache>
                <c:formatCode>0.0000</c:formatCode>
                <c:ptCount val="4"/>
                <c:pt idx="0">
                  <c:v>43.892433333333337</c:v>
                </c:pt>
                <c:pt idx="1">
                  <c:v>44.223733333333335</c:v>
                </c:pt>
                <c:pt idx="2">
                  <c:v>44.205800000000004</c:v>
                </c:pt>
                <c:pt idx="3">
                  <c:v>44.368866666666669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32160"/>
        <c:axId val="99133696"/>
      </c:lineChart>
      <c:catAx>
        <c:axId val="99132160"/>
        <c:scaling>
          <c:orientation val="minMax"/>
        </c:scaling>
        <c:delete val="1"/>
        <c:axPos val="b"/>
        <c:majorTickMark val="out"/>
        <c:minorTickMark val="none"/>
        <c:tickLblPos val="nextTo"/>
        <c:crossAx val="99133696"/>
        <c:crosses val="autoZero"/>
        <c:auto val="1"/>
        <c:lblAlgn val="ctr"/>
        <c:lblOffset val="100"/>
        <c:noMultiLvlLbl val="0"/>
      </c:catAx>
      <c:valAx>
        <c:axId val="9913369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9132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Result_10bit_scaled_comp6tap_up!$B$13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Result_10bit_scaled_comp6tap_up!$I$13:$I$16</c:f>
              <c:numCache>
                <c:formatCode>0.0000</c:formatCode>
                <c:ptCount val="4"/>
                <c:pt idx="0">
                  <c:v>33.277166666666666</c:v>
                </c:pt>
                <c:pt idx="1">
                  <c:v>33.2027</c:v>
                </c:pt>
                <c:pt idx="2">
                  <c:v>33.062399999999997</c:v>
                </c:pt>
                <c:pt idx="3">
                  <c:v>33.339766666666669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Result_10bit_scaled_comp6tap_up!$I$7:$I$10</c:f>
              <c:numCache>
                <c:formatCode>0.0000</c:formatCode>
                <c:ptCount val="4"/>
                <c:pt idx="0">
                  <c:v>32.747733333333329</c:v>
                </c:pt>
                <c:pt idx="1">
                  <c:v>32.680399999999999</c:v>
                </c:pt>
                <c:pt idx="2">
                  <c:v>32.509300000000003</c:v>
                </c:pt>
                <c:pt idx="3">
                  <c:v>32.851033333333334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296320"/>
        <c:axId val="94298112"/>
      </c:lineChart>
      <c:catAx>
        <c:axId val="94296320"/>
        <c:scaling>
          <c:orientation val="minMax"/>
        </c:scaling>
        <c:delete val="1"/>
        <c:axPos val="b"/>
        <c:majorTickMark val="out"/>
        <c:minorTickMark val="none"/>
        <c:tickLblPos val="nextTo"/>
        <c:crossAx val="94298112"/>
        <c:crosses val="autoZero"/>
        <c:auto val="1"/>
        <c:lblAlgn val="ctr"/>
        <c:lblOffset val="100"/>
        <c:noMultiLvlLbl val="0"/>
      </c:catAx>
      <c:valAx>
        <c:axId val="942981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29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Result_10bit_scaled_comp6tap_up!$B$25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Result_10bit_scaled_comp6tap_up!$I$25:$I$28</c:f>
              <c:numCache>
                <c:formatCode>0.0000</c:formatCode>
                <c:ptCount val="4"/>
                <c:pt idx="0">
                  <c:v>31.871733333333335</c:v>
                </c:pt>
                <c:pt idx="1">
                  <c:v>31.589433333333336</c:v>
                </c:pt>
                <c:pt idx="2">
                  <c:v>31.44316666666667</c:v>
                </c:pt>
                <c:pt idx="3">
                  <c:v>31.751433333333335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Result_10bit_scaled_comp6tap_up!$B$19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Result_10bit_scaled_comp6tap_up!$I$19:$I$22</c:f>
              <c:numCache>
                <c:formatCode>0.0000</c:formatCode>
                <c:ptCount val="4"/>
                <c:pt idx="0">
                  <c:v>31.513200000000001</c:v>
                </c:pt>
                <c:pt idx="1">
                  <c:v>31.203100000000003</c:v>
                </c:pt>
                <c:pt idx="2">
                  <c:v>31.017800000000005</c:v>
                </c:pt>
                <c:pt idx="3">
                  <c:v>31.406000000000006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18976"/>
        <c:axId val="94320512"/>
      </c:lineChart>
      <c:catAx>
        <c:axId val="94318976"/>
        <c:scaling>
          <c:orientation val="minMax"/>
        </c:scaling>
        <c:delete val="1"/>
        <c:axPos val="b"/>
        <c:majorTickMark val="out"/>
        <c:minorTickMark val="none"/>
        <c:tickLblPos val="nextTo"/>
        <c:crossAx val="94320512"/>
        <c:crosses val="autoZero"/>
        <c:auto val="1"/>
        <c:lblAlgn val="ctr"/>
        <c:lblOffset val="100"/>
        <c:noMultiLvlLbl val="0"/>
      </c:catAx>
      <c:valAx>
        <c:axId val="943205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318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Result_10bit_scaled_comp6tap_up!$B$37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Result_10bit_scaled_comp6tap_up!$I$37:$I$40</c:f>
              <c:numCache>
                <c:formatCode>0.0000</c:formatCode>
                <c:ptCount val="4"/>
                <c:pt idx="0">
                  <c:v>38.009833333333326</c:v>
                </c:pt>
                <c:pt idx="1">
                  <c:v>38.141300000000001</c:v>
                </c:pt>
                <c:pt idx="2">
                  <c:v>38.286633333333334</c:v>
                </c:pt>
                <c:pt idx="3">
                  <c:v>38.045833333333327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Result_10bit_scaled_comp6tap_up!$B$31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Result_10bit_scaled_comp6tap_up!$I$31:$I$34</c:f>
              <c:numCache>
                <c:formatCode>0.0000</c:formatCode>
                <c:ptCount val="4"/>
                <c:pt idx="0">
                  <c:v>37.869733333333336</c:v>
                </c:pt>
                <c:pt idx="1">
                  <c:v>37.999899999999997</c:v>
                </c:pt>
                <c:pt idx="2">
                  <c:v>38.136133333333333</c:v>
                </c:pt>
                <c:pt idx="3">
                  <c:v>37.911066666666663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53664"/>
        <c:axId val="94359552"/>
      </c:lineChart>
      <c:catAx>
        <c:axId val="94353664"/>
        <c:scaling>
          <c:orientation val="minMax"/>
        </c:scaling>
        <c:delete val="1"/>
        <c:axPos val="b"/>
        <c:majorTickMark val="out"/>
        <c:minorTickMark val="none"/>
        <c:tickLblPos val="nextTo"/>
        <c:crossAx val="94359552"/>
        <c:crosses val="autoZero"/>
        <c:auto val="1"/>
        <c:lblAlgn val="ctr"/>
        <c:lblOffset val="100"/>
        <c:noMultiLvlLbl val="0"/>
      </c:catAx>
      <c:valAx>
        <c:axId val="9435955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353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Result_10bit_scaled_comp6tap_up!$B$49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Result_10bit_scaled_comp6tap_up!$I$49:$I$52</c:f>
              <c:numCache>
                <c:formatCode>0.0000</c:formatCode>
                <c:ptCount val="4"/>
                <c:pt idx="0">
                  <c:v>39.36346666666666</c:v>
                </c:pt>
                <c:pt idx="1">
                  <c:v>39.617133333333335</c:v>
                </c:pt>
                <c:pt idx="2">
                  <c:v>39.655166666666666</c:v>
                </c:pt>
                <c:pt idx="3">
                  <c:v>39.569799999999994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Result_10bit_scaled_comp6tap_up!$B$43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Result_10bit_scaled_comp6tap_up!$I$43:$I$46</c:f>
              <c:numCache>
                <c:formatCode>0.0000</c:formatCode>
                <c:ptCount val="4"/>
                <c:pt idx="0">
                  <c:v>39.319899999999997</c:v>
                </c:pt>
                <c:pt idx="1">
                  <c:v>39.553599999999996</c:v>
                </c:pt>
                <c:pt idx="2">
                  <c:v>39.588966666666664</c:v>
                </c:pt>
                <c:pt idx="3">
                  <c:v>39.506266666666669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50048"/>
        <c:axId val="94451584"/>
      </c:lineChart>
      <c:catAx>
        <c:axId val="94450048"/>
        <c:scaling>
          <c:orientation val="minMax"/>
        </c:scaling>
        <c:delete val="1"/>
        <c:axPos val="b"/>
        <c:majorTickMark val="out"/>
        <c:minorTickMark val="none"/>
        <c:tickLblPos val="nextTo"/>
        <c:crossAx val="94451584"/>
        <c:crosses val="autoZero"/>
        <c:auto val="1"/>
        <c:lblAlgn val="ctr"/>
        <c:lblOffset val="100"/>
        <c:noMultiLvlLbl val="0"/>
      </c:catAx>
      <c:valAx>
        <c:axId val="944515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450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Result_10bit_scaled_comp6tap_up!$B$61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Result_10bit_scaled_comp6tap_up!$I$61:$I$64</c:f>
              <c:numCache>
                <c:formatCode>0.0000</c:formatCode>
                <c:ptCount val="4"/>
                <c:pt idx="0">
                  <c:v>32.425033333333339</c:v>
                </c:pt>
                <c:pt idx="1">
                  <c:v>32.270666666666664</c:v>
                </c:pt>
                <c:pt idx="2">
                  <c:v>32.176699999999997</c:v>
                </c:pt>
                <c:pt idx="3">
                  <c:v>32.379433333333331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Result_10bit_scaled_comp6tap_up!$B$55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Result_10bit_scaled_comp6tap_up!$I$55:$I$58</c:f>
              <c:numCache>
                <c:formatCode>0.0000</c:formatCode>
                <c:ptCount val="4"/>
                <c:pt idx="0">
                  <c:v>32.2012</c:v>
                </c:pt>
                <c:pt idx="1">
                  <c:v>32.0291</c:v>
                </c:pt>
                <c:pt idx="2">
                  <c:v>31.912333333333333</c:v>
                </c:pt>
                <c:pt idx="3">
                  <c:v>32.157466666666664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84736"/>
        <c:axId val="94490624"/>
      </c:lineChart>
      <c:catAx>
        <c:axId val="94484736"/>
        <c:scaling>
          <c:orientation val="minMax"/>
        </c:scaling>
        <c:delete val="1"/>
        <c:axPos val="b"/>
        <c:majorTickMark val="out"/>
        <c:minorTickMark val="none"/>
        <c:tickLblPos val="nextTo"/>
        <c:crossAx val="94490624"/>
        <c:crosses val="autoZero"/>
        <c:auto val="1"/>
        <c:lblAlgn val="ctr"/>
        <c:lblOffset val="100"/>
        <c:noMultiLvlLbl val="0"/>
      </c:catAx>
      <c:valAx>
        <c:axId val="9449062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4484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Result_10bit_scaled_comp6tap_up!$B$73</c:f>
              <c:strCache>
                <c:ptCount val="1"/>
                <c:pt idx="0">
                  <c:v>FV 11d 6u</c:v>
                </c:pt>
              </c:strCache>
            </c:strRef>
          </c:tx>
          <c:val>
            <c:numRef>
              <c:f>Result_10bit_scaled_comp6tap_up!$I$73:$I$76</c:f>
              <c:numCache>
                <c:formatCode>0.0000</c:formatCode>
                <c:ptCount val="4"/>
                <c:pt idx="0">
                  <c:v>41.561</c:v>
                </c:pt>
                <c:pt idx="1">
                  <c:v>41.782433333333337</c:v>
                </c:pt>
                <c:pt idx="2">
                  <c:v>41.735700000000001</c:v>
                </c:pt>
                <c:pt idx="3">
                  <c:v>41.752866666666669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Result_10bit_scaled_comp6tap_up!$B$67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Result_10bit_scaled_comp6tap_up!$I$67:$I$70</c:f>
              <c:numCache>
                <c:formatCode>0.0000</c:formatCode>
                <c:ptCount val="4"/>
                <c:pt idx="0">
                  <c:v>41.417166666666667</c:v>
                </c:pt>
                <c:pt idx="1">
                  <c:v>41.651033333333338</c:v>
                </c:pt>
                <c:pt idx="2">
                  <c:v>41.60413333333333</c:v>
                </c:pt>
                <c:pt idx="3">
                  <c:v>41.628033333333342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90592"/>
        <c:axId val="93792128"/>
      </c:lineChart>
      <c:catAx>
        <c:axId val="93790592"/>
        <c:scaling>
          <c:orientation val="minMax"/>
        </c:scaling>
        <c:delete val="1"/>
        <c:axPos val="b"/>
        <c:majorTickMark val="out"/>
        <c:minorTickMark val="none"/>
        <c:tickLblPos val="nextTo"/>
        <c:crossAx val="93792128"/>
        <c:crosses val="autoZero"/>
        <c:auto val="1"/>
        <c:lblAlgn val="ctr"/>
        <c:lblOffset val="100"/>
        <c:noMultiLvlLbl val="0"/>
      </c:catAx>
      <c:valAx>
        <c:axId val="937921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3790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Result_without_comp_8bit!$B$61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Result_without_comp_8bit!$I$61:$I$64</c:f>
              <c:numCache>
                <c:formatCode>0.0000</c:formatCode>
                <c:ptCount val="4"/>
                <c:pt idx="0">
                  <c:v>33.379733333333327</c:v>
                </c:pt>
                <c:pt idx="1">
                  <c:v>33.679966666666665</c:v>
                </c:pt>
                <c:pt idx="2">
                  <c:v>33.440599999999996</c:v>
                </c:pt>
                <c:pt idx="3">
                  <c:v>34.081633333333336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Result_without_comp_8bit!$B$56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Result_without_comp_8bit!$I$56:$I$59</c:f>
              <c:numCache>
                <c:formatCode>0.0000</c:formatCode>
                <c:ptCount val="4"/>
                <c:pt idx="0">
                  <c:v>32.906499999999994</c:v>
                </c:pt>
                <c:pt idx="1">
                  <c:v>33.163033333333338</c:v>
                </c:pt>
                <c:pt idx="2">
                  <c:v>32.923633333333335</c:v>
                </c:pt>
                <c:pt idx="3">
                  <c:v>33.56303333333333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57248"/>
        <c:axId val="91158784"/>
      </c:lineChart>
      <c:catAx>
        <c:axId val="91157248"/>
        <c:scaling>
          <c:orientation val="minMax"/>
        </c:scaling>
        <c:delete val="1"/>
        <c:axPos val="b"/>
        <c:majorTickMark val="out"/>
        <c:minorTickMark val="none"/>
        <c:tickLblPos val="nextTo"/>
        <c:crossAx val="91158784"/>
        <c:crosses val="autoZero"/>
        <c:auto val="1"/>
        <c:lblAlgn val="ctr"/>
        <c:lblOffset val="100"/>
        <c:noMultiLvlLbl val="0"/>
      </c:catAx>
      <c:valAx>
        <c:axId val="911587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1157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Result_without_comp_8bit!$B$61</c:f>
              <c:strCache>
                <c:ptCount val="1"/>
                <c:pt idx="0">
                  <c:v>FV 11d 4u</c:v>
                </c:pt>
              </c:strCache>
            </c:strRef>
          </c:tx>
          <c:cat>
            <c:strRef>
              <c:f>Result_without_comp_8bit!$C$44:$C$46</c:f>
              <c:strCache>
                <c:ptCount val="3"/>
                <c:pt idx="0">
                  <c:v>YCbCR</c:v>
                </c:pt>
                <c:pt idx="1">
                  <c:v>YCoCg</c:v>
                </c:pt>
                <c:pt idx="2">
                  <c:v>YFbFr</c:v>
                </c:pt>
              </c:strCache>
            </c:strRef>
          </c:cat>
          <c:val>
            <c:numRef>
              <c:f>Result_without_comp_8bit!$I$73:$I$76</c:f>
              <c:numCache>
                <c:formatCode>0.0000</c:formatCode>
                <c:ptCount val="4"/>
                <c:pt idx="0">
                  <c:v>38.854633333333332</c:v>
                </c:pt>
                <c:pt idx="1">
                  <c:v>40.718466666666664</c:v>
                </c:pt>
                <c:pt idx="2">
                  <c:v>40.681100000000008</c:v>
                </c:pt>
                <c:pt idx="3">
                  <c:v>40.868133333333333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Result_without_comp_8bit!$B$56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Result_without_comp_8bit!$I$68:$I$71</c:f>
              <c:numCache>
                <c:formatCode>0.0000</c:formatCode>
                <c:ptCount val="4"/>
                <c:pt idx="0">
                  <c:v>38.700133333333333</c:v>
                </c:pt>
                <c:pt idx="1">
                  <c:v>40.483133333333335</c:v>
                </c:pt>
                <c:pt idx="2">
                  <c:v>40.438866666666662</c:v>
                </c:pt>
                <c:pt idx="3">
                  <c:v>40.645033333333338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87840"/>
        <c:axId val="91193728"/>
      </c:lineChart>
      <c:catAx>
        <c:axId val="91187840"/>
        <c:scaling>
          <c:orientation val="minMax"/>
        </c:scaling>
        <c:delete val="1"/>
        <c:axPos val="b"/>
        <c:majorTickMark val="out"/>
        <c:minorTickMark val="none"/>
        <c:tickLblPos val="nextTo"/>
        <c:crossAx val="91193728"/>
        <c:crosses val="autoZero"/>
        <c:auto val="1"/>
        <c:lblAlgn val="ctr"/>
        <c:lblOffset val="100"/>
        <c:noMultiLvlLbl val="0"/>
      </c:catAx>
      <c:valAx>
        <c:axId val="911937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1187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Result_with_comp_8bit!$H$10:$H$13</c:f>
              <c:numCache>
                <c:formatCode>0.0000</c:formatCode>
                <c:ptCount val="4"/>
                <c:pt idx="0">
                  <c:v>32.3735</c:v>
                </c:pt>
                <c:pt idx="1">
                  <c:v>32.69533333333333</c:v>
                </c:pt>
                <c:pt idx="2">
                  <c:v>32.561133333333331</c:v>
                </c:pt>
                <c:pt idx="3">
                  <c:v>32.858366666666669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Result_with_comp_8bit!$H$5:$H$8</c:f>
              <c:numCache>
                <c:formatCode>0.0000</c:formatCode>
                <c:ptCount val="4"/>
                <c:pt idx="0">
                  <c:v>31.919866666666664</c:v>
                </c:pt>
                <c:pt idx="1">
                  <c:v>32.216799999999999</c:v>
                </c:pt>
                <c:pt idx="2">
                  <c:v>32.056800000000003</c:v>
                </c:pt>
                <c:pt idx="3">
                  <c:v>32.412700000000001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55936"/>
        <c:axId val="91257472"/>
      </c:lineChart>
      <c:catAx>
        <c:axId val="91255936"/>
        <c:scaling>
          <c:orientation val="minMax"/>
        </c:scaling>
        <c:delete val="1"/>
        <c:axPos val="b"/>
        <c:majorTickMark val="out"/>
        <c:minorTickMark val="none"/>
        <c:tickLblPos val="nextTo"/>
        <c:crossAx val="91257472"/>
        <c:crosses val="autoZero"/>
        <c:auto val="1"/>
        <c:lblAlgn val="ctr"/>
        <c:lblOffset val="100"/>
        <c:noMultiLvlLbl val="0"/>
      </c:catAx>
      <c:valAx>
        <c:axId val="912574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1255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Result_with_comp_8bit!$H$22:$H$25</c:f>
              <c:numCache>
                <c:formatCode>0.0000</c:formatCode>
                <c:ptCount val="4"/>
                <c:pt idx="0">
                  <c:v>31.129099999999998</c:v>
                </c:pt>
                <c:pt idx="1">
                  <c:v>31.285499999999999</c:v>
                </c:pt>
                <c:pt idx="2">
                  <c:v>31.144300000000005</c:v>
                </c:pt>
                <c:pt idx="3">
                  <c:v>31.463833333333337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Result_with_comp_8bit!$H$17:$H$20</c:f>
              <c:numCache>
                <c:formatCode>0.0000</c:formatCode>
                <c:ptCount val="4"/>
                <c:pt idx="0">
                  <c:v>30.812966666666668</c:v>
                </c:pt>
                <c:pt idx="1">
                  <c:v>30.939833333333329</c:v>
                </c:pt>
                <c:pt idx="2">
                  <c:v>30.761799999999997</c:v>
                </c:pt>
                <c:pt idx="3">
                  <c:v>31.155833333333334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90624"/>
        <c:axId val="76686080"/>
      </c:lineChart>
      <c:catAx>
        <c:axId val="91290624"/>
        <c:scaling>
          <c:orientation val="minMax"/>
        </c:scaling>
        <c:delete val="1"/>
        <c:axPos val="b"/>
        <c:majorTickMark val="out"/>
        <c:minorTickMark val="none"/>
        <c:tickLblPos val="nextTo"/>
        <c:crossAx val="76686080"/>
        <c:crosses val="autoZero"/>
        <c:auto val="1"/>
        <c:lblAlgn val="ctr"/>
        <c:lblOffset val="100"/>
        <c:noMultiLvlLbl val="0"/>
      </c:catAx>
      <c:valAx>
        <c:axId val="7668608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91290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Result_with_comp_8bit!$B$10</c:f>
              <c:strCache>
                <c:ptCount val="1"/>
                <c:pt idx="0">
                  <c:v>FV 11d 4u</c:v>
                </c:pt>
              </c:strCache>
            </c:strRef>
          </c:tx>
          <c:val>
            <c:numRef>
              <c:f>Result_with_comp_8bit!$H$32:$H$35</c:f>
              <c:numCache>
                <c:formatCode>0.0000</c:formatCode>
                <c:ptCount val="4"/>
                <c:pt idx="0">
                  <c:v>36.193600000000004</c:v>
                </c:pt>
                <c:pt idx="1">
                  <c:v>37.103166666666667</c:v>
                </c:pt>
                <c:pt idx="2">
                  <c:v>37.187499999999993</c:v>
                </c:pt>
                <c:pt idx="3">
                  <c:v>37.01436666666666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Result_with_comp_8bit!$B$5</c:f>
              <c:strCache>
                <c:ptCount val="1"/>
                <c:pt idx="0">
                  <c:v>SVC 13d 4u</c:v>
                </c:pt>
              </c:strCache>
            </c:strRef>
          </c:tx>
          <c:val>
            <c:numRef>
              <c:f>Result_with_comp_8bit!$H$27:$H$30</c:f>
              <c:numCache>
                <c:formatCode>0.0000</c:formatCode>
                <c:ptCount val="4"/>
                <c:pt idx="0">
                  <c:v>36.073500000000003</c:v>
                </c:pt>
                <c:pt idx="1">
                  <c:v>36.963166666666673</c:v>
                </c:pt>
                <c:pt idx="2">
                  <c:v>37.039333333333332</c:v>
                </c:pt>
                <c:pt idx="3">
                  <c:v>36.886000000000003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64320"/>
        <c:axId val="73865856"/>
      </c:lineChart>
      <c:catAx>
        <c:axId val="73864320"/>
        <c:scaling>
          <c:orientation val="minMax"/>
        </c:scaling>
        <c:delete val="1"/>
        <c:axPos val="b"/>
        <c:majorTickMark val="out"/>
        <c:minorTickMark val="none"/>
        <c:tickLblPos val="nextTo"/>
        <c:crossAx val="73865856"/>
        <c:crosses val="autoZero"/>
        <c:auto val="1"/>
        <c:lblAlgn val="ctr"/>
        <c:lblOffset val="100"/>
        <c:noMultiLvlLbl val="0"/>
      </c:catAx>
      <c:valAx>
        <c:axId val="7386585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73864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19051</xdr:rowOff>
    </xdr:from>
    <xdr:to>
      <xdr:col>4</xdr:col>
      <xdr:colOff>0</xdr:colOff>
      <xdr:row>6</xdr:row>
      <xdr:rowOff>171451</xdr:rowOff>
    </xdr:to>
    <xdr:sp macro="" textlink="">
      <xdr:nvSpPr>
        <xdr:cNvPr id="2" name="Rectangle 1"/>
        <xdr:cNvSpPr/>
      </xdr:nvSpPr>
      <xdr:spPr>
        <a:xfrm>
          <a:off x="628650" y="590551"/>
          <a:ext cx="1809750" cy="7239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endParaRPr lang="en-US" sz="1100"/>
        </a:p>
        <a:p>
          <a:pPr algn="ctr"/>
          <a:r>
            <a:rPr lang="en-US" sz="1100"/>
            <a:t>Video Input RGB 4:4:4</a:t>
          </a:r>
        </a:p>
        <a:p>
          <a:pPr algn="ctr"/>
          <a:r>
            <a:rPr lang="en-US" sz="1100"/>
            <a:t>10 bit or 8 bit</a:t>
          </a:r>
        </a:p>
      </xdr:txBody>
    </xdr:sp>
    <xdr:clientData/>
  </xdr:twoCellAnchor>
  <xdr:twoCellAnchor>
    <xdr:from>
      <xdr:col>8</xdr:col>
      <xdr:colOff>600074</xdr:colOff>
      <xdr:row>4</xdr:row>
      <xdr:rowOff>185738</xdr:rowOff>
    </xdr:from>
    <xdr:to>
      <xdr:col>10</xdr:col>
      <xdr:colOff>600075</xdr:colOff>
      <xdr:row>5</xdr:row>
      <xdr:rowOff>90488</xdr:rowOff>
    </xdr:to>
    <xdr:cxnSp macro="">
      <xdr:nvCxnSpPr>
        <xdr:cNvPr id="4" name="Straight Arrow Connector 3"/>
        <xdr:cNvCxnSpPr>
          <a:stCxn id="35" idx="3"/>
          <a:endCxn id="5" idx="1"/>
        </xdr:cNvCxnSpPr>
      </xdr:nvCxnSpPr>
      <xdr:spPr>
        <a:xfrm>
          <a:off x="5476874" y="947738"/>
          <a:ext cx="1219201" cy="952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600075</xdr:colOff>
      <xdr:row>3</xdr:row>
      <xdr:rowOff>9525</xdr:rowOff>
    </xdr:from>
    <xdr:to>
      <xdr:col>14</xdr:col>
      <xdr:colOff>9524</xdr:colOff>
      <xdr:row>7</xdr:row>
      <xdr:rowOff>171450</xdr:rowOff>
    </xdr:to>
    <xdr:sp macro="" textlink="">
      <xdr:nvSpPr>
        <xdr:cNvPr id="5" name="Rectangle 4"/>
        <xdr:cNvSpPr/>
      </xdr:nvSpPr>
      <xdr:spPr>
        <a:xfrm>
          <a:off x="6696075" y="581025"/>
          <a:ext cx="1847849" cy="9239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Dowsample to 4:2:0</a:t>
          </a:r>
        </a:p>
        <a:p>
          <a:pPr algn="ctr"/>
          <a:r>
            <a:rPr lang="en-US" sz="1100"/>
            <a:t>(11 Tap FastVDO filter,13 Tap filter)</a:t>
          </a:r>
        </a:p>
      </xdr:txBody>
    </xdr:sp>
    <xdr:clientData/>
  </xdr:twoCellAnchor>
  <xdr:twoCellAnchor>
    <xdr:from>
      <xdr:col>12</xdr:col>
      <xdr:colOff>295276</xdr:colOff>
      <xdr:row>7</xdr:row>
      <xdr:rowOff>171450</xdr:rowOff>
    </xdr:from>
    <xdr:to>
      <xdr:col>12</xdr:col>
      <xdr:colOff>304800</xdr:colOff>
      <xdr:row>12</xdr:row>
      <xdr:rowOff>0</xdr:rowOff>
    </xdr:to>
    <xdr:cxnSp macro="">
      <xdr:nvCxnSpPr>
        <xdr:cNvPr id="17" name="Straight Arrow Connector 16"/>
        <xdr:cNvCxnSpPr>
          <a:stCxn id="5" idx="2"/>
        </xdr:cNvCxnSpPr>
      </xdr:nvCxnSpPr>
      <xdr:spPr>
        <a:xfrm flipH="1">
          <a:off x="7610476" y="1504950"/>
          <a:ext cx="9524" cy="7810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0</xdr:rowOff>
    </xdr:from>
    <xdr:to>
      <xdr:col>14</xdr:col>
      <xdr:colOff>19050</xdr:colOff>
      <xdr:row>16</xdr:row>
      <xdr:rowOff>9525</xdr:rowOff>
    </xdr:to>
    <xdr:sp macro="" textlink="">
      <xdr:nvSpPr>
        <xdr:cNvPr id="19" name="Rectangle 18"/>
        <xdr:cNvSpPr/>
      </xdr:nvSpPr>
      <xdr:spPr>
        <a:xfrm>
          <a:off x="3657600" y="2286000"/>
          <a:ext cx="1847850" cy="7715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Encode using HM 7.0</a:t>
          </a:r>
        </a:p>
        <a:p>
          <a:pPr algn="ctr"/>
          <a:r>
            <a:rPr lang="en-US" sz="1100"/>
            <a:t>(Lossy coding with QP = 22)</a:t>
          </a:r>
        </a:p>
      </xdr:txBody>
    </xdr:sp>
    <xdr:clientData/>
  </xdr:twoCellAnchor>
  <xdr:twoCellAnchor>
    <xdr:from>
      <xdr:col>11</xdr:col>
      <xdr:colOff>9525</xdr:colOff>
      <xdr:row>18</xdr:row>
      <xdr:rowOff>19050</xdr:rowOff>
    </xdr:from>
    <xdr:to>
      <xdr:col>14</xdr:col>
      <xdr:colOff>0</xdr:colOff>
      <xdr:row>21</xdr:row>
      <xdr:rowOff>28575</xdr:rowOff>
    </xdr:to>
    <xdr:sp macro="" textlink="">
      <xdr:nvSpPr>
        <xdr:cNvPr id="20" name="Rectangle 19"/>
        <xdr:cNvSpPr/>
      </xdr:nvSpPr>
      <xdr:spPr>
        <a:xfrm>
          <a:off x="3667125" y="3448050"/>
          <a:ext cx="1819275" cy="581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  <a:p>
          <a:pPr algn="ctr"/>
          <a:r>
            <a:rPr lang="en-US" sz="1100"/>
            <a:t>Decode using HM 7.0</a:t>
          </a:r>
        </a:p>
      </xdr:txBody>
    </xdr:sp>
    <xdr:clientData/>
  </xdr:twoCellAnchor>
  <xdr:twoCellAnchor>
    <xdr:from>
      <xdr:col>12</xdr:col>
      <xdr:colOff>309563</xdr:colOff>
      <xdr:row>16</xdr:row>
      <xdr:rowOff>9525</xdr:rowOff>
    </xdr:from>
    <xdr:to>
      <xdr:col>12</xdr:col>
      <xdr:colOff>314325</xdr:colOff>
      <xdr:row>18</xdr:row>
      <xdr:rowOff>19050</xdr:rowOff>
    </xdr:to>
    <xdr:cxnSp macro="">
      <xdr:nvCxnSpPr>
        <xdr:cNvPr id="22" name="Straight Arrow Connector 21"/>
        <xdr:cNvCxnSpPr>
          <a:stCxn id="19" idx="2"/>
          <a:endCxn id="20" idx="0"/>
        </xdr:cNvCxnSpPr>
      </xdr:nvCxnSpPr>
      <xdr:spPr>
        <a:xfrm flipH="1">
          <a:off x="4576763" y="3057525"/>
          <a:ext cx="4762" cy="3905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19</xdr:row>
      <xdr:rowOff>114300</xdr:rowOff>
    </xdr:from>
    <xdr:to>
      <xdr:col>16</xdr:col>
      <xdr:colOff>9525</xdr:colOff>
      <xdr:row>19</xdr:row>
      <xdr:rowOff>119063</xdr:rowOff>
    </xdr:to>
    <xdr:cxnSp macro="">
      <xdr:nvCxnSpPr>
        <xdr:cNvPr id="24" name="Straight Arrow Connector 23"/>
        <xdr:cNvCxnSpPr>
          <a:stCxn id="20" idx="3"/>
        </xdr:cNvCxnSpPr>
      </xdr:nvCxnSpPr>
      <xdr:spPr>
        <a:xfrm flipV="1">
          <a:off x="5486400" y="3733800"/>
          <a:ext cx="1228725" cy="476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19050</xdr:colOff>
      <xdr:row>17</xdr:row>
      <xdr:rowOff>19050</xdr:rowOff>
    </xdr:from>
    <xdr:to>
      <xdr:col>19</xdr:col>
      <xdr:colOff>28574</xdr:colOff>
      <xdr:row>23</xdr:row>
      <xdr:rowOff>9525</xdr:rowOff>
    </xdr:to>
    <xdr:sp macro="" textlink="">
      <xdr:nvSpPr>
        <xdr:cNvPr id="27" name="Rectangle 26"/>
        <xdr:cNvSpPr/>
      </xdr:nvSpPr>
      <xdr:spPr>
        <a:xfrm>
          <a:off x="9772650" y="3257550"/>
          <a:ext cx="1838324" cy="113347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Upsample to 4:4:4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(7 tap FastVDO filter, 7  tap  filter)</a:t>
          </a:r>
        </a:p>
      </xdr:txBody>
    </xdr:sp>
    <xdr:clientData/>
  </xdr:twoCellAnchor>
  <xdr:twoCellAnchor>
    <xdr:from>
      <xdr:col>19</xdr:col>
      <xdr:colOff>28574</xdr:colOff>
      <xdr:row>19</xdr:row>
      <xdr:rowOff>185738</xdr:rowOff>
    </xdr:from>
    <xdr:to>
      <xdr:col>20</xdr:col>
      <xdr:colOff>600074</xdr:colOff>
      <xdr:row>20</xdr:row>
      <xdr:rowOff>14288</xdr:rowOff>
    </xdr:to>
    <xdr:cxnSp macro="">
      <xdr:nvCxnSpPr>
        <xdr:cNvPr id="29" name="Straight Arrow Connector 28"/>
        <xdr:cNvCxnSpPr>
          <a:stCxn id="27" idx="3"/>
          <a:endCxn id="33" idx="1"/>
        </xdr:cNvCxnSpPr>
      </xdr:nvCxnSpPr>
      <xdr:spPr>
        <a:xfrm flipV="1">
          <a:off x="11610974" y="3805238"/>
          <a:ext cx="1181100" cy="190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600074</xdr:colOff>
      <xdr:row>17</xdr:row>
      <xdr:rowOff>9525</xdr:rowOff>
    </xdr:from>
    <xdr:to>
      <xdr:col>24</xdr:col>
      <xdr:colOff>133349</xdr:colOff>
      <xdr:row>22</xdr:row>
      <xdr:rowOff>171450</xdr:rowOff>
    </xdr:to>
    <xdr:sp macro="" textlink="">
      <xdr:nvSpPr>
        <xdr:cNvPr id="33" name="Rectangle 32"/>
        <xdr:cNvSpPr/>
      </xdr:nvSpPr>
      <xdr:spPr>
        <a:xfrm>
          <a:off x="12792074" y="3248025"/>
          <a:ext cx="1971675" cy="111442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Color Transform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(YCbCr,YCoCg,YFbFr,YFbFrv2)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542925</xdr:colOff>
      <xdr:row>2</xdr:row>
      <xdr:rowOff>180975</xdr:rowOff>
    </xdr:from>
    <xdr:to>
      <xdr:col>8</xdr:col>
      <xdr:colOff>600074</xdr:colOff>
      <xdr:row>7</xdr:row>
      <xdr:rowOff>0</xdr:rowOff>
    </xdr:to>
    <xdr:sp macro="" textlink="">
      <xdr:nvSpPr>
        <xdr:cNvPr id="35" name="Rectangle 34"/>
        <xdr:cNvSpPr/>
      </xdr:nvSpPr>
      <xdr:spPr>
        <a:xfrm>
          <a:off x="3590925" y="561975"/>
          <a:ext cx="1885949" cy="771525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Color Transform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(YCbCr,YCoCg,YFbFr,YFbFrv2)</a:t>
          </a:r>
        </a:p>
      </xdr:txBody>
    </xdr:sp>
    <xdr:clientData/>
  </xdr:twoCellAnchor>
  <xdr:twoCellAnchor>
    <xdr:from>
      <xdr:col>4</xdr:col>
      <xdr:colOff>9525</xdr:colOff>
      <xdr:row>5</xdr:row>
      <xdr:rowOff>4763</xdr:rowOff>
    </xdr:from>
    <xdr:to>
      <xdr:col>5</xdr:col>
      <xdr:colOff>552450</xdr:colOff>
      <xdr:row>5</xdr:row>
      <xdr:rowOff>9525</xdr:rowOff>
    </xdr:to>
    <xdr:cxnSp macro="">
      <xdr:nvCxnSpPr>
        <xdr:cNvPr id="37" name="Straight Arrow Connector 36"/>
        <xdr:cNvCxnSpPr/>
      </xdr:nvCxnSpPr>
      <xdr:spPr>
        <a:xfrm flipV="1">
          <a:off x="2447925" y="957263"/>
          <a:ext cx="1152525" cy="4762"/>
        </a:xfrm>
        <a:prstGeom prst="straightConnector1">
          <a:avLst/>
        </a:prstGeom>
        <a:noFill/>
        <a:ln w="25400" cap="flat" cmpd="sng" algn="ctr">
          <a:solidFill>
            <a:sysClr val="windowText" lastClr="000000"/>
          </a:solidFill>
          <a:prstDash val="solid"/>
          <a:tailEnd type="arrow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</xdr:cxnSp>
    <xdr:clientData/>
  </xdr:twoCellAnchor>
  <xdr:twoCellAnchor>
    <xdr:from>
      <xdr:col>21</xdr:col>
      <xdr:colOff>85725</xdr:colOff>
      <xdr:row>26</xdr:row>
      <xdr:rowOff>0</xdr:rowOff>
    </xdr:from>
    <xdr:to>
      <xdr:col>24</xdr:col>
      <xdr:colOff>66675</xdr:colOff>
      <xdr:row>29</xdr:row>
      <xdr:rowOff>152400</xdr:rowOff>
    </xdr:to>
    <xdr:sp macro="" textlink="">
      <xdr:nvSpPr>
        <xdr:cNvPr id="41" name="Rectangle 40"/>
        <xdr:cNvSpPr/>
      </xdr:nvSpPr>
      <xdr:spPr>
        <a:xfrm>
          <a:off x="12887325" y="4953000"/>
          <a:ext cx="1809750" cy="723900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Video Output RGB 4:4:4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10 bit or 8 bit</a:t>
          </a:r>
        </a:p>
      </xdr:txBody>
    </xdr:sp>
    <xdr:clientData/>
  </xdr:twoCellAnchor>
  <xdr:twoCellAnchor>
    <xdr:from>
      <xdr:col>22</xdr:col>
      <xdr:colOff>366712</xdr:colOff>
      <xdr:row>22</xdr:row>
      <xdr:rowOff>171450</xdr:rowOff>
    </xdr:from>
    <xdr:to>
      <xdr:col>22</xdr:col>
      <xdr:colOff>381000</xdr:colOff>
      <xdr:row>26</xdr:row>
      <xdr:rowOff>0</xdr:rowOff>
    </xdr:to>
    <xdr:cxnSp macro="">
      <xdr:nvCxnSpPr>
        <xdr:cNvPr id="43" name="Straight Arrow Connector 42"/>
        <xdr:cNvCxnSpPr>
          <a:stCxn id="33" idx="2"/>
          <a:endCxn id="41" idx="0"/>
        </xdr:cNvCxnSpPr>
      </xdr:nvCxnSpPr>
      <xdr:spPr>
        <a:xfrm>
          <a:off x="13777912" y="4362450"/>
          <a:ext cx="14288" cy="5905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6</xdr:row>
      <xdr:rowOff>147637</xdr:rowOff>
    </xdr:from>
    <xdr:to>
      <xdr:col>16</xdr:col>
      <xdr:colOff>485775</xdr:colOff>
      <xdr:row>17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180975</xdr:colOff>
      <xdr:row>18</xdr:row>
      <xdr:rowOff>85725</xdr:rowOff>
    </xdr:from>
    <xdr:to>
      <xdr:col>16</xdr:col>
      <xdr:colOff>485775</xdr:colOff>
      <xdr:row>30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200025</xdr:colOff>
      <xdr:row>30</xdr:row>
      <xdr:rowOff>66675</xdr:rowOff>
    </xdr:from>
    <xdr:to>
      <xdr:col>16</xdr:col>
      <xdr:colOff>504825</xdr:colOff>
      <xdr:row>41</xdr:row>
      <xdr:rowOff>180975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190500</xdr:colOff>
      <xdr:row>42</xdr:row>
      <xdr:rowOff>114300</xdr:rowOff>
    </xdr:from>
    <xdr:to>
      <xdr:col>16</xdr:col>
      <xdr:colOff>495300</xdr:colOff>
      <xdr:row>54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219075</xdr:colOff>
      <xdr:row>54</xdr:row>
      <xdr:rowOff>161925</xdr:rowOff>
    </xdr:from>
    <xdr:to>
      <xdr:col>16</xdr:col>
      <xdr:colOff>523875</xdr:colOff>
      <xdr:row>66</xdr:row>
      <xdr:rowOff>85725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219075</xdr:colOff>
      <xdr:row>67</xdr:row>
      <xdr:rowOff>19050</xdr:rowOff>
    </xdr:from>
    <xdr:to>
      <xdr:col>16</xdr:col>
      <xdr:colOff>523875</xdr:colOff>
      <xdr:row>78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4</xdr:row>
      <xdr:rowOff>14287</xdr:rowOff>
    </xdr:from>
    <xdr:to>
      <xdr:col>15</xdr:col>
      <xdr:colOff>466725</xdr:colOff>
      <xdr:row>15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152400</xdr:colOff>
      <xdr:row>15</xdr:row>
      <xdr:rowOff>95250</xdr:rowOff>
    </xdr:from>
    <xdr:to>
      <xdr:col>15</xdr:col>
      <xdr:colOff>457200</xdr:colOff>
      <xdr:row>25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161926</xdr:colOff>
      <xdr:row>25</xdr:row>
      <xdr:rowOff>171450</xdr:rowOff>
    </xdr:from>
    <xdr:to>
      <xdr:col>15</xdr:col>
      <xdr:colOff>428626</xdr:colOff>
      <xdr:row>35</xdr:row>
      <xdr:rowOff>85725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171450</xdr:colOff>
      <xdr:row>36</xdr:row>
      <xdr:rowOff>38100</xdr:rowOff>
    </xdr:from>
    <xdr:to>
      <xdr:col>15</xdr:col>
      <xdr:colOff>438150</xdr:colOff>
      <xdr:row>45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200024</xdr:colOff>
      <xdr:row>45</xdr:row>
      <xdr:rowOff>152400</xdr:rowOff>
    </xdr:from>
    <xdr:to>
      <xdr:col>15</xdr:col>
      <xdr:colOff>476249</xdr:colOff>
      <xdr:row>55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209550</xdr:colOff>
      <xdr:row>56</xdr:row>
      <xdr:rowOff>19050</xdr:rowOff>
    </xdr:from>
    <xdr:to>
      <xdr:col>15</xdr:col>
      <xdr:colOff>485775</xdr:colOff>
      <xdr:row>65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7</xdr:row>
      <xdr:rowOff>114300</xdr:rowOff>
    </xdr:from>
    <xdr:to>
      <xdr:col>15</xdr:col>
      <xdr:colOff>561975</xdr:colOff>
      <xdr:row>17</xdr:row>
      <xdr:rowOff>80963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352425</xdr:colOff>
      <xdr:row>19</xdr:row>
      <xdr:rowOff>47625</xdr:rowOff>
    </xdr:from>
    <xdr:to>
      <xdr:col>16</xdr:col>
      <xdr:colOff>38100</xdr:colOff>
      <xdr:row>28</xdr:row>
      <xdr:rowOff>14288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342900</xdr:colOff>
      <xdr:row>29</xdr:row>
      <xdr:rowOff>9525</xdr:rowOff>
    </xdr:from>
    <xdr:to>
      <xdr:col>16</xdr:col>
      <xdr:colOff>28575</xdr:colOff>
      <xdr:row>37</xdr:row>
      <xdr:rowOff>166688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352425</xdr:colOff>
      <xdr:row>38</xdr:row>
      <xdr:rowOff>171450</xdr:rowOff>
    </xdr:from>
    <xdr:to>
      <xdr:col>16</xdr:col>
      <xdr:colOff>38100</xdr:colOff>
      <xdr:row>47</xdr:row>
      <xdr:rowOff>138113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371475</xdr:colOff>
      <xdr:row>49</xdr:row>
      <xdr:rowOff>19050</xdr:rowOff>
    </xdr:from>
    <xdr:to>
      <xdr:col>16</xdr:col>
      <xdr:colOff>57150</xdr:colOff>
      <xdr:row>57</xdr:row>
      <xdr:rowOff>176213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381000</xdr:colOff>
      <xdr:row>59</xdr:row>
      <xdr:rowOff>19050</xdr:rowOff>
    </xdr:from>
    <xdr:to>
      <xdr:col>16</xdr:col>
      <xdr:colOff>66675</xdr:colOff>
      <xdr:row>67</xdr:row>
      <xdr:rowOff>176213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6</xdr:row>
      <xdr:rowOff>23812</xdr:rowOff>
    </xdr:from>
    <xdr:to>
      <xdr:col>17</xdr:col>
      <xdr:colOff>552450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276225</xdr:colOff>
      <xdr:row>18</xdr:row>
      <xdr:rowOff>47625</xdr:rowOff>
    </xdr:from>
    <xdr:to>
      <xdr:col>17</xdr:col>
      <xdr:colOff>581025</xdr:colOff>
      <xdr:row>29</xdr:row>
      <xdr:rowOff>14288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295275</xdr:colOff>
      <xdr:row>30</xdr:row>
      <xdr:rowOff>57150</xdr:rowOff>
    </xdr:from>
    <xdr:to>
      <xdr:col>17</xdr:col>
      <xdr:colOff>600075</xdr:colOff>
      <xdr:row>41</xdr:row>
      <xdr:rowOff>23813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42</xdr:row>
      <xdr:rowOff>28575</xdr:rowOff>
    </xdr:from>
    <xdr:to>
      <xdr:col>17</xdr:col>
      <xdr:colOff>600075</xdr:colOff>
      <xdr:row>51</xdr:row>
      <xdr:rowOff>185738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304800</xdr:colOff>
      <xdr:row>54</xdr:row>
      <xdr:rowOff>57150</xdr:rowOff>
    </xdr:from>
    <xdr:to>
      <xdr:col>18</xdr:col>
      <xdr:colOff>0</xdr:colOff>
      <xdr:row>65</xdr:row>
      <xdr:rowOff>23813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314325</xdr:colOff>
      <xdr:row>66</xdr:row>
      <xdr:rowOff>47625</xdr:rowOff>
    </xdr:from>
    <xdr:to>
      <xdr:col>18</xdr:col>
      <xdr:colOff>9525</xdr:colOff>
      <xdr:row>76</xdr:row>
      <xdr:rowOff>14288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447675</xdr:colOff>
      <xdr:row>5</xdr:row>
      <xdr:rowOff>171450</xdr:rowOff>
    </xdr:from>
    <xdr:to>
      <xdr:col>17</xdr:col>
      <xdr:colOff>142875</xdr:colOff>
      <xdr:row>16</xdr:row>
      <xdr:rowOff>166688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457200</xdr:colOff>
      <xdr:row>17</xdr:row>
      <xdr:rowOff>95250</xdr:rowOff>
    </xdr:from>
    <xdr:to>
      <xdr:col>17</xdr:col>
      <xdr:colOff>152400</xdr:colOff>
      <xdr:row>27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457200</xdr:colOff>
      <xdr:row>28</xdr:row>
      <xdr:rowOff>19050</xdr:rowOff>
    </xdr:from>
    <xdr:to>
      <xdr:col>17</xdr:col>
      <xdr:colOff>152400</xdr:colOff>
      <xdr:row>38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457200</xdr:colOff>
      <xdr:row>38</xdr:row>
      <xdr:rowOff>123825</xdr:rowOff>
    </xdr:from>
    <xdr:to>
      <xdr:col>17</xdr:col>
      <xdr:colOff>152400</xdr:colOff>
      <xdr:row>48</xdr:row>
      <xdr:rowOff>161925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476250</xdr:colOff>
      <xdr:row>49</xdr:row>
      <xdr:rowOff>38100</xdr:rowOff>
    </xdr:from>
    <xdr:to>
      <xdr:col>17</xdr:col>
      <xdr:colOff>171450</xdr:colOff>
      <xdr:row>59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485775</xdr:colOff>
      <xdr:row>59</xdr:row>
      <xdr:rowOff>76200</xdr:rowOff>
    </xdr:from>
    <xdr:to>
      <xdr:col>17</xdr:col>
      <xdr:colOff>180975</xdr:colOff>
      <xdr:row>69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17</xdr:col>
      <xdr:colOff>304800</xdr:colOff>
      <xdr:row>16</xdr:row>
      <xdr:rowOff>185738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581025</xdr:colOff>
      <xdr:row>18</xdr:row>
      <xdr:rowOff>19050</xdr:rowOff>
    </xdr:from>
    <xdr:to>
      <xdr:col>17</xdr:col>
      <xdr:colOff>276225</xdr:colOff>
      <xdr:row>29</xdr:row>
      <xdr:rowOff>14288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600075</xdr:colOff>
      <xdr:row>30</xdr:row>
      <xdr:rowOff>57150</xdr:rowOff>
    </xdr:from>
    <xdr:to>
      <xdr:col>17</xdr:col>
      <xdr:colOff>295275</xdr:colOff>
      <xdr:row>41</xdr:row>
      <xdr:rowOff>52388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600075</xdr:colOff>
      <xdr:row>42</xdr:row>
      <xdr:rowOff>47625</xdr:rowOff>
    </xdr:from>
    <xdr:to>
      <xdr:col>17</xdr:col>
      <xdr:colOff>295275</xdr:colOff>
      <xdr:row>53</xdr:row>
      <xdr:rowOff>42863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590550</xdr:colOff>
      <xdr:row>54</xdr:row>
      <xdr:rowOff>19050</xdr:rowOff>
    </xdr:from>
    <xdr:to>
      <xdr:col>17</xdr:col>
      <xdr:colOff>285750</xdr:colOff>
      <xdr:row>65</xdr:row>
      <xdr:rowOff>14288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600075</xdr:colOff>
      <xdr:row>65</xdr:row>
      <xdr:rowOff>180975</xdr:rowOff>
    </xdr:from>
    <xdr:to>
      <xdr:col>17</xdr:col>
      <xdr:colOff>295275</xdr:colOff>
      <xdr:row>76</xdr:row>
      <xdr:rowOff>176213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7</xdr:row>
      <xdr:rowOff>9525</xdr:rowOff>
    </xdr:from>
    <xdr:to>
      <xdr:col>17</xdr:col>
      <xdr:colOff>19050</xdr:colOff>
      <xdr:row>18</xdr:row>
      <xdr:rowOff>4763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18</xdr:row>
      <xdr:rowOff>57150</xdr:rowOff>
    </xdr:from>
    <xdr:to>
      <xdr:col>17</xdr:col>
      <xdr:colOff>19050</xdr:colOff>
      <xdr:row>28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323850</xdr:colOff>
      <xdr:row>28</xdr:row>
      <xdr:rowOff>142875</xdr:rowOff>
    </xdr:from>
    <xdr:to>
      <xdr:col>17</xdr:col>
      <xdr:colOff>19050</xdr:colOff>
      <xdr:row>38</xdr:row>
      <xdr:rowOff>85725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323850</xdr:colOff>
      <xdr:row>38</xdr:row>
      <xdr:rowOff>114300</xdr:rowOff>
    </xdr:from>
    <xdr:to>
      <xdr:col>17</xdr:col>
      <xdr:colOff>19050</xdr:colOff>
      <xdr:row>48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333375</xdr:colOff>
      <xdr:row>49</xdr:row>
      <xdr:rowOff>9525</xdr:rowOff>
    </xdr:from>
    <xdr:to>
      <xdr:col>17</xdr:col>
      <xdr:colOff>28575</xdr:colOff>
      <xdr:row>59</xdr:row>
      <xdr:rowOff>47625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333375</xdr:colOff>
      <xdr:row>59</xdr:row>
      <xdr:rowOff>161925</xdr:rowOff>
    </xdr:from>
    <xdr:to>
      <xdr:col>17</xdr:col>
      <xdr:colOff>28575</xdr:colOff>
      <xdr:row>70</xdr:row>
      <xdr:rowOff>9525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6</xdr:row>
      <xdr:rowOff>0</xdr:rowOff>
    </xdr:from>
    <xdr:to>
      <xdr:col>17</xdr:col>
      <xdr:colOff>9525</xdr:colOff>
      <xdr:row>16</xdr:row>
      <xdr:rowOff>185738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314325</xdr:colOff>
      <xdr:row>17</xdr:row>
      <xdr:rowOff>47625</xdr:rowOff>
    </xdr:from>
    <xdr:to>
      <xdr:col>17</xdr:col>
      <xdr:colOff>9525</xdr:colOff>
      <xdr:row>28</xdr:row>
      <xdr:rowOff>42863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333375</xdr:colOff>
      <xdr:row>29</xdr:row>
      <xdr:rowOff>9525</xdr:rowOff>
    </xdr:from>
    <xdr:to>
      <xdr:col>17</xdr:col>
      <xdr:colOff>28575</xdr:colOff>
      <xdr:row>40</xdr:row>
      <xdr:rowOff>4763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314325</xdr:colOff>
      <xdr:row>41</xdr:row>
      <xdr:rowOff>66675</xdr:rowOff>
    </xdr:from>
    <xdr:to>
      <xdr:col>17</xdr:col>
      <xdr:colOff>9525</xdr:colOff>
      <xdr:row>52</xdr:row>
      <xdr:rowOff>61913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314325</xdr:colOff>
      <xdr:row>53</xdr:row>
      <xdr:rowOff>171450</xdr:rowOff>
    </xdr:from>
    <xdr:to>
      <xdr:col>17</xdr:col>
      <xdr:colOff>9525</xdr:colOff>
      <xdr:row>64</xdr:row>
      <xdr:rowOff>166688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285750</xdr:colOff>
      <xdr:row>65</xdr:row>
      <xdr:rowOff>85725</xdr:rowOff>
    </xdr:from>
    <xdr:to>
      <xdr:col>16</xdr:col>
      <xdr:colOff>590550</xdr:colOff>
      <xdr:row>76</xdr:row>
      <xdr:rowOff>80963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  <a:lnDef>
      <a:spPr/>
      <a:bodyPr/>
      <a:lstStyle/>
      <a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"/>
  <sheetViews>
    <sheetView topLeftCell="I1" workbookViewId="0">
      <selection activeCell="I26" sqref="I26"/>
    </sheetView>
  </sheetViews>
  <sheetFormatPr defaultRowHeight="15" x14ac:dyDescent="0.25"/>
  <sheetData>
    <row r="1" spans="9:9" ht="18.75" x14ac:dyDescent="0.3">
      <c r="I1" s="1" t="s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workbookViewId="0">
      <selection activeCell="A4" sqref="A4"/>
    </sheetView>
  </sheetViews>
  <sheetFormatPr defaultRowHeight="15" x14ac:dyDescent="0.25"/>
  <cols>
    <col min="2" max="2" width="16" customWidth="1"/>
    <col min="3" max="3" width="20.42578125" customWidth="1"/>
  </cols>
  <sheetData>
    <row r="1" spans="1:10" ht="18.75" x14ac:dyDescent="0.3">
      <c r="B1" s="1" t="s">
        <v>1</v>
      </c>
      <c r="C1" s="7" t="s">
        <v>25</v>
      </c>
    </row>
    <row r="5" spans="1:10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10" x14ac:dyDescent="0.25">
      <c r="A8" s="2" t="s">
        <v>7</v>
      </c>
      <c r="B8" s="2" t="s">
        <v>20</v>
      </c>
      <c r="C8" s="2" t="s">
        <v>16</v>
      </c>
      <c r="D8" s="2"/>
      <c r="E8" s="3">
        <v>32.759</v>
      </c>
      <c r="F8" s="3">
        <v>38.089199999999998</v>
      </c>
      <c r="G8" s="3">
        <v>29.652999999999999</v>
      </c>
      <c r="H8" s="3"/>
      <c r="I8" s="3">
        <f>AVERAGE(E8:G8)</f>
        <v>33.500399999999992</v>
      </c>
    </row>
    <row r="9" spans="1:10" x14ac:dyDescent="0.25">
      <c r="A9" s="2"/>
      <c r="B9" s="2"/>
      <c r="C9" s="2" t="s">
        <v>17</v>
      </c>
      <c r="D9" s="2"/>
      <c r="E9" s="3">
        <v>32.682000000000002</v>
      </c>
      <c r="F9" s="3">
        <v>37.8399</v>
      </c>
      <c r="G9" s="3">
        <v>31.262</v>
      </c>
      <c r="H9" s="3"/>
      <c r="I9" s="3">
        <f t="shared" ref="I9:I10" si="0">AVERAGE(E9:G9)</f>
        <v>33.92796666666667</v>
      </c>
    </row>
    <row r="10" spans="1:10" x14ac:dyDescent="0.25">
      <c r="A10" s="2"/>
      <c r="B10" s="2"/>
      <c r="C10" s="2" t="s">
        <v>18</v>
      </c>
      <c r="D10" s="2"/>
      <c r="E10" s="3">
        <v>32.943100000000001</v>
      </c>
      <c r="F10" s="3">
        <v>36.158000000000001</v>
      </c>
      <c r="G10" s="3">
        <v>31.737500000000001</v>
      </c>
      <c r="H10" s="3"/>
      <c r="I10" s="3">
        <f t="shared" si="0"/>
        <v>33.612866666666669</v>
      </c>
    </row>
    <row r="11" spans="1:10" x14ac:dyDescent="0.25">
      <c r="A11" s="2"/>
      <c r="B11" s="2"/>
      <c r="C11" s="2" t="s">
        <v>19</v>
      </c>
      <c r="D11" s="2"/>
      <c r="E11" s="3">
        <v>32.315100000000001</v>
      </c>
      <c r="F11" s="3">
        <v>40.478400000000001</v>
      </c>
      <c r="G11" s="3">
        <v>30.569199999999999</v>
      </c>
      <c r="H11" s="3"/>
      <c r="I11" s="3">
        <f>AVERAGE(E11:G11)</f>
        <v>34.454233333333327</v>
      </c>
    </row>
    <row r="12" spans="1:10" x14ac:dyDescent="0.25">
      <c r="A12" s="2"/>
      <c r="B12" s="2"/>
      <c r="C12" s="2"/>
      <c r="D12" s="2"/>
      <c r="E12" s="3"/>
      <c r="F12" s="3"/>
      <c r="G12" s="3"/>
      <c r="H12" s="3"/>
      <c r="I12" s="3"/>
      <c r="J12" s="6"/>
    </row>
    <row r="13" spans="1:10" x14ac:dyDescent="0.25">
      <c r="A13" s="2"/>
      <c r="B13" s="2" t="s">
        <v>21</v>
      </c>
      <c r="C13" s="2" t="s">
        <v>16</v>
      </c>
      <c r="D13" s="2"/>
      <c r="E13" s="3">
        <v>33.496600000000001</v>
      </c>
      <c r="F13" s="3">
        <v>38.637900000000002</v>
      </c>
      <c r="G13" s="3">
        <v>30.4285</v>
      </c>
      <c r="H13" s="3"/>
      <c r="I13" s="3">
        <f t="shared" ref="I13:I75" si="1">AVERAGE(E13:G13)</f>
        <v>34.187666666666665</v>
      </c>
    </row>
    <row r="14" spans="1:10" x14ac:dyDescent="0.25">
      <c r="A14" s="2"/>
      <c r="B14" s="2"/>
      <c r="C14" s="2" t="s">
        <v>17</v>
      </c>
      <c r="D14" s="2"/>
      <c r="E14" s="3">
        <v>33.5837</v>
      </c>
      <c r="F14" s="3">
        <v>38.4574</v>
      </c>
      <c r="G14" s="3">
        <v>32.083399999999997</v>
      </c>
      <c r="H14" s="3"/>
      <c r="I14" s="3">
        <f t="shared" si="1"/>
        <v>34.708166666666664</v>
      </c>
    </row>
    <row r="15" spans="1:10" x14ac:dyDescent="0.25">
      <c r="A15" s="2"/>
      <c r="B15" s="2"/>
      <c r="C15" s="2" t="s">
        <v>18</v>
      </c>
      <c r="D15" s="2"/>
      <c r="E15" s="3">
        <v>33.846899999999998</v>
      </c>
      <c r="F15" s="3">
        <v>36.805199999999999</v>
      </c>
      <c r="G15" s="3">
        <v>32.567799999999998</v>
      </c>
      <c r="H15" s="3"/>
      <c r="I15" s="3">
        <f t="shared" si="1"/>
        <v>34.406633333333332</v>
      </c>
    </row>
    <row r="16" spans="1:10" x14ac:dyDescent="0.25">
      <c r="A16" s="2"/>
      <c r="B16" s="2"/>
      <c r="C16" s="2" t="s">
        <v>19</v>
      </c>
      <c r="D16" s="2"/>
      <c r="E16" s="3">
        <v>33.210299999999997</v>
      </c>
      <c r="F16" s="3">
        <v>41.107300000000002</v>
      </c>
      <c r="G16" s="3">
        <v>31.3551</v>
      </c>
      <c r="H16" s="3"/>
      <c r="I16" s="3">
        <f t="shared" si="1"/>
        <v>35.224233333333331</v>
      </c>
    </row>
    <row r="17" spans="1:10" x14ac:dyDescent="0.25">
      <c r="A17" s="2"/>
      <c r="B17" s="2"/>
      <c r="C17" s="2"/>
      <c r="D17" s="2"/>
      <c r="E17" s="3"/>
      <c r="F17" s="3"/>
      <c r="G17" s="3"/>
      <c r="H17" s="3"/>
      <c r="I17" s="3"/>
    </row>
    <row r="18" spans="1:10" x14ac:dyDescent="0.25">
      <c r="A18" s="2"/>
      <c r="B18" s="2"/>
      <c r="C18" s="2"/>
      <c r="D18" s="2"/>
      <c r="E18" s="3"/>
      <c r="F18" s="3"/>
      <c r="G18" s="3"/>
      <c r="H18" s="3"/>
      <c r="I18" s="3"/>
    </row>
    <row r="19" spans="1:10" x14ac:dyDescent="0.25">
      <c r="A19" s="4"/>
      <c r="B19" s="4"/>
      <c r="C19" s="4"/>
      <c r="D19" s="4"/>
      <c r="E19" s="5"/>
      <c r="F19" s="5"/>
      <c r="G19" s="5"/>
      <c r="H19" s="5"/>
      <c r="I19" s="5"/>
    </row>
    <row r="20" spans="1:10" x14ac:dyDescent="0.25">
      <c r="A20" s="2" t="s">
        <v>8</v>
      </c>
      <c r="B20" s="2" t="s">
        <v>20</v>
      </c>
      <c r="C20" s="2" t="s">
        <v>16</v>
      </c>
      <c r="D20" s="2"/>
      <c r="E20" s="3">
        <v>32.660200000000003</v>
      </c>
      <c r="F20" s="3">
        <v>36.884099999999997</v>
      </c>
      <c r="G20" s="3">
        <v>27.117100000000001</v>
      </c>
      <c r="H20" s="3"/>
      <c r="I20" s="3">
        <f t="shared" si="1"/>
        <v>32.22046666666666</v>
      </c>
    </row>
    <row r="21" spans="1:10" x14ac:dyDescent="0.25">
      <c r="A21" s="2"/>
      <c r="B21" s="2"/>
      <c r="C21" s="2" t="s">
        <v>17</v>
      </c>
      <c r="D21" s="2"/>
      <c r="E21" s="3">
        <v>32.802300000000002</v>
      </c>
      <c r="F21" s="3">
        <v>35.2044</v>
      </c>
      <c r="G21" s="3">
        <v>28.824200000000001</v>
      </c>
      <c r="H21" s="3"/>
      <c r="I21" s="3">
        <f t="shared" si="1"/>
        <v>32.276966666666667</v>
      </c>
    </row>
    <row r="22" spans="1:10" x14ac:dyDescent="0.25">
      <c r="A22" s="2"/>
      <c r="B22" s="2"/>
      <c r="C22" s="2" t="s">
        <v>18</v>
      </c>
      <c r="D22" s="2"/>
      <c r="E22" s="3">
        <v>32.970399999999998</v>
      </c>
      <c r="F22" s="3">
        <v>33.382399999999997</v>
      </c>
      <c r="G22" s="3">
        <v>29.590900000000001</v>
      </c>
      <c r="H22" s="3"/>
      <c r="I22" s="3">
        <f t="shared" si="1"/>
        <v>31.981233333333336</v>
      </c>
    </row>
    <row r="23" spans="1:10" x14ac:dyDescent="0.25">
      <c r="A23" s="2"/>
      <c r="B23" s="2"/>
      <c r="C23" s="2" t="s">
        <v>19</v>
      </c>
      <c r="D23" s="2"/>
      <c r="E23" s="2">
        <v>32.372300000000003</v>
      </c>
      <c r="F23" s="2">
        <v>37.758600000000001</v>
      </c>
      <c r="G23" s="2">
        <v>28.0059</v>
      </c>
      <c r="H23" s="3"/>
      <c r="I23" s="3">
        <f t="shared" si="1"/>
        <v>32.712266666666665</v>
      </c>
    </row>
    <row r="24" spans="1:10" x14ac:dyDescent="0.25">
      <c r="A24" s="2"/>
      <c r="B24" s="2"/>
      <c r="C24" s="2"/>
      <c r="D24" s="2"/>
      <c r="E24" s="2"/>
      <c r="F24" s="2"/>
      <c r="G24" s="2"/>
      <c r="H24" s="3"/>
      <c r="I24" s="3"/>
      <c r="J24" s="6"/>
    </row>
    <row r="25" spans="1:10" x14ac:dyDescent="0.25">
      <c r="A25" s="2"/>
      <c r="B25" s="2" t="s">
        <v>21</v>
      </c>
      <c r="C25" s="2" t="s">
        <v>16</v>
      </c>
      <c r="D25" s="2"/>
      <c r="E25" s="2">
        <v>33.190100000000001</v>
      </c>
      <c r="F25" s="2">
        <v>37.359499999999997</v>
      </c>
      <c r="G25" s="2">
        <v>27.745799999999999</v>
      </c>
      <c r="H25" s="3"/>
      <c r="I25" s="3">
        <f t="shared" si="1"/>
        <v>32.765133333333331</v>
      </c>
    </row>
    <row r="26" spans="1:10" x14ac:dyDescent="0.25">
      <c r="A26" s="2"/>
      <c r="B26" s="2"/>
      <c r="C26" s="2" t="s">
        <v>17</v>
      </c>
      <c r="D26" s="2"/>
      <c r="E26" s="2">
        <v>33.4499</v>
      </c>
      <c r="F26" s="2">
        <v>35.761400000000002</v>
      </c>
      <c r="G26" s="2">
        <v>29.478000000000002</v>
      </c>
      <c r="H26" s="3"/>
      <c r="I26" s="3">
        <f t="shared" si="1"/>
        <v>32.896433333333334</v>
      </c>
    </row>
    <row r="27" spans="1:10" x14ac:dyDescent="0.25">
      <c r="A27" s="2"/>
      <c r="B27" s="2"/>
      <c r="C27" s="2" t="s">
        <v>18</v>
      </c>
      <c r="D27" s="2"/>
      <c r="E27" s="2">
        <v>33.639200000000002</v>
      </c>
      <c r="F27" s="2">
        <v>33.948599999999999</v>
      </c>
      <c r="G27" s="2">
        <v>30.250900000000001</v>
      </c>
      <c r="H27" s="3"/>
      <c r="I27" s="3">
        <f t="shared" si="1"/>
        <v>32.612900000000003</v>
      </c>
    </row>
    <row r="28" spans="1:10" x14ac:dyDescent="0.25">
      <c r="A28" s="2"/>
      <c r="B28" s="2"/>
      <c r="C28" s="2" t="s">
        <v>19</v>
      </c>
      <c r="D28" s="2"/>
      <c r="E28" s="3">
        <v>32.999299999999998</v>
      </c>
      <c r="F28" s="3">
        <v>38.317100000000003</v>
      </c>
      <c r="G28" s="3">
        <v>28.6435</v>
      </c>
      <c r="H28" s="3"/>
      <c r="I28" s="3">
        <f t="shared" si="1"/>
        <v>33.319966666666666</v>
      </c>
    </row>
    <row r="29" spans="1:10" x14ac:dyDescent="0.25">
      <c r="A29" s="2"/>
      <c r="B29" s="2"/>
      <c r="C29" s="2"/>
      <c r="D29" s="2"/>
      <c r="E29" s="3"/>
      <c r="F29" s="3"/>
      <c r="G29" s="3"/>
      <c r="H29" s="3"/>
      <c r="I29" s="3"/>
    </row>
    <row r="30" spans="1:10" x14ac:dyDescent="0.25">
      <c r="A30" s="2"/>
      <c r="B30" s="2"/>
      <c r="C30" s="2"/>
      <c r="D30" s="2"/>
      <c r="E30" s="3"/>
      <c r="F30" s="3"/>
      <c r="G30" s="3"/>
      <c r="H30" s="3"/>
      <c r="I30" s="3"/>
    </row>
    <row r="31" spans="1:10" x14ac:dyDescent="0.25">
      <c r="I31" s="5"/>
    </row>
    <row r="32" spans="1:10" x14ac:dyDescent="0.25">
      <c r="A32" s="2" t="s">
        <v>9</v>
      </c>
      <c r="B32" s="2" t="s">
        <v>20</v>
      </c>
      <c r="C32" s="2" t="s">
        <v>16</v>
      </c>
      <c r="D32" s="2"/>
      <c r="E32" s="3">
        <v>36.368200000000002</v>
      </c>
      <c r="F32" s="3">
        <v>39.447600000000001</v>
      </c>
      <c r="G32" s="3">
        <v>35.811399999999999</v>
      </c>
      <c r="H32" s="3"/>
      <c r="I32" s="3">
        <f t="shared" si="1"/>
        <v>37.209066666666665</v>
      </c>
    </row>
    <row r="33" spans="1:10" x14ac:dyDescent="0.25">
      <c r="A33" s="2"/>
      <c r="B33" s="2"/>
      <c r="C33" s="2" t="s">
        <v>17</v>
      </c>
      <c r="D33" s="2"/>
      <c r="E33" s="3">
        <v>38.995100000000001</v>
      </c>
      <c r="F33" s="3">
        <v>39.588099999999997</v>
      </c>
      <c r="G33" s="3">
        <v>37.423299999999998</v>
      </c>
      <c r="H33" s="3"/>
      <c r="I33" s="3">
        <f t="shared" si="1"/>
        <v>38.668833333333332</v>
      </c>
    </row>
    <row r="34" spans="1:10" x14ac:dyDescent="0.25">
      <c r="A34" s="2"/>
      <c r="B34" s="2"/>
      <c r="C34" s="2" t="s">
        <v>18</v>
      </c>
      <c r="D34" s="2"/>
      <c r="E34" s="3">
        <v>40.041400000000003</v>
      </c>
      <c r="F34" s="3">
        <v>37.997999999999998</v>
      </c>
      <c r="G34" s="3">
        <v>38.389400000000002</v>
      </c>
      <c r="H34" s="3"/>
      <c r="I34" s="3">
        <f t="shared" si="1"/>
        <v>38.809599999999996</v>
      </c>
    </row>
    <row r="35" spans="1:10" x14ac:dyDescent="0.25">
      <c r="A35" s="2"/>
      <c r="B35" s="2"/>
      <c r="C35" s="2" t="s">
        <v>19</v>
      </c>
      <c r="D35" s="2"/>
      <c r="E35" s="2">
        <v>37.917099999999998</v>
      </c>
      <c r="F35" s="2">
        <v>42.378900000000002</v>
      </c>
      <c r="G35" s="2">
        <v>35.728400000000001</v>
      </c>
      <c r="H35" s="2"/>
      <c r="I35" s="3">
        <f t="shared" si="1"/>
        <v>38.674799999999998</v>
      </c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3"/>
      <c r="J36" s="6"/>
    </row>
    <row r="37" spans="1:10" x14ac:dyDescent="0.25">
      <c r="A37" s="2"/>
      <c r="B37" s="2" t="s">
        <v>21</v>
      </c>
      <c r="C37" s="2" t="s">
        <v>16</v>
      </c>
      <c r="D37" s="2"/>
      <c r="E37" s="2">
        <v>36.69</v>
      </c>
      <c r="F37" s="2">
        <v>39.658799999999999</v>
      </c>
      <c r="G37" s="2">
        <v>36.158099999999997</v>
      </c>
      <c r="H37" s="2"/>
      <c r="I37" s="3">
        <f t="shared" si="1"/>
        <v>37.502299999999998</v>
      </c>
    </row>
    <row r="38" spans="1:10" x14ac:dyDescent="0.25">
      <c r="A38" s="2"/>
      <c r="B38" s="2"/>
      <c r="C38" s="2" t="s">
        <v>17</v>
      </c>
      <c r="D38" s="2"/>
      <c r="E38" s="2">
        <v>39.476500000000001</v>
      </c>
      <c r="F38" s="2">
        <v>39.802799999999998</v>
      </c>
      <c r="G38" s="2">
        <v>37.851300000000002</v>
      </c>
      <c r="H38" s="2"/>
      <c r="I38" s="3">
        <f t="shared" si="1"/>
        <v>39.043533333333336</v>
      </c>
    </row>
    <row r="39" spans="1:10" x14ac:dyDescent="0.25">
      <c r="A39" s="2"/>
      <c r="B39" s="2"/>
      <c r="C39" s="2" t="s">
        <v>18</v>
      </c>
      <c r="D39" s="2"/>
      <c r="E39" s="2">
        <v>40.564100000000003</v>
      </c>
      <c r="F39" s="2">
        <v>38.231999999999999</v>
      </c>
      <c r="G39" s="2">
        <v>38.836199999999998</v>
      </c>
      <c r="H39" s="2"/>
      <c r="I39" s="3">
        <f t="shared" si="1"/>
        <v>39.210766666666665</v>
      </c>
    </row>
    <row r="40" spans="1:10" x14ac:dyDescent="0.25">
      <c r="A40" s="2"/>
      <c r="B40" s="2"/>
      <c r="C40" s="2" t="s">
        <v>19</v>
      </c>
      <c r="D40" s="2"/>
      <c r="E40" s="3">
        <v>38.374099999999999</v>
      </c>
      <c r="F40" s="3">
        <v>42.610900000000001</v>
      </c>
      <c r="G40" s="3">
        <v>36.087200000000003</v>
      </c>
      <c r="H40" s="3"/>
      <c r="I40" s="3">
        <f t="shared" si="1"/>
        <v>39.02406666666667</v>
      </c>
    </row>
    <row r="41" spans="1:10" x14ac:dyDescent="0.25">
      <c r="A41" s="2"/>
      <c r="B41" s="2"/>
      <c r="C41" s="2"/>
      <c r="D41" s="2"/>
      <c r="E41" s="3"/>
      <c r="F41" s="3"/>
      <c r="G41" s="3"/>
      <c r="H41" s="3"/>
      <c r="I41" s="3"/>
    </row>
    <row r="42" spans="1:10" x14ac:dyDescent="0.25">
      <c r="A42" s="2"/>
      <c r="B42" s="2"/>
      <c r="C42" s="2"/>
      <c r="D42" s="2"/>
      <c r="E42" s="3"/>
      <c r="F42" s="3"/>
      <c r="G42" s="3"/>
      <c r="H42" s="3"/>
      <c r="I42" s="3"/>
    </row>
    <row r="43" spans="1:10" x14ac:dyDescent="0.25">
      <c r="I43" s="5"/>
    </row>
    <row r="44" spans="1:10" x14ac:dyDescent="0.25">
      <c r="A44" s="2" t="s">
        <v>10</v>
      </c>
      <c r="B44" s="2" t="s">
        <v>20</v>
      </c>
      <c r="C44" s="2" t="s">
        <v>16</v>
      </c>
      <c r="D44" s="2"/>
      <c r="E44" s="3">
        <v>37.508899999999997</v>
      </c>
      <c r="F44" s="3">
        <v>40.568899999999999</v>
      </c>
      <c r="G44" s="3">
        <v>36.166499999999999</v>
      </c>
      <c r="H44" s="3"/>
      <c r="I44" s="3">
        <f t="shared" si="1"/>
        <v>38.081433333333329</v>
      </c>
    </row>
    <row r="45" spans="1:10" x14ac:dyDescent="0.25">
      <c r="A45" s="2"/>
      <c r="B45" s="2"/>
      <c r="C45" s="2" t="s">
        <v>17</v>
      </c>
      <c r="D45" s="2"/>
      <c r="E45" s="3">
        <v>40.725499999999997</v>
      </c>
      <c r="F45" s="3">
        <v>41.055399999999999</v>
      </c>
      <c r="G45" s="3">
        <v>38.267600000000002</v>
      </c>
      <c r="H45" s="3"/>
      <c r="I45" s="3">
        <f t="shared" si="1"/>
        <v>40.01616666666667</v>
      </c>
    </row>
    <row r="46" spans="1:10" x14ac:dyDescent="0.25">
      <c r="A46" s="2"/>
      <c r="B46" s="2"/>
      <c r="C46" s="2" t="s">
        <v>18</v>
      </c>
      <c r="D46" s="2"/>
      <c r="E46" s="3">
        <v>41.683900000000001</v>
      </c>
      <c r="F46" s="3">
        <v>39.5319</v>
      </c>
      <c r="G46" s="3">
        <v>39.1462</v>
      </c>
      <c r="H46" s="3"/>
      <c r="I46" s="3">
        <f t="shared" si="1"/>
        <v>40.120666666666665</v>
      </c>
    </row>
    <row r="47" spans="1:10" x14ac:dyDescent="0.25">
      <c r="A47" s="2"/>
      <c r="B47" s="2"/>
      <c r="C47" s="2" t="s">
        <v>19</v>
      </c>
      <c r="D47" s="2"/>
      <c r="E47" s="2">
        <v>39.651000000000003</v>
      </c>
      <c r="F47" s="2">
        <v>43.8688</v>
      </c>
      <c r="G47" s="2">
        <v>36.593299999999999</v>
      </c>
      <c r="H47" s="2"/>
      <c r="I47" s="3">
        <f t="shared" si="1"/>
        <v>40.037700000000001</v>
      </c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3"/>
      <c r="J48" s="6"/>
    </row>
    <row r="49" spans="1:10" x14ac:dyDescent="0.25">
      <c r="A49" s="2"/>
      <c r="B49" s="2" t="s">
        <v>21</v>
      </c>
      <c r="C49" s="2" t="s">
        <v>16</v>
      </c>
      <c r="D49" s="2"/>
      <c r="E49" s="2">
        <v>37.775399999999998</v>
      </c>
      <c r="F49" s="2">
        <v>40.741900000000001</v>
      </c>
      <c r="G49" s="2">
        <v>36.424300000000002</v>
      </c>
      <c r="H49" s="2"/>
      <c r="I49" s="3">
        <f t="shared" si="1"/>
        <v>38.313866666666669</v>
      </c>
    </row>
    <row r="50" spans="1:10" x14ac:dyDescent="0.25">
      <c r="A50" s="2"/>
      <c r="B50" s="2"/>
      <c r="C50" s="2" t="s">
        <v>17</v>
      </c>
      <c r="D50" s="2"/>
      <c r="E50" s="2">
        <v>41.188800000000001</v>
      </c>
      <c r="F50" s="2">
        <v>41.179299999999998</v>
      </c>
      <c r="G50" s="2">
        <v>38.579000000000001</v>
      </c>
      <c r="H50" s="2"/>
      <c r="I50" s="3">
        <f t="shared" si="1"/>
        <v>40.3157</v>
      </c>
    </row>
    <row r="51" spans="1:10" x14ac:dyDescent="0.25">
      <c r="A51" s="2"/>
      <c r="B51" s="2"/>
      <c r="C51" s="2" t="s">
        <v>18</v>
      </c>
      <c r="D51" s="2"/>
      <c r="E51" s="2">
        <v>42.205800000000004</v>
      </c>
      <c r="F51" s="2">
        <v>39.670299999999997</v>
      </c>
      <c r="G51" s="2">
        <v>39.487400000000001</v>
      </c>
      <c r="H51" s="2"/>
      <c r="I51" s="3">
        <f t="shared" si="1"/>
        <v>40.454500000000003</v>
      </c>
    </row>
    <row r="52" spans="1:10" x14ac:dyDescent="0.25">
      <c r="A52" s="2"/>
      <c r="B52" s="2"/>
      <c r="C52" s="2" t="s">
        <v>19</v>
      </c>
      <c r="D52" s="2"/>
      <c r="E52" s="3">
        <v>40.069299999999998</v>
      </c>
      <c r="F52" s="3">
        <v>43.9968</v>
      </c>
      <c r="G52" s="3">
        <v>36.856900000000003</v>
      </c>
      <c r="H52" s="3"/>
      <c r="I52" s="3">
        <f t="shared" si="1"/>
        <v>40.30766666666667</v>
      </c>
    </row>
    <row r="53" spans="1:10" x14ac:dyDescent="0.25">
      <c r="A53" s="2"/>
      <c r="B53" s="2"/>
      <c r="C53" s="2"/>
      <c r="D53" s="2"/>
      <c r="E53" s="3"/>
      <c r="F53" s="3"/>
      <c r="G53" s="3"/>
      <c r="H53" s="3"/>
      <c r="I53" s="3"/>
    </row>
    <row r="54" spans="1:10" x14ac:dyDescent="0.25">
      <c r="A54" s="2"/>
      <c r="B54" s="2"/>
      <c r="C54" s="2"/>
      <c r="D54" s="2"/>
      <c r="E54" s="3"/>
      <c r="F54" s="3"/>
      <c r="G54" s="3"/>
      <c r="H54" s="3"/>
      <c r="I54" s="3"/>
    </row>
    <row r="55" spans="1:10" x14ac:dyDescent="0.25">
      <c r="I55" s="5"/>
    </row>
    <row r="56" spans="1:10" x14ac:dyDescent="0.25">
      <c r="A56" s="2" t="s">
        <v>11</v>
      </c>
      <c r="B56" s="2" t="s">
        <v>20</v>
      </c>
      <c r="C56" s="2" t="s">
        <v>16</v>
      </c>
      <c r="D56" s="2"/>
      <c r="E56" s="3">
        <v>32.9116</v>
      </c>
      <c r="F56" s="3">
        <v>37.187399999999997</v>
      </c>
      <c r="G56" s="3">
        <v>28.6205</v>
      </c>
      <c r="H56" s="3"/>
      <c r="I56" s="3">
        <f t="shared" si="1"/>
        <v>32.906499999999994</v>
      </c>
    </row>
    <row r="57" spans="1:10" x14ac:dyDescent="0.25">
      <c r="A57" s="2"/>
      <c r="B57" s="2"/>
      <c r="C57" s="2" t="s">
        <v>17</v>
      </c>
      <c r="D57" s="2"/>
      <c r="E57" s="3">
        <v>33.213900000000002</v>
      </c>
      <c r="F57" s="3">
        <v>36.073999999999998</v>
      </c>
      <c r="G57" s="3">
        <v>30.2012</v>
      </c>
      <c r="H57" s="3"/>
      <c r="I57" s="3">
        <f t="shared" ref="I57:I58" si="2">AVERAGE(E57:G57)</f>
        <v>33.163033333333338</v>
      </c>
    </row>
    <row r="58" spans="1:10" x14ac:dyDescent="0.25">
      <c r="A58" s="2"/>
      <c r="B58" s="2"/>
      <c r="C58" s="2" t="s">
        <v>18</v>
      </c>
      <c r="D58" s="2"/>
      <c r="E58" s="3">
        <v>33.537300000000002</v>
      </c>
      <c r="F58" s="3">
        <v>34.301200000000001</v>
      </c>
      <c r="G58" s="3">
        <v>30.932400000000001</v>
      </c>
      <c r="H58" s="3"/>
      <c r="I58" s="3">
        <f t="shared" si="2"/>
        <v>32.923633333333335</v>
      </c>
    </row>
    <row r="59" spans="1:10" x14ac:dyDescent="0.25">
      <c r="A59" s="2"/>
      <c r="B59" s="2"/>
      <c r="C59" s="2" t="s">
        <v>19</v>
      </c>
      <c r="D59" s="2"/>
      <c r="E59" s="2">
        <v>32.689900000000002</v>
      </c>
      <c r="F59" s="2">
        <v>38.6601</v>
      </c>
      <c r="G59" s="2">
        <v>29.339099999999998</v>
      </c>
      <c r="H59" s="2"/>
      <c r="I59" s="3">
        <f t="shared" si="1"/>
        <v>33.56303333333333</v>
      </c>
    </row>
    <row r="60" spans="1:10" x14ac:dyDescent="0.25">
      <c r="A60" s="2"/>
      <c r="B60" s="2"/>
      <c r="C60" s="2"/>
      <c r="D60" s="2"/>
      <c r="E60" s="2"/>
      <c r="F60" s="2"/>
      <c r="G60" s="2"/>
      <c r="H60" s="2"/>
      <c r="I60" s="3"/>
      <c r="J60" s="6"/>
    </row>
    <row r="61" spans="1:10" x14ac:dyDescent="0.25">
      <c r="A61" s="2"/>
      <c r="B61" s="2" t="s">
        <v>21</v>
      </c>
      <c r="C61" s="2" t="s">
        <v>16</v>
      </c>
      <c r="D61" s="2"/>
      <c r="E61" s="2">
        <v>33.395899999999997</v>
      </c>
      <c r="F61" s="2">
        <v>37.633099999999999</v>
      </c>
      <c r="G61" s="2">
        <v>29.110199999999999</v>
      </c>
      <c r="H61" s="2"/>
      <c r="I61" s="3">
        <f t="shared" si="1"/>
        <v>33.379733333333327</v>
      </c>
    </row>
    <row r="62" spans="1:10" x14ac:dyDescent="0.25">
      <c r="A62" s="2"/>
      <c r="B62" s="2"/>
      <c r="C62" s="2" t="s">
        <v>17</v>
      </c>
      <c r="D62" s="2"/>
      <c r="E62" s="3">
        <v>33.759500000000003</v>
      </c>
      <c r="F62" s="3">
        <v>36.567300000000003</v>
      </c>
      <c r="G62" s="3">
        <v>30.713100000000001</v>
      </c>
      <c r="H62" s="3"/>
      <c r="I62" s="3">
        <f t="shared" ref="I62:I63" si="3">AVERAGE(E62:G62)</f>
        <v>33.679966666666665</v>
      </c>
    </row>
    <row r="63" spans="1:10" x14ac:dyDescent="0.25">
      <c r="A63" s="2"/>
      <c r="B63" s="2"/>
      <c r="C63" s="2" t="s">
        <v>18</v>
      </c>
      <c r="D63" s="2"/>
      <c r="E63" s="3">
        <v>34.0732</v>
      </c>
      <c r="F63" s="3">
        <v>34.808300000000003</v>
      </c>
      <c r="G63" s="3">
        <v>31.440300000000001</v>
      </c>
      <c r="H63" s="3"/>
      <c r="I63" s="3">
        <f t="shared" si="3"/>
        <v>33.440599999999996</v>
      </c>
    </row>
    <row r="64" spans="1:10" x14ac:dyDescent="0.25">
      <c r="A64" s="2"/>
      <c r="B64" s="2"/>
      <c r="C64" s="2" t="s">
        <v>19</v>
      </c>
      <c r="D64" s="2"/>
      <c r="E64" s="2">
        <v>33.243299999999998</v>
      </c>
      <c r="F64" s="2">
        <v>39.157200000000003</v>
      </c>
      <c r="G64" s="2">
        <v>29.8444</v>
      </c>
      <c r="H64" s="2"/>
      <c r="I64" s="3">
        <f t="shared" si="1"/>
        <v>34.081633333333336</v>
      </c>
    </row>
    <row r="65" spans="1:10" x14ac:dyDescent="0.25">
      <c r="A65" s="2"/>
      <c r="B65" s="2"/>
      <c r="C65" s="2"/>
      <c r="D65" s="2"/>
      <c r="E65" s="2"/>
      <c r="F65" s="2"/>
      <c r="G65" s="2"/>
      <c r="H65" s="2"/>
      <c r="I65" s="3"/>
    </row>
    <row r="66" spans="1:10" x14ac:dyDescent="0.25">
      <c r="A66" s="2"/>
      <c r="B66" s="2"/>
      <c r="C66" s="2"/>
      <c r="D66" s="2"/>
      <c r="E66" s="2"/>
      <c r="F66" s="2"/>
      <c r="G66" s="2"/>
      <c r="H66" s="2"/>
      <c r="I66" s="3"/>
    </row>
    <row r="67" spans="1:10" x14ac:dyDescent="0.25">
      <c r="I67" s="5" t="s">
        <v>23</v>
      </c>
    </row>
    <row r="68" spans="1:10" x14ac:dyDescent="0.25">
      <c r="A68" s="2" t="s">
        <v>12</v>
      </c>
      <c r="B68" s="2" t="s">
        <v>20</v>
      </c>
      <c r="C68" s="2" t="s">
        <v>16</v>
      </c>
      <c r="D68" s="2"/>
      <c r="E68" s="3">
        <v>37.880499999999998</v>
      </c>
      <c r="F68" s="3">
        <v>40.855800000000002</v>
      </c>
      <c r="G68" s="3">
        <v>37.364100000000001</v>
      </c>
      <c r="H68" s="3"/>
      <c r="I68" s="3">
        <f t="shared" si="1"/>
        <v>38.700133333333333</v>
      </c>
    </row>
    <row r="69" spans="1:10" x14ac:dyDescent="0.25">
      <c r="A69" s="2"/>
      <c r="B69" s="2"/>
      <c r="C69" s="2" t="s">
        <v>17</v>
      </c>
      <c r="D69" s="2"/>
      <c r="E69" s="3">
        <v>41.3643</v>
      </c>
      <c r="F69" s="3">
        <v>41.581000000000003</v>
      </c>
      <c r="G69" s="3">
        <v>38.504100000000001</v>
      </c>
      <c r="H69" s="3"/>
      <c r="I69" s="3">
        <f t="shared" si="1"/>
        <v>40.483133333333335</v>
      </c>
    </row>
    <row r="70" spans="1:10" x14ac:dyDescent="0.25">
      <c r="A70" s="2"/>
      <c r="B70" s="2"/>
      <c r="C70" s="2" t="s">
        <v>18</v>
      </c>
      <c r="D70" s="2"/>
      <c r="E70" s="3">
        <v>41.996600000000001</v>
      </c>
      <c r="F70" s="3">
        <v>40.272100000000002</v>
      </c>
      <c r="G70" s="3">
        <v>39.047899999999998</v>
      </c>
      <c r="H70" s="3"/>
      <c r="I70" s="3">
        <f t="shared" si="1"/>
        <v>40.438866666666662</v>
      </c>
    </row>
    <row r="71" spans="1:10" x14ac:dyDescent="0.25">
      <c r="A71" s="2"/>
      <c r="B71" s="2"/>
      <c r="C71" s="2" t="s">
        <v>19</v>
      </c>
      <c r="D71" s="2"/>
      <c r="E71" s="2">
        <v>40.646099999999997</v>
      </c>
      <c r="F71" s="2">
        <v>44.262300000000003</v>
      </c>
      <c r="G71" s="2">
        <v>37.026699999999998</v>
      </c>
      <c r="H71" s="2"/>
      <c r="I71" s="3">
        <f t="shared" si="1"/>
        <v>40.645033333333338</v>
      </c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3"/>
      <c r="J72" s="6"/>
    </row>
    <row r="73" spans="1:10" x14ac:dyDescent="0.25">
      <c r="A73" s="2"/>
      <c r="B73" s="2" t="s">
        <v>21</v>
      </c>
      <c r="C73" s="2" t="s">
        <v>16</v>
      </c>
      <c r="D73" s="2"/>
      <c r="E73" s="2">
        <v>38.091299999999997</v>
      </c>
      <c r="F73" s="2">
        <v>40.960900000000002</v>
      </c>
      <c r="G73" s="2">
        <v>37.511699999999998</v>
      </c>
      <c r="H73" s="2"/>
      <c r="I73" s="3">
        <f t="shared" si="1"/>
        <v>38.854633333333332</v>
      </c>
    </row>
    <row r="74" spans="1:10" x14ac:dyDescent="0.25">
      <c r="A74" s="2"/>
      <c r="B74" s="2"/>
      <c r="C74" s="2" t="s">
        <v>17</v>
      </c>
      <c r="D74" s="2"/>
      <c r="E74" s="3">
        <v>41.8459</v>
      </c>
      <c r="F74" s="3">
        <v>41.637700000000002</v>
      </c>
      <c r="G74" s="3">
        <v>38.671799999999998</v>
      </c>
      <c r="H74" s="3"/>
      <c r="I74" s="3">
        <f t="shared" si="1"/>
        <v>40.718466666666664</v>
      </c>
    </row>
    <row r="75" spans="1:10" x14ac:dyDescent="0.25">
      <c r="A75" s="2"/>
      <c r="B75" s="2"/>
      <c r="C75" s="2" t="s">
        <v>18</v>
      </c>
      <c r="D75" s="2"/>
      <c r="E75" s="3">
        <v>42.472200000000001</v>
      </c>
      <c r="F75" s="3">
        <v>40.340499999999999</v>
      </c>
      <c r="G75" s="3">
        <v>39.230600000000003</v>
      </c>
      <c r="H75" s="3"/>
      <c r="I75" s="3">
        <f t="shared" si="1"/>
        <v>40.681100000000008</v>
      </c>
    </row>
    <row r="76" spans="1:10" x14ac:dyDescent="0.25">
      <c r="A76" s="2"/>
      <c r="B76" s="2"/>
      <c r="C76" s="2" t="s">
        <v>19</v>
      </c>
      <c r="D76" s="2"/>
      <c r="E76" s="3">
        <v>41.121699999999997</v>
      </c>
      <c r="F76" s="3">
        <v>44.316600000000001</v>
      </c>
      <c r="G76" s="3">
        <v>37.1661</v>
      </c>
      <c r="H76" s="3"/>
      <c r="I76" s="3">
        <f t="shared" ref="I76" si="4">AVERAGE(E76:G76)</f>
        <v>40.868133333333333</v>
      </c>
    </row>
    <row r="80" spans="1:10" x14ac:dyDescent="0.25">
      <c r="J80" s="6"/>
    </row>
    <row r="86" spans="10:10" x14ac:dyDescent="0.25">
      <c r="J86" s="6"/>
    </row>
    <row r="92" spans="10:10" x14ac:dyDescent="0.25">
      <c r="J92" s="6"/>
    </row>
    <row r="98" spans="10:10" x14ac:dyDescent="0.25">
      <c r="J98" s="6"/>
    </row>
    <row r="104" spans="10:10" x14ac:dyDescent="0.25">
      <c r="J104" s="6"/>
    </row>
    <row r="110" spans="10:10" x14ac:dyDescent="0.25">
      <c r="J110" s="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opLeftCell="B28" workbookViewId="0">
      <selection activeCell="E1" sqref="E1"/>
    </sheetView>
  </sheetViews>
  <sheetFormatPr defaultRowHeight="15" x14ac:dyDescent="0.25"/>
  <cols>
    <col min="2" max="2" width="11.7109375" customWidth="1"/>
    <col min="4" max="4" width="20" customWidth="1"/>
  </cols>
  <sheetData>
    <row r="1" spans="1:12" s="7" customFormat="1" ht="18.75" x14ac:dyDescent="0.3">
      <c r="A1" s="1" t="s">
        <v>24</v>
      </c>
      <c r="E1" s="7" t="s">
        <v>25</v>
      </c>
    </row>
    <row r="2" spans="1:12" x14ac:dyDescent="0.25">
      <c r="A2" t="s">
        <v>2</v>
      </c>
      <c r="C2" t="s">
        <v>6</v>
      </c>
      <c r="E2" t="s">
        <v>3</v>
      </c>
      <c r="F2" t="s">
        <v>4</v>
      </c>
      <c r="G2" t="s">
        <v>13</v>
      </c>
      <c r="I2" t="s">
        <v>14</v>
      </c>
      <c r="L2" t="s">
        <v>22</v>
      </c>
    </row>
    <row r="5" spans="1:12" x14ac:dyDescent="0.25">
      <c r="A5" s="2" t="s">
        <v>7</v>
      </c>
      <c r="B5" s="2" t="s">
        <v>20</v>
      </c>
      <c r="C5" s="2" t="s">
        <v>16</v>
      </c>
      <c r="D5" s="2"/>
      <c r="E5" s="3">
        <v>31.372599999999998</v>
      </c>
      <c r="F5" s="3">
        <v>35.697299999999998</v>
      </c>
      <c r="G5" s="3">
        <v>28.689699999999998</v>
      </c>
      <c r="H5" s="3">
        <f t="shared" ref="H5:H13" si="0">AVERAGE(E5:G5)</f>
        <v>31.919866666666664</v>
      </c>
    </row>
    <row r="6" spans="1:12" x14ac:dyDescent="0.25">
      <c r="A6" s="2"/>
      <c r="B6" s="2"/>
      <c r="C6" s="2" t="s">
        <v>17</v>
      </c>
      <c r="D6" s="2"/>
      <c r="E6" s="3">
        <v>31.2376</v>
      </c>
      <c r="F6" s="3">
        <v>35.344099999999997</v>
      </c>
      <c r="G6" s="3">
        <v>30.0687</v>
      </c>
      <c r="H6" s="3">
        <f t="shared" si="0"/>
        <v>32.216799999999999</v>
      </c>
    </row>
    <row r="7" spans="1:12" x14ac:dyDescent="0.25">
      <c r="A7" s="2"/>
      <c r="B7" s="2"/>
      <c r="C7" s="2" t="s">
        <v>18</v>
      </c>
      <c r="D7" s="2"/>
      <c r="E7" s="3">
        <v>31.518799999999999</v>
      </c>
      <c r="F7" s="3">
        <v>34.166499999999999</v>
      </c>
      <c r="G7" s="3">
        <v>30.485099999999999</v>
      </c>
      <c r="H7" s="3">
        <f t="shared" si="0"/>
        <v>32.056800000000003</v>
      </c>
    </row>
    <row r="8" spans="1:12" x14ac:dyDescent="0.25">
      <c r="A8" s="2"/>
      <c r="B8" s="2"/>
      <c r="C8" s="2" t="s">
        <v>19</v>
      </c>
      <c r="D8" s="2"/>
      <c r="E8" s="3">
        <v>30.889700000000001</v>
      </c>
      <c r="F8" s="3">
        <v>36.861600000000003</v>
      </c>
      <c r="G8" s="3">
        <v>29.486799999999999</v>
      </c>
      <c r="H8" s="3">
        <f t="shared" si="0"/>
        <v>32.412700000000001</v>
      </c>
    </row>
    <row r="9" spans="1:12" x14ac:dyDescent="0.25">
      <c r="A9" s="2"/>
      <c r="B9" s="2"/>
      <c r="C9" s="2"/>
      <c r="D9" s="2"/>
      <c r="E9" s="3"/>
      <c r="F9" s="3"/>
      <c r="G9" s="3"/>
      <c r="H9" s="3"/>
      <c r="I9" s="6"/>
    </row>
    <row r="10" spans="1:12" x14ac:dyDescent="0.25">
      <c r="A10" s="2"/>
      <c r="B10" s="2" t="s">
        <v>21</v>
      </c>
      <c r="C10" s="2" t="s">
        <v>16</v>
      </c>
      <c r="D10" s="2"/>
      <c r="E10" s="3">
        <v>31.8795</v>
      </c>
      <c r="F10" s="3">
        <v>35.933300000000003</v>
      </c>
      <c r="G10" s="3">
        <v>29.307700000000001</v>
      </c>
      <c r="H10" s="3">
        <f t="shared" si="0"/>
        <v>32.3735</v>
      </c>
    </row>
    <row r="11" spans="1:12" x14ac:dyDescent="0.25">
      <c r="A11" s="2"/>
      <c r="B11" s="2"/>
      <c r="C11" s="2" t="s">
        <v>17</v>
      </c>
      <c r="D11" s="2"/>
      <c r="E11" s="3">
        <v>31.8674</v>
      </c>
      <c r="F11" s="3">
        <v>35.554299999999998</v>
      </c>
      <c r="G11" s="3">
        <v>30.664300000000001</v>
      </c>
      <c r="H11" s="3">
        <f t="shared" si="0"/>
        <v>32.69533333333333</v>
      </c>
    </row>
    <row r="12" spans="1:12" x14ac:dyDescent="0.25">
      <c r="A12" s="2"/>
      <c r="B12" s="2"/>
      <c r="C12" s="2" t="s">
        <v>18</v>
      </c>
      <c r="D12" s="2"/>
      <c r="E12" s="3">
        <v>32.172199999999997</v>
      </c>
      <c r="F12" s="3">
        <v>34.4114</v>
      </c>
      <c r="G12" s="3">
        <v>31.099799999999998</v>
      </c>
      <c r="H12" s="3">
        <f t="shared" si="0"/>
        <v>32.561133333333331</v>
      </c>
    </row>
    <row r="13" spans="1:12" x14ac:dyDescent="0.25">
      <c r="A13" s="2"/>
      <c r="B13" s="2"/>
      <c r="C13" s="2" t="s">
        <v>19</v>
      </c>
      <c r="D13" s="2"/>
      <c r="E13" s="3">
        <v>31.491800000000001</v>
      </c>
      <c r="F13" s="3">
        <v>37.029800000000002</v>
      </c>
      <c r="G13" s="3">
        <v>30.0535</v>
      </c>
      <c r="H13" s="3">
        <f t="shared" si="0"/>
        <v>32.858366666666669</v>
      </c>
    </row>
    <row r="14" spans="1:12" x14ac:dyDescent="0.25">
      <c r="A14" s="2"/>
      <c r="B14" s="2"/>
      <c r="C14" s="2"/>
      <c r="D14" s="2"/>
      <c r="E14" s="3"/>
      <c r="F14" s="3"/>
      <c r="G14" s="3"/>
      <c r="H14" s="3"/>
    </row>
    <row r="15" spans="1:12" x14ac:dyDescent="0.25">
      <c r="A15" s="2"/>
      <c r="B15" s="2"/>
      <c r="C15" s="2"/>
      <c r="D15" s="2"/>
      <c r="E15" s="3"/>
      <c r="F15" s="3"/>
      <c r="G15" s="3"/>
      <c r="H15" s="3"/>
    </row>
    <row r="16" spans="1:12" x14ac:dyDescent="0.25">
      <c r="H16" s="3"/>
    </row>
    <row r="17" spans="1:9" x14ac:dyDescent="0.25">
      <c r="A17" s="2" t="s">
        <v>8</v>
      </c>
      <c r="B17" s="2" t="s">
        <v>20</v>
      </c>
      <c r="C17" s="2" t="s">
        <v>16</v>
      </c>
      <c r="D17" s="2"/>
      <c r="E17" s="3">
        <v>31.452100000000002</v>
      </c>
      <c r="F17" s="3">
        <v>34.643900000000002</v>
      </c>
      <c r="G17" s="3">
        <v>26.3429</v>
      </c>
      <c r="H17" s="3">
        <f>AVERAGE(E17:G17)</f>
        <v>30.812966666666668</v>
      </c>
    </row>
    <row r="18" spans="1:9" x14ac:dyDescent="0.25">
      <c r="A18" s="2"/>
      <c r="B18" s="2"/>
      <c r="C18" s="2" t="s">
        <v>17</v>
      </c>
      <c r="D18" s="2"/>
      <c r="E18" s="3">
        <v>31.575700000000001</v>
      </c>
      <c r="F18" s="3">
        <v>33.493499999999997</v>
      </c>
      <c r="G18" s="3">
        <v>27.750299999999999</v>
      </c>
      <c r="H18" s="3">
        <f t="shared" ref="H18:H19" si="1">AVERAGE(E18:G18)</f>
        <v>30.939833333333329</v>
      </c>
    </row>
    <row r="19" spans="1:9" x14ac:dyDescent="0.25">
      <c r="A19" s="2"/>
      <c r="B19" s="2"/>
      <c r="C19" s="2" t="s">
        <v>18</v>
      </c>
      <c r="D19" s="2"/>
      <c r="E19" s="3">
        <v>31.765699999999999</v>
      </c>
      <c r="F19" s="3">
        <v>32.104999999999997</v>
      </c>
      <c r="G19" s="3">
        <v>28.4147</v>
      </c>
      <c r="H19" s="3">
        <f t="shared" si="1"/>
        <v>30.761799999999997</v>
      </c>
    </row>
    <row r="20" spans="1:9" x14ac:dyDescent="0.25">
      <c r="A20" s="2"/>
      <c r="B20" s="2"/>
      <c r="C20" s="2" t="s">
        <v>19</v>
      </c>
      <c r="D20" s="2"/>
      <c r="E20" s="2">
        <v>31.187899999999999</v>
      </c>
      <c r="F20" s="2">
        <v>35.213200000000001</v>
      </c>
      <c r="G20" s="3">
        <v>27.066400000000002</v>
      </c>
      <c r="H20" s="3">
        <f t="shared" ref="H20:H65" si="2">AVERAGE(E20:G20)</f>
        <v>31.155833333333334</v>
      </c>
    </row>
    <row r="21" spans="1:9" x14ac:dyDescent="0.25">
      <c r="A21" s="2"/>
      <c r="B21" s="2"/>
      <c r="C21" s="2"/>
      <c r="D21" s="2"/>
      <c r="E21" s="3"/>
      <c r="F21" s="3"/>
      <c r="G21" s="3"/>
      <c r="H21" s="3"/>
      <c r="I21" s="6"/>
    </row>
    <row r="22" spans="1:9" x14ac:dyDescent="0.25">
      <c r="A22" s="2"/>
      <c r="B22" s="2" t="s">
        <v>21</v>
      </c>
      <c r="C22" s="2" t="s">
        <v>16</v>
      </c>
      <c r="D22" s="2"/>
      <c r="E22" s="2">
        <v>31.6892</v>
      </c>
      <c r="F22" s="2">
        <v>34.815399999999997</v>
      </c>
      <c r="G22" s="3">
        <v>26.8827</v>
      </c>
      <c r="H22" s="3">
        <f t="shared" si="2"/>
        <v>31.129099999999998</v>
      </c>
    </row>
    <row r="23" spans="1:9" x14ac:dyDescent="0.25">
      <c r="A23" s="2"/>
      <c r="B23" s="2"/>
      <c r="C23" s="2" t="s">
        <v>17</v>
      </c>
      <c r="D23" s="2"/>
      <c r="E23" s="2">
        <v>31.9084</v>
      </c>
      <c r="F23" s="2">
        <v>33.700099999999999</v>
      </c>
      <c r="G23" s="3">
        <v>28.248000000000001</v>
      </c>
      <c r="H23" s="3">
        <f t="shared" si="2"/>
        <v>31.285499999999999</v>
      </c>
    </row>
    <row r="24" spans="1:9" x14ac:dyDescent="0.25">
      <c r="A24" s="2"/>
      <c r="B24" s="2"/>
      <c r="C24" s="2" t="s">
        <v>18</v>
      </c>
      <c r="D24" s="2"/>
      <c r="E24" s="2">
        <v>32.174500000000002</v>
      </c>
      <c r="F24" s="2">
        <v>32.3369</v>
      </c>
      <c r="G24" s="3">
        <v>28.921500000000002</v>
      </c>
      <c r="H24" s="3">
        <f t="shared" si="2"/>
        <v>31.144300000000005</v>
      </c>
    </row>
    <row r="25" spans="1:9" x14ac:dyDescent="0.25">
      <c r="A25" s="2"/>
      <c r="B25" s="2"/>
      <c r="C25" s="2" t="s">
        <v>19</v>
      </c>
      <c r="D25" s="2"/>
      <c r="E25" s="3">
        <v>31.455200000000001</v>
      </c>
      <c r="F25" s="3">
        <v>35.385800000000003</v>
      </c>
      <c r="G25" s="3">
        <v>27.5505</v>
      </c>
      <c r="H25" s="3">
        <f t="shared" si="2"/>
        <v>31.463833333333337</v>
      </c>
    </row>
    <row r="26" spans="1:9" x14ac:dyDescent="0.25">
      <c r="H26" s="3"/>
    </row>
    <row r="27" spans="1:9" x14ac:dyDescent="0.25">
      <c r="A27" s="2" t="s">
        <v>9</v>
      </c>
      <c r="B27" s="2" t="s">
        <v>20</v>
      </c>
      <c r="C27" s="2" t="s">
        <v>16</v>
      </c>
      <c r="D27" s="2"/>
      <c r="E27" s="3">
        <v>34.8992</v>
      </c>
      <c r="F27" s="3">
        <v>38.287399999999998</v>
      </c>
      <c r="G27" s="3">
        <v>35.033900000000003</v>
      </c>
      <c r="H27" s="3">
        <f t="shared" si="2"/>
        <v>36.073500000000003</v>
      </c>
    </row>
    <row r="28" spans="1:9" x14ac:dyDescent="0.25">
      <c r="A28" s="2"/>
      <c r="B28" s="2"/>
      <c r="C28" s="2" t="s">
        <v>17</v>
      </c>
      <c r="D28" s="2"/>
      <c r="E28" s="3">
        <v>36.1447</v>
      </c>
      <c r="F28" s="3">
        <v>38.265700000000002</v>
      </c>
      <c r="G28" s="3">
        <v>36.479100000000003</v>
      </c>
      <c r="H28" s="3">
        <f t="shared" si="2"/>
        <v>36.963166666666673</v>
      </c>
    </row>
    <row r="29" spans="1:9" x14ac:dyDescent="0.25">
      <c r="A29" s="2"/>
      <c r="B29" s="2"/>
      <c r="C29" s="2" t="s">
        <v>18</v>
      </c>
      <c r="D29" s="2"/>
      <c r="E29" s="3">
        <v>36.782299999999999</v>
      </c>
      <c r="F29" s="3">
        <v>36.9452</v>
      </c>
      <c r="G29" s="3">
        <v>37.390500000000003</v>
      </c>
      <c r="H29" s="3">
        <f t="shared" si="2"/>
        <v>37.039333333333332</v>
      </c>
    </row>
    <row r="30" spans="1:9" x14ac:dyDescent="0.25">
      <c r="A30" s="2"/>
      <c r="B30" s="2"/>
      <c r="C30" s="2" t="s">
        <v>19</v>
      </c>
      <c r="D30" s="2"/>
      <c r="E30" s="2">
        <v>35.468200000000003</v>
      </c>
      <c r="F30" s="2">
        <v>40.055199999999999</v>
      </c>
      <c r="G30" s="2">
        <v>35.134599999999999</v>
      </c>
      <c r="H30" s="3">
        <f t="shared" si="2"/>
        <v>36.886000000000003</v>
      </c>
    </row>
    <row r="31" spans="1:9" x14ac:dyDescent="0.25">
      <c r="A31" s="2"/>
      <c r="B31" s="2"/>
      <c r="C31" s="2"/>
      <c r="D31" s="2"/>
      <c r="E31" s="2"/>
      <c r="F31" s="2"/>
      <c r="G31" s="2"/>
      <c r="H31" s="3"/>
      <c r="I31" s="6"/>
    </row>
    <row r="32" spans="1:9" x14ac:dyDescent="0.25">
      <c r="A32" s="2"/>
      <c r="B32" s="2" t="s">
        <v>21</v>
      </c>
      <c r="C32" s="2" t="s">
        <v>16</v>
      </c>
      <c r="D32" s="2"/>
      <c r="E32" s="2">
        <v>35.006100000000004</v>
      </c>
      <c r="F32" s="2">
        <v>38.357100000000003</v>
      </c>
      <c r="G32" s="2">
        <v>35.217599999999997</v>
      </c>
      <c r="H32" s="3">
        <f t="shared" si="2"/>
        <v>36.193600000000004</v>
      </c>
    </row>
    <row r="33" spans="1:14" x14ac:dyDescent="0.25">
      <c r="A33" s="2"/>
      <c r="B33" s="2"/>
      <c r="C33" s="2" t="s">
        <v>17</v>
      </c>
      <c r="D33" s="2"/>
      <c r="E33" s="2">
        <v>36.254300000000001</v>
      </c>
      <c r="F33" s="2">
        <v>38.345500000000001</v>
      </c>
      <c r="G33" s="2">
        <v>36.709699999999998</v>
      </c>
      <c r="H33" s="3">
        <f t="shared" si="2"/>
        <v>37.103166666666667</v>
      </c>
    </row>
    <row r="34" spans="1:14" x14ac:dyDescent="0.25">
      <c r="A34" s="2"/>
      <c r="B34" s="2"/>
      <c r="C34" s="2" t="s">
        <v>18</v>
      </c>
      <c r="D34" s="2"/>
      <c r="E34" s="2">
        <v>36.900799999999997</v>
      </c>
      <c r="F34" s="2">
        <v>37.037199999999999</v>
      </c>
      <c r="G34" s="2">
        <v>37.624499999999998</v>
      </c>
      <c r="H34" s="3">
        <f t="shared" si="2"/>
        <v>37.187499999999993</v>
      </c>
    </row>
    <row r="35" spans="1:14" x14ac:dyDescent="0.25">
      <c r="A35" s="2"/>
      <c r="B35" s="2"/>
      <c r="C35" s="2" t="s">
        <v>19</v>
      </c>
      <c r="D35" s="2"/>
      <c r="E35" s="3">
        <v>35.581299999999999</v>
      </c>
      <c r="F35" s="3">
        <v>40.111899999999999</v>
      </c>
      <c r="G35" s="3">
        <v>35.349899999999998</v>
      </c>
      <c r="H35" s="3">
        <f t="shared" si="2"/>
        <v>37.01436666666666</v>
      </c>
      <c r="K35" t="s">
        <v>23</v>
      </c>
    </row>
    <row r="36" spans="1:14" x14ac:dyDescent="0.25">
      <c r="H36" s="3"/>
    </row>
    <row r="37" spans="1:14" x14ac:dyDescent="0.25">
      <c r="A37" s="2" t="s">
        <v>10</v>
      </c>
      <c r="B37" s="2" t="s">
        <v>20</v>
      </c>
      <c r="C37" s="2" t="s">
        <v>16</v>
      </c>
      <c r="D37" s="2"/>
      <c r="E37" s="3">
        <v>36.4617</v>
      </c>
      <c r="F37" s="3">
        <v>40.0869</v>
      </c>
      <c r="G37" s="3">
        <v>35.895899999999997</v>
      </c>
      <c r="H37" s="3">
        <f t="shared" si="2"/>
        <v>37.481499999999997</v>
      </c>
      <c r="N37" s="5"/>
    </row>
    <row r="38" spans="1:14" x14ac:dyDescent="0.25">
      <c r="A38" s="2"/>
      <c r="B38" s="2"/>
      <c r="C38" s="2" t="s">
        <v>17</v>
      </c>
      <c r="D38" s="2"/>
      <c r="E38" s="3">
        <v>37.968200000000003</v>
      </c>
      <c r="F38" s="3">
        <v>40.297199999999997</v>
      </c>
      <c r="G38" s="3">
        <v>37.739899999999999</v>
      </c>
      <c r="H38" s="3">
        <f t="shared" si="2"/>
        <v>38.668433333333333</v>
      </c>
      <c r="N38" s="5"/>
    </row>
    <row r="39" spans="1:14" x14ac:dyDescent="0.25">
      <c r="A39" s="2"/>
      <c r="B39" s="2"/>
      <c r="C39" s="2" t="s">
        <v>18</v>
      </c>
      <c r="D39" s="2"/>
      <c r="E39" s="3">
        <v>38.487400000000001</v>
      </c>
      <c r="F39" s="3">
        <v>39.153700000000001</v>
      </c>
      <c r="G39" s="3">
        <v>38.379399999999997</v>
      </c>
      <c r="H39" s="3">
        <f t="shared" si="2"/>
        <v>38.673499999999997</v>
      </c>
      <c r="N39" s="5"/>
    </row>
    <row r="40" spans="1:14" x14ac:dyDescent="0.25">
      <c r="A40" s="2"/>
      <c r="B40" s="2"/>
      <c r="C40" s="2" t="s">
        <v>19</v>
      </c>
      <c r="D40" s="2"/>
      <c r="E40" s="2">
        <v>37.404000000000003</v>
      </c>
      <c r="F40" s="2">
        <v>41.974400000000003</v>
      </c>
      <c r="G40" s="2">
        <v>36.527500000000003</v>
      </c>
      <c r="H40" s="3">
        <f t="shared" si="2"/>
        <v>38.635300000000001</v>
      </c>
    </row>
    <row r="41" spans="1:14" x14ac:dyDescent="0.25">
      <c r="A41" s="2"/>
      <c r="B41" s="2"/>
      <c r="C41" s="2"/>
      <c r="D41" s="2"/>
      <c r="E41" s="2"/>
      <c r="F41" s="2"/>
      <c r="G41" s="2"/>
      <c r="H41" s="3"/>
      <c r="I41" s="6"/>
    </row>
    <row r="42" spans="1:14" x14ac:dyDescent="0.25">
      <c r="A42" s="2"/>
      <c r="B42" s="2" t="s">
        <v>21</v>
      </c>
      <c r="C42" s="2" t="s">
        <v>16</v>
      </c>
      <c r="D42" s="2"/>
      <c r="E42" s="2">
        <v>36.528399999999998</v>
      </c>
      <c r="F42" s="2">
        <v>40.146799999999999</v>
      </c>
      <c r="G42" s="2">
        <v>35.984200000000001</v>
      </c>
      <c r="H42" s="3">
        <f t="shared" si="2"/>
        <v>37.553133333333328</v>
      </c>
    </row>
    <row r="43" spans="1:14" x14ac:dyDescent="0.25">
      <c r="A43" s="2"/>
      <c r="B43" s="2"/>
      <c r="C43" s="2" t="s">
        <v>17</v>
      </c>
      <c r="D43" s="2"/>
      <c r="E43" s="2">
        <v>38.045499999999997</v>
      </c>
      <c r="F43" s="2">
        <v>40.365200000000002</v>
      </c>
      <c r="G43" s="2">
        <v>37.866599999999998</v>
      </c>
      <c r="H43" s="3">
        <f t="shared" si="2"/>
        <v>38.759099999999997</v>
      </c>
    </row>
    <row r="44" spans="1:14" x14ac:dyDescent="0.25">
      <c r="A44" s="2"/>
      <c r="B44" s="2"/>
      <c r="C44" s="2" t="s">
        <v>18</v>
      </c>
      <c r="D44" s="2"/>
      <c r="E44" s="2">
        <v>38.566200000000002</v>
      </c>
      <c r="F44" s="2">
        <v>39.220999999999997</v>
      </c>
      <c r="G44" s="2">
        <v>38.520299999999999</v>
      </c>
      <c r="H44" s="3">
        <f t="shared" si="2"/>
        <v>38.769166666666671</v>
      </c>
    </row>
    <row r="45" spans="1:14" x14ac:dyDescent="0.25">
      <c r="A45" s="2"/>
      <c r="B45" s="2"/>
      <c r="C45" s="2" t="s">
        <v>19</v>
      </c>
      <c r="D45" s="2"/>
      <c r="E45" s="3">
        <v>37.495100000000001</v>
      </c>
      <c r="F45" s="3">
        <v>42.012300000000003</v>
      </c>
      <c r="G45" s="3">
        <v>36.665999999999997</v>
      </c>
      <c r="H45" s="3">
        <f t="shared" si="2"/>
        <v>38.724466666666665</v>
      </c>
    </row>
    <row r="46" spans="1:14" x14ac:dyDescent="0.25">
      <c r="H46" s="3"/>
    </row>
    <row r="47" spans="1:14" x14ac:dyDescent="0.25">
      <c r="A47" s="2" t="s">
        <v>11</v>
      </c>
      <c r="B47" s="2" t="s">
        <v>20</v>
      </c>
      <c r="C47" s="2" t="s">
        <v>16</v>
      </c>
      <c r="D47" s="2"/>
      <c r="E47" s="3">
        <v>31.535799999999998</v>
      </c>
      <c r="F47" s="3">
        <v>35.201799999999999</v>
      </c>
      <c r="G47" s="3">
        <v>27.754899999999999</v>
      </c>
      <c r="H47" s="3">
        <f t="shared" si="2"/>
        <v>31.497500000000002</v>
      </c>
    </row>
    <row r="48" spans="1:14" x14ac:dyDescent="0.25">
      <c r="A48" s="2"/>
      <c r="B48" s="2"/>
      <c r="C48" s="2" t="s">
        <v>17</v>
      </c>
      <c r="D48" s="2"/>
      <c r="E48" s="3">
        <v>31.6206</v>
      </c>
      <c r="F48" s="3">
        <v>34.439300000000003</v>
      </c>
      <c r="G48" s="3">
        <v>28.9848</v>
      </c>
      <c r="H48" s="3">
        <f t="shared" si="2"/>
        <v>31.681566666666669</v>
      </c>
    </row>
    <row r="49" spans="1:9" x14ac:dyDescent="0.25">
      <c r="A49" s="2"/>
      <c r="B49" s="2"/>
      <c r="C49" s="2" t="s">
        <v>18</v>
      </c>
      <c r="D49" s="2"/>
      <c r="E49" s="3">
        <v>31.972999999999999</v>
      </c>
      <c r="F49" s="3">
        <v>33.161900000000003</v>
      </c>
      <c r="G49" s="3">
        <v>29.574300000000001</v>
      </c>
      <c r="H49" s="3">
        <f t="shared" si="2"/>
        <v>31.569733333333335</v>
      </c>
    </row>
    <row r="50" spans="1:9" x14ac:dyDescent="0.25">
      <c r="A50" s="2"/>
      <c r="B50" s="2"/>
      <c r="C50" s="2" t="s">
        <v>19</v>
      </c>
      <c r="D50" s="2"/>
      <c r="E50" s="3">
        <v>31.202300000000001</v>
      </c>
      <c r="F50" s="3">
        <v>35.963099999999997</v>
      </c>
      <c r="G50" s="3">
        <v>28.3416</v>
      </c>
      <c r="H50" s="3">
        <f t="shared" si="2"/>
        <v>31.835666666666668</v>
      </c>
    </row>
    <row r="51" spans="1:9" x14ac:dyDescent="0.25">
      <c r="A51" s="2"/>
      <c r="B51" s="2"/>
      <c r="C51" s="2"/>
      <c r="D51" s="2"/>
      <c r="E51" s="3"/>
      <c r="F51" s="3"/>
      <c r="G51" s="3"/>
      <c r="H51" s="3"/>
      <c r="I51" s="6"/>
    </row>
    <row r="52" spans="1:9" x14ac:dyDescent="0.25">
      <c r="A52" s="2"/>
      <c r="B52" s="2" t="s">
        <v>21</v>
      </c>
      <c r="C52" s="2" t="s">
        <v>16</v>
      </c>
      <c r="D52" s="2"/>
      <c r="E52" s="2">
        <v>31.678000000000001</v>
      </c>
      <c r="F52" s="2">
        <v>35.319600000000001</v>
      </c>
      <c r="G52" s="2">
        <v>28.047799999999999</v>
      </c>
      <c r="H52" s="3">
        <f t="shared" si="2"/>
        <v>31.681799999999999</v>
      </c>
    </row>
    <row r="53" spans="1:9" x14ac:dyDescent="0.25">
      <c r="A53" s="2"/>
      <c r="B53" s="2"/>
      <c r="C53" s="2" t="s">
        <v>17</v>
      </c>
      <c r="D53" s="2"/>
      <c r="E53" s="2">
        <v>31.8735</v>
      </c>
      <c r="F53" s="2">
        <v>34.541200000000003</v>
      </c>
      <c r="G53" s="2">
        <v>29.256</v>
      </c>
      <c r="H53" s="3">
        <f t="shared" si="2"/>
        <v>31.890233333333338</v>
      </c>
    </row>
    <row r="54" spans="1:9" x14ac:dyDescent="0.25">
      <c r="A54" s="2"/>
      <c r="B54" s="2"/>
      <c r="C54" s="2" t="s">
        <v>18</v>
      </c>
      <c r="D54" s="2"/>
      <c r="E54" s="2">
        <v>32.252000000000002</v>
      </c>
      <c r="F54" s="2">
        <v>33.2729</v>
      </c>
      <c r="G54" s="2">
        <v>29.854800000000001</v>
      </c>
      <c r="H54" s="3">
        <f t="shared" si="2"/>
        <v>31.793233333333333</v>
      </c>
    </row>
    <row r="55" spans="1:9" x14ac:dyDescent="0.25">
      <c r="A55" s="2"/>
      <c r="B55" s="2"/>
      <c r="C55" s="2" t="s">
        <v>19</v>
      </c>
      <c r="D55" s="2"/>
      <c r="E55" s="3">
        <v>31.435700000000001</v>
      </c>
      <c r="F55" s="3">
        <v>36.0473</v>
      </c>
      <c r="G55" s="3">
        <v>28.598800000000001</v>
      </c>
      <c r="H55" s="3">
        <f t="shared" si="2"/>
        <v>32.027266666666669</v>
      </c>
    </row>
    <row r="56" spans="1:9" x14ac:dyDescent="0.25">
      <c r="H56" s="3"/>
    </row>
    <row r="57" spans="1:9" x14ac:dyDescent="0.25">
      <c r="A57" s="2" t="s">
        <v>12</v>
      </c>
      <c r="B57" s="2" t="s">
        <v>20</v>
      </c>
      <c r="C57" s="2" t="s">
        <v>16</v>
      </c>
      <c r="D57" s="2"/>
      <c r="E57" s="3">
        <v>37.005000000000003</v>
      </c>
      <c r="F57" s="3">
        <v>40.575299999999999</v>
      </c>
      <c r="G57" s="3">
        <v>37.7864</v>
      </c>
      <c r="H57" s="3">
        <f t="shared" si="2"/>
        <v>38.455566666666662</v>
      </c>
    </row>
    <row r="58" spans="1:9" x14ac:dyDescent="0.25">
      <c r="A58" s="2"/>
      <c r="B58" s="2"/>
      <c r="C58" s="2" t="s">
        <v>17</v>
      </c>
      <c r="D58" s="2"/>
      <c r="E58" s="3">
        <v>38.488100000000003</v>
      </c>
      <c r="F58" s="3">
        <v>41.322600000000001</v>
      </c>
      <c r="G58" s="3">
        <v>39.486199999999997</v>
      </c>
      <c r="H58" s="3">
        <f t="shared" si="2"/>
        <v>39.765633333333334</v>
      </c>
    </row>
    <row r="59" spans="1:9" x14ac:dyDescent="0.25">
      <c r="A59" s="2"/>
      <c r="B59" s="2"/>
      <c r="C59" s="2" t="s">
        <v>18</v>
      </c>
      <c r="D59" s="2"/>
      <c r="E59" s="3">
        <v>38.891800000000003</v>
      </c>
      <c r="F59" s="3">
        <v>40.501399999999997</v>
      </c>
      <c r="G59" s="3">
        <v>39.717300000000002</v>
      </c>
      <c r="H59" s="3">
        <f t="shared" si="2"/>
        <v>39.703499999999998</v>
      </c>
    </row>
    <row r="60" spans="1:9" x14ac:dyDescent="0.25">
      <c r="A60" s="2"/>
      <c r="B60" s="2"/>
      <c r="C60" s="2" t="s">
        <v>19</v>
      </c>
      <c r="D60" s="2"/>
      <c r="E60" s="2">
        <v>38.214700000000001</v>
      </c>
      <c r="F60" s="2">
        <v>43.005299999999998</v>
      </c>
      <c r="G60" s="2">
        <v>38.179099999999998</v>
      </c>
      <c r="H60" s="3">
        <f t="shared" si="2"/>
        <v>39.799700000000001</v>
      </c>
    </row>
    <row r="61" spans="1:9" x14ac:dyDescent="0.25">
      <c r="A61" s="2"/>
      <c r="B61" s="2"/>
      <c r="C61" s="2"/>
      <c r="D61" s="2"/>
      <c r="E61" s="2"/>
      <c r="F61" s="2"/>
      <c r="G61" s="2"/>
      <c r="H61" s="3"/>
      <c r="I61" s="6"/>
    </row>
    <row r="62" spans="1:9" x14ac:dyDescent="0.25">
      <c r="A62" s="2"/>
      <c r="B62" s="2" t="s">
        <v>21</v>
      </c>
      <c r="C62" s="2" t="s">
        <v>16</v>
      </c>
      <c r="D62" s="2"/>
      <c r="E62" s="2">
        <v>37.113599999999998</v>
      </c>
      <c r="F62" s="2">
        <v>40.653199999999998</v>
      </c>
      <c r="G62" s="2">
        <v>37.942500000000003</v>
      </c>
      <c r="H62" s="3">
        <f t="shared" si="2"/>
        <v>38.569766666666659</v>
      </c>
    </row>
    <row r="63" spans="1:9" x14ac:dyDescent="0.25">
      <c r="A63" s="2"/>
      <c r="B63" s="2"/>
      <c r="C63" s="2" t="s">
        <v>17</v>
      </c>
      <c r="D63" s="2"/>
      <c r="E63" s="3">
        <v>38.608899999999998</v>
      </c>
      <c r="F63" s="3">
        <v>41.405500000000004</v>
      </c>
      <c r="G63" s="3">
        <v>39.667400000000001</v>
      </c>
      <c r="H63" s="3">
        <f t="shared" si="2"/>
        <v>39.893933333333329</v>
      </c>
    </row>
    <row r="64" spans="1:9" x14ac:dyDescent="0.25">
      <c r="A64" s="2"/>
      <c r="B64" s="2"/>
      <c r="C64" s="2" t="s">
        <v>18</v>
      </c>
      <c r="D64" s="2"/>
      <c r="E64" s="3">
        <v>39.0107</v>
      </c>
      <c r="F64" s="3">
        <v>40.595399999999998</v>
      </c>
      <c r="G64" s="3">
        <v>39.870800000000003</v>
      </c>
      <c r="H64" s="3">
        <f t="shared" si="2"/>
        <v>39.825633333333336</v>
      </c>
    </row>
    <row r="65" spans="1:9" x14ac:dyDescent="0.25">
      <c r="A65" s="2"/>
      <c r="B65" s="2"/>
      <c r="C65" s="2" t="s">
        <v>19</v>
      </c>
      <c r="D65" s="2"/>
      <c r="E65" s="2">
        <v>38.3613</v>
      </c>
      <c r="F65" s="2">
        <v>43.063499999999998</v>
      </c>
      <c r="G65" s="2">
        <v>38.341299999999997</v>
      </c>
      <c r="H65" s="3">
        <f t="shared" si="2"/>
        <v>39.922033333333331</v>
      </c>
    </row>
    <row r="69" spans="1:9" x14ac:dyDescent="0.25">
      <c r="I69" s="6"/>
    </row>
    <row r="75" spans="1:9" x14ac:dyDescent="0.25">
      <c r="I75" s="6"/>
    </row>
    <row r="81" spans="9:9" x14ac:dyDescent="0.25">
      <c r="I81" s="6"/>
    </row>
    <row r="87" spans="9:9" x14ac:dyDescent="0.25">
      <c r="I87" s="6"/>
    </row>
    <row r="93" spans="9:9" x14ac:dyDescent="0.25">
      <c r="I93" s="6"/>
    </row>
    <row r="96" spans="9:9" x14ac:dyDescent="0.25">
      <c r="I96" t="s">
        <v>22</v>
      </c>
    </row>
    <row r="99" spans="9:9" x14ac:dyDescent="0.25">
      <c r="I99" s="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G1" workbookViewId="0">
      <selection sqref="A1:I68"/>
    </sheetView>
  </sheetViews>
  <sheetFormatPr defaultRowHeight="15" x14ac:dyDescent="0.25"/>
  <cols>
    <col min="1" max="1" width="12.28515625" customWidth="1"/>
    <col min="2" max="2" width="12" customWidth="1"/>
    <col min="3" max="3" width="27.5703125" customWidth="1"/>
    <col min="4" max="4" width="9.140625" customWidth="1"/>
    <col min="9" max="9" width="18.42578125" customWidth="1"/>
    <col min="10" max="10" width="18.42578125" style="4" customWidth="1"/>
    <col min="11" max="11" width="18.42578125" customWidth="1"/>
  </cols>
  <sheetData>
    <row r="1" spans="1:10" ht="18.75" x14ac:dyDescent="0.3">
      <c r="B1" s="1" t="s">
        <v>1</v>
      </c>
      <c r="C1" t="s">
        <v>26</v>
      </c>
    </row>
    <row r="5" spans="1:10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10" x14ac:dyDescent="0.25">
      <c r="A8" s="2" t="s">
        <v>7</v>
      </c>
      <c r="B8" s="2" t="s">
        <v>20</v>
      </c>
      <c r="C8" s="2" t="s">
        <v>16</v>
      </c>
      <c r="D8" s="2"/>
      <c r="E8" s="3">
        <v>33.814399999999999</v>
      </c>
      <c r="F8" s="3">
        <v>40.482700000000001</v>
      </c>
      <c r="G8" s="3">
        <v>30.461600000000001</v>
      </c>
      <c r="H8" s="3"/>
      <c r="I8" s="3">
        <f>AVERAGE(E8:G8)</f>
        <v>34.919566666666668</v>
      </c>
      <c r="J8" s="5"/>
    </row>
    <row r="9" spans="1:10" x14ac:dyDescent="0.25">
      <c r="A9" s="2" t="s">
        <v>5</v>
      </c>
      <c r="B9" s="2"/>
      <c r="C9" s="2" t="s">
        <v>17</v>
      </c>
      <c r="D9" s="2"/>
      <c r="E9" s="3">
        <v>32.823900000000002</v>
      </c>
      <c r="F9" s="3">
        <v>39.469299999999997</v>
      </c>
      <c r="G9" s="3">
        <v>31.969899999999999</v>
      </c>
      <c r="H9" s="3"/>
      <c r="I9" s="3">
        <f t="shared" ref="I9:I11" si="0">AVERAGE(E9:G9)</f>
        <v>34.754366666666662</v>
      </c>
      <c r="J9" s="5"/>
    </row>
    <row r="10" spans="1:10" x14ac:dyDescent="0.25">
      <c r="A10" s="2"/>
      <c r="B10" s="2"/>
      <c r="C10" s="2" t="s">
        <v>18</v>
      </c>
      <c r="D10" s="2"/>
      <c r="E10" s="2">
        <v>33.124299999999998</v>
      </c>
      <c r="F10" s="2">
        <v>37.5321</v>
      </c>
      <c r="G10" s="2">
        <v>32.424500000000002</v>
      </c>
      <c r="H10" s="2"/>
      <c r="I10" s="3">
        <f t="shared" si="0"/>
        <v>34.360299999999995</v>
      </c>
      <c r="J10" s="5"/>
    </row>
    <row r="11" spans="1:10" x14ac:dyDescent="0.25">
      <c r="A11" s="2"/>
      <c r="B11" s="2"/>
      <c r="C11" s="2" t="s">
        <v>19</v>
      </c>
      <c r="D11" s="2"/>
      <c r="E11" s="3">
        <v>32.434399999999997</v>
      </c>
      <c r="F11" s="3">
        <v>41.9621</v>
      </c>
      <c r="G11" s="3">
        <v>31.471900000000002</v>
      </c>
      <c r="H11" s="3"/>
      <c r="I11" s="3">
        <f t="shared" si="0"/>
        <v>35.289466666666669</v>
      </c>
      <c r="J11" s="5"/>
    </row>
    <row r="12" spans="1:10" x14ac:dyDescent="0.25">
      <c r="A12" s="2"/>
      <c r="B12" s="2"/>
      <c r="C12" s="2"/>
      <c r="D12" s="2"/>
      <c r="E12" s="3"/>
      <c r="F12" s="3"/>
      <c r="G12" s="3"/>
      <c r="H12" s="3"/>
      <c r="I12" s="3"/>
      <c r="J12" s="5"/>
    </row>
    <row r="13" spans="1:10" x14ac:dyDescent="0.25">
      <c r="A13" s="2"/>
      <c r="B13" s="2"/>
      <c r="C13" s="2"/>
      <c r="D13" s="2"/>
      <c r="E13" s="3"/>
      <c r="F13" s="3"/>
      <c r="G13" s="3"/>
      <c r="H13" s="3"/>
      <c r="I13" s="3"/>
      <c r="J13" s="5"/>
    </row>
    <row r="14" spans="1:10" x14ac:dyDescent="0.25">
      <c r="A14" s="2"/>
      <c r="B14" s="2" t="s">
        <v>21</v>
      </c>
      <c r="C14" s="2" t="s">
        <v>16</v>
      </c>
      <c r="D14" s="2"/>
      <c r="E14" s="3">
        <v>34.707099999999997</v>
      </c>
      <c r="F14" s="3">
        <v>41.287199999999999</v>
      </c>
      <c r="G14" s="3">
        <v>31.355499999999999</v>
      </c>
      <c r="H14" s="3"/>
      <c r="I14" s="3">
        <f t="shared" ref="I14:I16" si="1">AVERAGE(E14:G14)</f>
        <v>35.783266666666663</v>
      </c>
      <c r="J14" s="5"/>
    </row>
    <row r="15" spans="1:10" x14ac:dyDescent="0.25">
      <c r="A15" s="2"/>
      <c r="B15" s="2"/>
      <c r="C15" s="2" t="s">
        <v>17</v>
      </c>
      <c r="D15" s="2"/>
      <c r="E15" s="3">
        <v>33.7485</v>
      </c>
      <c r="F15" s="3">
        <v>40.269500000000001</v>
      </c>
      <c r="G15" s="3">
        <v>32.868699999999997</v>
      </c>
      <c r="H15" s="3"/>
      <c r="I15" s="3">
        <f t="shared" si="1"/>
        <v>35.628899999999994</v>
      </c>
      <c r="J15" s="5"/>
    </row>
    <row r="16" spans="1:10" x14ac:dyDescent="0.25">
      <c r="A16" s="2"/>
      <c r="B16" s="2"/>
      <c r="C16" s="2" t="s">
        <v>18</v>
      </c>
      <c r="D16" s="2"/>
      <c r="E16" s="3">
        <v>34.056199999999997</v>
      </c>
      <c r="F16" s="3">
        <v>38.3324</v>
      </c>
      <c r="G16" s="3">
        <v>33.334400000000002</v>
      </c>
      <c r="H16" s="3"/>
      <c r="I16" s="3">
        <f t="shared" si="1"/>
        <v>35.241</v>
      </c>
      <c r="J16" s="5"/>
    </row>
    <row r="17" spans="1:10" x14ac:dyDescent="0.25">
      <c r="A17" s="2"/>
      <c r="B17" s="2"/>
      <c r="C17" s="2" t="s">
        <v>19</v>
      </c>
      <c r="D17" s="2"/>
      <c r="E17" s="3">
        <v>33.349699999999999</v>
      </c>
      <c r="F17" s="3">
        <v>42.761099999999999</v>
      </c>
      <c r="G17" s="3">
        <v>32.359900000000003</v>
      </c>
      <c r="H17" s="3"/>
      <c r="I17" s="3">
        <f>AVERAGE(E17:G17)</f>
        <v>36.1569</v>
      </c>
      <c r="J17" s="5"/>
    </row>
    <row r="18" spans="1:10" x14ac:dyDescent="0.25">
      <c r="A18" s="2"/>
      <c r="B18" s="2"/>
      <c r="C18" s="2"/>
      <c r="D18" s="2"/>
      <c r="E18" s="3"/>
      <c r="F18" s="3"/>
      <c r="G18" s="3"/>
      <c r="H18" s="3"/>
      <c r="I18" s="3"/>
      <c r="J18" s="5"/>
    </row>
    <row r="19" spans="1:10" x14ac:dyDescent="0.25">
      <c r="A19" s="4"/>
      <c r="B19" s="4"/>
      <c r="C19" s="4"/>
      <c r="D19" s="4"/>
      <c r="E19" s="5"/>
      <c r="F19" s="5"/>
      <c r="G19" s="5"/>
      <c r="H19" s="5"/>
      <c r="I19" s="5"/>
      <c r="J19" s="5"/>
    </row>
    <row r="20" spans="1:10" x14ac:dyDescent="0.25">
      <c r="A20" s="2" t="s">
        <v>8</v>
      </c>
      <c r="B20" s="2" t="s">
        <v>20</v>
      </c>
      <c r="C20" s="2" t="s">
        <v>16</v>
      </c>
      <c r="D20" s="2"/>
      <c r="E20" s="3">
        <v>33.740499999999997</v>
      </c>
      <c r="F20" s="3">
        <v>38.3904</v>
      </c>
      <c r="G20" s="3">
        <v>27.6035</v>
      </c>
      <c r="H20" s="3"/>
      <c r="I20" s="3">
        <f t="shared" ref="I20:I58" si="2">AVERAGE(E20:G20)</f>
        <v>33.244799999999998</v>
      </c>
      <c r="J20" s="5"/>
    </row>
    <row r="21" spans="1:10" x14ac:dyDescent="0.25">
      <c r="A21" s="2" t="s">
        <v>5</v>
      </c>
      <c r="B21" s="2"/>
      <c r="C21" s="2" t="s">
        <v>17</v>
      </c>
      <c r="D21" s="2"/>
      <c r="E21" s="3">
        <v>32.918100000000003</v>
      </c>
      <c r="F21" s="3">
        <v>35.866399999999999</v>
      </c>
      <c r="G21" s="3">
        <v>29.086200000000002</v>
      </c>
      <c r="H21" s="3"/>
      <c r="I21" s="3">
        <f t="shared" si="2"/>
        <v>32.623566666666669</v>
      </c>
      <c r="J21" s="5"/>
    </row>
    <row r="22" spans="1:10" x14ac:dyDescent="0.25">
      <c r="A22" s="2"/>
      <c r="B22" s="2"/>
      <c r="C22" s="2" t="s">
        <v>18</v>
      </c>
      <c r="D22" s="2"/>
      <c r="E22" s="2">
        <v>33.109200000000001</v>
      </c>
      <c r="F22" s="2">
        <v>33.9285</v>
      </c>
      <c r="G22" s="2">
        <v>29.866700000000002</v>
      </c>
      <c r="H22" s="2"/>
      <c r="I22" s="3">
        <f t="shared" si="2"/>
        <v>32.30146666666667</v>
      </c>
      <c r="J22" s="5"/>
    </row>
    <row r="23" spans="1:10" x14ac:dyDescent="0.25">
      <c r="A23" s="2"/>
      <c r="B23" s="2"/>
      <c r="C23" s="2" t="s">
        <v>19</v>
      </c>
      <c r="D23" s="2"/>
      <c r="E23" s="2">
        <v>32.478400000000001</v>
      </c>
      <c r="F23" s="2">
        <v>38.362499999999997</v>
      </c>
      <c r="G23" s="2">
        <v>28.3306</v>
      </c>
      <c r="H23" s="3"/>
      <c r="I23" s="3">
        <f t="shared" si="2"/>
        <v>33.057166666666667</v>
      </c>
      <c r="J23" s="5"/>
    </row>
    <row r="24" spans="1:10" x14ac:dyDescent="0.25">
      <c r="A24" s="2"/>
      <c r="B24" s="2"/>
      <c r="C24" s="2"/>
      <c r="D24" s="2"/>
      <c r="E24" s="2"/>
      <c r="F24" s="2"/>
      <c r="G24" s="2"/>
      <c r="H24" s="3"/>
      <c r="I24" s="3"/>
      <c r="J24" s="5"/>
    </row>
    <row r="25" spans="1:10" x14ac:dyDescent="0.25">
      <c r="A25" s="2"/>
      <c r="B25" s="2" t="s">
        <v>21</v>
      </c>
      <c r="C25" s="2" t="s">
        <v>16</v>
      </c>
      <c r="D25" s="2"/>
      <c r="E25" s="2">
        <v>34.363999999999997</v>
      </c>
      <c r="F25" s="2">
        <v>38.9634</v>
      </c>
      <c r="G25" s="2">
        <v>28.272400000000001</v>
      </c>
      <c r="H25" s="3"/>
      <c r="I25" s="3">
        <f t="shared" ref="I25:I27" si="3">AVERAGE(E25:G25)</f>
        <v>33.866599999999998</v>
      </c>
      <c r="J25" s="5"/>
    </row>
    <row r="26" spans="1:10" x14ac:dyDescent="0.25">
      <c r="A26" s="2"/>
      <c r="B26" s="2"/>
      <c r="C26" s="2" t="s">
        <v>17</v>
      </c>
      <c r="D26" s="2"/>
      <c r="E26" s="2">
        <v>33.585700000000003</v>
      </c>
      <c r="F26" s="2">
        <v>36.463200000000001</v>
      </c>
      <c r="G26" s="2">
        <v>29.757400000000001</v>
      </c>
      <c r="H26" s="3"/>
      <c r="I26" s="3">
        <f t="shared" si="3"/>
        <v>33.268766666666671</v>
      </c>
      <c r="J26" s="5"/>
    </row>
    <row r="27" spans="1:10" x14ac:dyDescent="0.25">
      <c r="A27" s="2"/>
      <c r="B27" s="2"/>
      <c r="C27" s="2" t="s">
        <v>18</v>
      </c>
      <c r="D27" s="2"/>
      <c r="E27" s="3">
        <v>33.7973</v>
      </c>
      <c r="F27" s="3">
        <v>34.525399999999998</v>
      </c>
      <c r="G27" s="3">
        <v>30.547000000000001</v>
      </c>
      <c r="H27" s="3"/>
      <c r="I27" s="3">
        <f t="shared" si="3"/>
        <v>32.956566666666667</v>
      </c>
      <c r="J27" s="5"/>
    </row>
    <row r="28" spans="1:10" x14ac:dyDescent="0.25">
      <c r="A28" s="2"/>
      <c r="B28" s="2"/>
      <c r="C28" s="2" t="s">
        <v>19</v>
      </c>
      <c r="D28" s="2"/>
      <c r="E28" s="3">
        <v>33.124200000000002</v>
      </c>
      <c r="F28" s="3">
        <v>38.9589</v>
      </c>
      <c r="G28" s="3">
        <v>28.992799999999999</v>
      </c>
      <c r="H28" s="3"/>
      <c r="I28" s="3">
        <f>AVERAGE(E28:G28)</f>
        <v>33.691966666666666</v>
      </c>
      <c r="J28" s="5"/>
    </row>
    <row r="30" spans="1:10" x14ac:dyDescent="0.25">
      <c r="A30" s="2" t="s">
        <v>9</v>
      </c>
      <c r="B30" s="2" t="s">
        <v>20</v>
      </c>
      <c r="C30" s="2" t="s">
        <v>16</v>
      </c>
      <c r="D30" s="2"/>
      <c r="E30" s="3">
        <v>38.969099999999997</v>
      </c>
      <c r="F30" s="3">
        <v>42.915300000000002</v>
      </c>
      <c r="G30" s="3">
        <v>39.513599999999997</v>
      </c>
      <c r="H30" s="3"/>
      <c r="I30" s="3">
        <f t="shared" si="2"/>
        <v>40.466000000000001</v>
      </c>
      <c r="J30" s="5"/>
    </row>
    <row r="31" spans="1:10" x14ac:dyDescent="0.25">
      <c r="A31" s="2" t="s">
        <v>5</v>
      </c>
      <c r="B31" s="2"/>
      <c r="C31" s="2" t="s">
        <v>17</v>
      </c>
      <c r="D31" s="2"/>
      <c r="E31" s="3">
        <v>39.453400000000002</v>
      </c>
      <c r="F31" s="3">
        <v>42.052900000000001</v>
      </c>
      <c r="G31" s="3">
        <v>41.163800000000002</v>
      </c>
      <c r="H31" s="3"/>
      <c r="I31" s="3">
        <f t="shared" si="2"/>
        <v>40.890033333333342</v>
      </c>
      <c r="J31" s="5"/>
    </row>
    <row r="32" spans="1:10" x14ac:dyDescent="0.25">
      <c r="A32" s="2"/>
      <c r="B32" s="2"/>
      <c r="C32" s="2" t="s">
        <v>18</v>
      </c>
      <c r="D32" s="2"/>
      <c r="E32" s="2">
        <v>40.805100000000003</v>
      </c>
      <c r="F32" s="2">
        <v>40.117699999999999</v>
      </c>
      <c r="G32" s="2">
        <v>42.600900000000003</v>
      </c>
      <c r="H32" s="2"/>
      <c r="I32" s="3">
        <f t="shared" si="2"/>
        <v>41.174566666666664</v>
      </c>
      <c r="J32" s="5"/>
    </row>
    <row r="33" spans="1:10" x14ac:dyDescent="0.25">
      <c r="A33" s="2"/>
      <c r="B33" s="2"/>
      <c r="C33" s="2" t="s">
        <v>19</v>
      </c>
      <c r="D33" s="2"/>
      <c r="E33" s="2">
        <v>38.317100000000003</v>
      </c>
      <c r="F33" s="2">
        <v>44.54</v>
      </c>
      <c r="G33" s="2">
        <v>39.7834</v>
      </c>
      <c r="H33" s="2"/>
      <c r="I33" s="3">
        <f t="shared" si="2"/>
        <v>40.880166666666668</v>
      </c>
      <c r="J33" s="5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10" x14ac:dyDescent="0.25">
      <c r="A35" s="2"/>
      <c r="B35" s="2" t="s">
        <v>21</v>
      </c>
      <c r="C35" s="2" t="s">
        <v>16</v>
      </c>
      <c r="D35" s="2"/>
      <c r="E35" s="2">
        <v>39.438800000000001</v>
      </c>
      <c r="F35" s="2">
        <v>43.226500000000001</v>
      </c>
      <c r="G35" s="2">
        <v>40.239600000000003</v>
      </c>
      <c r="H35" s="2"/>
      <c r="I35" s="3">
        <f t="shared" ref="I35:I37" si="4">AVERAGE(E35:G35)</f>
        <v>40.968299999999999</v>
      </c>
      <c r="J35" s="5"/>
    </row>
    <row r="36" spans="1:10" x14ac:dyDescent="0.25">
      <c r="A36" s="2"/>
      <c r="B36" s="2"/>
      <c r="C36" s="2" t="s">
        <v>17</v>
      </c>
      <c r="D36" s="2"/>
      <c r="E36" s="3">
        <v>39.982199999999999</v>
      </c>
      <c r="F36" s="3">
        <v>42.372399999999999</v>
      </c>
      <c r="G36" s="3">
        <v>41.917299999999997</v>
      </c>
      <c r="H36" s="3"/>
      <c r="I36" s="3">
        <f t="shared" si="4"/>
        <v>41.423966666666665</v>
      </c>
      <c r="J36" s="5"/>
    </row>
    <row r="37" spans="1:10" x14ac:dyDescent="0.25">
      <c r="A37" s="2"/>
      <c r="B37" s="2"/>
      <c r="C37" s="2" t="s">
        <v>18</v>
      </c>
      <c r="D37" s="2"/>
      <c r="E37" s="3">
        <v>41.408799999999999</v>
      </c>
      <c r="F37" s="3">
        <v>40.438299999999998</v>
      </c>
      <c r="G37" s="3">
        <v>43.492600000000003</v>
      </c>
      <c r="H37" s="3"/>
      <c r="I37" s="3">
        <f t="shared" si="4"/>
        <v>41.779899999999998</v>
      </c>
      <c r="J37" s="5"/>
    </row>
    <row r="38" spans="1:10" x14ac:dyDescent="0.25">
      <c r="A38" s="2"/>
      <c r="B38" s="2"/>
      <c r="C38" s="2" t="s">
        <v>19</v>
      </c>
      <c r="D38" s="2"/>
      <c r="E38" s="3">
        <v>38.828499999999998</v>
      </c>
      <c r="F38" s="3">
        <v>44.857300000000002</v>
      </c>
      <c r="G38" s="3">
        <v>40.443899999999999</v>
      </c>
      <c r="H38" s="3"/>
      <c r="I38" s="3">
        <f>AVERAGE(E38:G38)</f>
        <v>41.376566666666669</v>
      </c>
      <c r="J38" s="5"/>
    </row>
    <row r="40" spans="1:10" x14ac:dyDescent="0.25">
      <c r="A40" s="2" t="s">
        <v>10</v>
      </c>
      <c r="B40" s="2" t="s">
        <v>20</v>
      </c>
      <c r="C40" s="2" t="s">
        <v>16</v>
      </c>
      <c r="D40" s="2"/>
      <c r="E40" s="3">
        <v>40.701700000000002</v>
      </c>
      <c r="F40" s="3">
        <v>44.746600000000001</v>
      </c>
      <c r="G40" s="3">
        <v>40.0867</v>
      </c>
      <c r="H40" s="3"/>
      <c r="I40" s="3">
        <f t="shared" si="2"/>
        <v>41.844999999999999</v>
      </c>
      <c r="J40" s="5"/>
    </row>
    <row r="41" spans="1:10" x14ac:dyDescent="0.25">
      <c r="A41" s="2" t="s">
        <v>5</v>
      </c>
      <c r="B41" s="2"/>
      <c r="C41" s="2" t="s">
        <v>17</v>
      </c>
      <c r="D41" s="2"/>
      <c r="E41" s="3">
        <v>41.3827</v>
      </c>
      <c r="F41" s="3">
        <v>43.824599999999997</v>
      </c>
      <c r="G41" s="3">
        <v>41.837600000000002</v>
      </c>
      <c r="H41" s="3"/>
      <c r="I41" s="3">
        <f t="shared" si="2"/>
        <v>42.348300000000002</v>
      </c>
      <c r="J41" s="5"/>
    </row>
    <row r="42" spans="1:10" x14ac:dyDescent="0.25">
      <c r="A42" s="2"/>
      <c r="B42" s="2"/>
      <c r="C42" s="2" t="s">
        <v>18</v>
      </c>
      <c r="D42" s="2"/>
      <c r="E42" s="2">
        <v>42.7166</v>
      </c>
      <c r="F42" s="2">
        <v>41.8932</v>
      </c>
      <c r="G42" s="2">
        <v>43.1755</v>
      </c>
      <c r="H42" s="2"/>
      <c r="I42" s="3">
        <f t="shared" si="2"/>
        <v>42.595100000000002</v>
      </c>
      <c r="J42" s="5"/>
    </row>
    <row r="43" spans="1:10" x14ac:dyDescent="0.25">
      <c r="A43" s="2"/>
      <c r="B43" s="2"/>
      <c r="C43" s="2" t="s">
        <v>19</v>
      </c>
      <c r="D43" s="2"/>
      <c r="E43" s="2">
        <v>40.141599999999997</v>
      </c>
      <c r="F43" s="2">
        <v>46.304699999999997</v>
      </c>
      <c r="G43" s="2">
        <v>40.560400000000001</v>
      </c>
      <c r="H43" s="2"/>
      <c r="I43" s="3">
        <f t="shared" si="2"/>
        <v>42.335566666666665</v>
      </c>
      <c r="J43" s="5"/>
    </row>
    <row r="44" spans="1:10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10" x14ac:dyDescent="0.25">
      <c r="A45" s="2"/>
      <c r="B45" s="2" t="s">
        <v>21</v>
      </c>
      <c r="C45" s="2" t="s">
        <v>16</v>
      </c>
      <c r="D45" s="2"/>
      <c r="E45" s="2">
        <v>41.122999999999998</v>
      </c>
      <c r="F45" s="2">
        <v>45.004199999999997</v>
      </c>
      <c r="G45" s="2">
        <v>40.579099999999997</v>
      </c>
      <c r="H45" s="2"/>
      <c r="I45" s="3">
        <f t="shared" ref="I45:I47" si="5">AVERAGE(E45:G45)</f>
        <v>42.235433333333326</v>
      </c>
      <c r="J45" s="5"/>
    </row>
    <row r="46" spans="1:10" x14ac:dyDescent="0.25">
      <c r="A46" s="2"/>
      <c r="B46" s="2"/>
      <c r="C46" s="2" t="s">
        <v>17</v>
      </c>
      <c r="D46" s="2"/>
      <c r="E46" s="3">
        <v>41.9133</v>
      </c>
      <c r="F46" s="3">
        <v>44.048400000000001</v>
      </c>
      <c r="G46" s="3">
        <v>42.342700000000001</v>
      </c>
      <c r="H46" s="3"/>
      <c r="I46" s="3">
        <f t="shared" si="5"/>
        <v>42.768133333333338</v>
      </c>
      <c r="J46" s="5"/>
    </row>
    <row r="47" spans="1:10" x14ac:dyDescent="0.25">
      <c r="A47" s="2"/>
      <c r="B47" s="2"/>
      <c r="C47" s="2" t="s">
        <v>18</v>
      </c>
      <c r="D47" s="2"/>
      <c r="E47" s="3">
        <v>43.347000000000001</v>
      </c>
      <c r="F47" s="3">
        <v>42.117199999999997</v>
      </c>
      <c r="G47" s="3">
        <v>43.793900000000001</v>
      </c>
      <c r="H47" s="3"/>
      <c r="I47" s="3">
        <f t="shared" si="5"/>
        <v>43.08603333333334</v>
      </c>
      <c r="J47" s="5"/>
    </row>
    <row r="48" spans="1:10" x14ac:dyDescent="0.25">
      <c r="A48" s="2"/>
      <c r="B48" s="2"/>
      <c r="C48" s="2" t="s">
        <v>19</v>
      </c>
      <c r="D48" s="2"/>
      <c r="E48" s="3">
        <v>40.624400000000001</v>
      </c>
      <c r="F48" s="3">
        <v>46.5274</v>
      </c>
      <c r="G48" s="3">
        <v>40.997700000000002</v>
      </c>
      <c r="H48" s="3"/>
      <c r="I48" s="3">
        <f>AVERAGE(E48:G48)</f>
        <v>42.716500000000003</v>
      </c>
      <c r="J48" s="5"/>
    </row>
    <row r="50" spans="1:10" x14ac:dyDescent="0.25">
      <c r="A50" s="2" t="s">
        <v>11</v>
      </c>
      <c r="B50" s="2" t="s">
        <v>20</v>
      </c>
      <c r="C50" s="2" t="s">
        <v>16</v>
      </c>
      <c r="D50" s="2"/>
      <c r="E50" s="3">
        <v>34.040799999999997</v>
      </c>
      <c r="F50" s="3">
        <v>39.0578</v>
      </c>
      <c r="G50" s="3">
        <v>29.2654</v>
      </c>
      <c r="H50" s="3"/>
      <c r="I50" s="3">
        <f t="shared" si="2"/>
        <v>34.121333333333332</v>
      </c>
      <c r="J50" s="5"/>
    </row>
    <row r="51" spans="1:10" x14ac:dyDescent="0.25">
      <c r="A51" s="2" t="s">
        <v>5</v>
      </c>
      <c r="B51" s="2"/>
      <c r="C51" s="2" t="s">
        <v>17</v>
      </c>
      <c r="D51" s="2"/>
      <c r="E51" s="3">
        <v>33.366500000000002</v>
      </c>
      <c r="F51" s="3">
        <v>37.1036</v>
      </c>
      <c r="G51" s="3">
        <v>30.7498</v>
      </c>
      <c r="H51" s="3"/>
      <c r="I51" s="3">
        <f t="shared" si="2"/>
        <v>33.739966666666668</v>
      </c>
      <c r="J51" s="5"/>
    </row>
    <row r="52" spans="1:10" x14ac:dyDescent="0.25">
      <c r="A52" s="2"/>
      <c r="B52" s="2"/>
      <c r="C52" s="2" t="s">
        <v>18</v>
      </c>
      <c r="D52" s="2"/>
      <c r="E52" s="2">
        <v>33.735500000000002</v>
      </c>
      <c r="F52" s="2">
        <v>35.165799999999997</v>
      </c>
      <c r="G52" s="2">
        <v>31.4953</v>
      </c>
      <c r="H52" s="2"/>
      <c r="I52" s="3">
        <f t="shared" si="2"/>
        <v>33.465533333333333</v>
      </c>
      <c r="J52" s="5"/>
    </row>
    <row r="53" spans="1:10" x14ac:dyDescent="0.25">
      <c r="A53" s="2"/>
      <c r="B53" s="2"/>
      <c r="C53" s="2" t="s">
        <v>19</v>
      </c>
      <c r="D53" s="2"/>
      <c r="E53" s="2">
        <v>32.8187</v>
      </c>
      <c r="F53" s="2">
        <v>39.598799999999997</v>
      </c>
      <c r="G53" s="2">
        <v>30.0062</v>
      </c>
      <c r="H53" s="2"/>
      <c r="I53" s="3">
        <f t="shared" si="2"/>
        <v>34.141233333333332</v>
      </c>
      <c r="J53" s="5"/>
    </row>
    <row r="54" spans="1:10" x14ac:dyDescent="0.25">
      <c r="A54" s="2"/>
      <c r="B54" s="2"/>
      <c r="C54" s="2"/>
      <c r="D54" s="2"/>
      <c r="E54" s="2"/>
      <c r="F54" s="2"/>
      <c r="G54" s="2"/>
      <c r="H54" s="2"/>
      <c r="I54" s="3"/>
      <c r="J54" s="5"/>
    </row>
    <row r="55" spans="1:10" x14ac:dyDescent="0.25">
      <c r="A55" s="2"/>
      <c r="B55" s="2" t="s">
        <v>21</v>
      </c>
      <c r="C55" s="2" t="s">
        <v>16</v>
      </c>
      <c r="D55" s="2"/>
      <c r="E55" s="2">
        <v>34.607199999999999</v>
      </c>
      <c r="F55" s="2">
        <v>39.622100000000003</v>
      </c>
      <c r="G55" s="2">
        <v>29.793199999999999</v>
      </c>
      <c r="H55" s="2"/>
      <c r="I55" s="3">
        <f t="shared" si="2"/>
        <v>34.674166666666665</v>
      </c>
      <c r="J55" s="5"/>
    </row>
    <row r="56" spans="1:10" x14ac:dyDescent="0.25">
      <c r="A56" s="2"/>
      <c r="B56" s="2"/>
      <c r="C56" s="2" t="s">
        <v>17</v>
      </c>
      <c r="D56" s="2"/>
      <c r="E56" s="2">
        <v>33.929699999999997</v>
      </c>
      <c r="F56" s="2">
        <v>37.664299999999997</v>
      </c>
      <c r="G56" s="2">
        <v>31.279599999999999</v>
      </c>
      <c r="H56" s="2"/>
      <c r="I56" s="3">
        <f t="shared" si="2"/>
        <v>34.291199999999996</v>
      </c>
      <c r="J56" s="5"/>
    </row>
    <row r="57" spans="1:10" x14ac:dyDescent="0.25">
      <c r="A57" s="2"/>
      <c r="B57" s="2"/>
      <c r="C57" s="2" t="s">
        <v>18</v>
      </c>
      <c r="D57" s="2"/>
      <c r="E57" s="2">
        <v>34.290799999999997</v>
      </c>
      <c r="F57" s="2">
        <v>35.726599999999998</v>
      </c>
      <c r="G57" s="2">
        <v>32.024099999999997</v>
      </c>
      <c r="H57" s="2"/>
      <c r="I57" s="3">
        <f t="shared" si="2"/>
        <v>34.013833333333331</v>
      </c>
      <c r="J57" s="5"/>
    </row>
    <row r="58" spans="1:10" x14ac:dyDescent="0.25">
      <c r="A58" s="2"/>
      <c r="B58" s="2"/>
      <c r="C58" s="2" t="s">
        <v>19</v>
      </c>
      <c r="D58" s="2"/>
      <c r="E58" s="2">
        <v>33.388100000000001</v>
      </c>
      <c r="F58" s="2">
        <v>40.158999999999999</v>
      </c>
      <c r="G58" s="2">
        <v>30.537500000000001</v>
      </c>
      <c r="H58" s="2"/>
      <c r="I58" s="3">
        <f t="shared" si="2"/>
        <v>34.694866666666663</v>
      </c>
      <c r="J58" s="5"/>
    </row>
    <row r="60" spans="1:10" x14ac:dyDescent="0.25">
      <c r="A60" s="2" t="s">
        <v>12</v>
      </c>
      <c r="B60" s="2" t="s">
        <v>20</v>
      </c>
      <c r="C60" s="2" t="s">
        <v>16</v>
      </c>
      <c r="D60" s="2"/>
      <c r="E60" s="3">
        <v>41.990400000000001</v>
      </c>
      <c r="F60" s="3">
        <v>46.302199999999999</v>
      </c>
      <c r="G60" s="3">
        <v>43.384700000000002</v>
      </c>
      <c r="H60" s="3"/>
      <c r="I60" s="3">
        <f t="shared" ref="I60:I63" si="6">AVERAGE(E60:G60)</f>
        <v>43.892433333333337</v>
      </c>
      <c r="J60" s="5"/>
    </row>
    <row r="61" spans="1:10" x14ac:dyDescent="0.25">
      <c r="A61" s="2" t="s">
        <v>5</v>
      </c>
      <c r="B61" s="2"/>
      <c r="C61" s="2" t="s">
        <v>17</v>
      </c>
      <c r="D61" s="2"/>
      <c r="E61" s="3">
        <v>42.466099999999997</v>
      </c>
      <c r="F61" s="3">
        <v>46.1937</v>
      </c>
      <c r="G61" s="3">
        <v>45.188499999999998</v>
      </c>
      <c r="H61" s="3"/>
      <c r="I61" s="3">
        <f t="shared" si="6"/>
        <v>44.616099999999996</v>
      </c>
      <c r="J61" s="5"/>
    </row>
    <row r="62" spans="1:10" x14ac:dyDescent="0.25">
      <c r="A62" s="2"/>
      <c r="B62" s="2"/>
      <c r="C62" s="2" t="s">
        <v>18</v>
      </c>
      <c r="D62" s="2"/>
      <c r="E62" s="2">
        <v>43.559199999999997</v>
      </c>
      <c r="F62" s="2">
        <v>44.260100000000001</v>
      </c>
      <c r="G62" s="2">
        <v>45.980899999999998</v>
      </c>
      <c r="H62" s="2"/>
      <c r="I62" s="3">
        <f t="shared" si="6"/>
        <v>44.600066666666663</v>
      </c>
      <c r="J62" s="5"/>
    </row>
    <row r="63" spans="1:10" x14ac:dyDescent="0.25">
      <c r="A63" s="2"/>
      <c r="B63" s="2"/>
      <c r="C63" s="2" t="s">
        <v>19</v>
      </c>
      <c r="D63" s="2"/>
      <c r="E63" s="2">
        <v>41.419800000000002</v>
      </c>
      <c r="F63" s="2">
        <v>48.664499999999997</v>
      </c>
      <c r="G63" s="2">
        <v>44.2682</v>
      </c>
      <c r="H63" s="2"/>
      <c r="I63" s="3">
        <f t="shared" si="6"/>
        <v>44.784166666666664</v>
      </c>
      <c r="J63" s="5"/>
    </row>
    <row r="64" spans="1:10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10" x14ac:dyDescent="0.25">
      <c r="A65" s="2"/>
      <c r="B65" s="2" t="s">
        <v>21</v>
      </c>
      <c r="C65" s="2" t="s">
        <v>16</v>
      </c>
      <c r="D65" s="2"/>
      <c r="E65" s="2">
        <v>42.4801</v>
      </c>
      <c r="F65" s="2">
        <v>46.5929</v>
      </c>
      <c r="G65" s="2">
        <v>44.010199999999998</v>
      </c>
      <c r="H65" s="2"/>
      <c r="I65" s="3">
        <f t="shared" ref="I65:I67" si="7">AVERAGE(E65:G65)</f>
        <v>44.361066666666666</v>
      </c>
      <c r="J65" s="5"/>
    </row>
    <row r="66" spans="1:10" x14ac:dyDescent="0.25">
      <c r="A66" s="2"/>
      <c r="B66" s="2"/>
      <c r="C66" s="2" t="s">
        <v>17</v>
      </c>
      <c r="D66" s="2"/>
      <c r="E66" s="3">
        <v>43.069499999999998</v>
      </c>
      <c r="F66" s="3">
        <v>46.445900000000002</v>
      </c>
      <c r="G66" s="3">
        <v>45.863100000000003</v>
      </c>
      <c r="H66" s="3"/>
      <c r="I66" s="3">
        <f t="shared" si="7"/>
        <v>45.12616666666667</v>
      </c>
      <c r="J66" s="5"/>
    </row>
    <row r="67" spans="1:10" x14ac:dyDescent="0.25">
      <c r="A67" s="2"/>
      <c r="B67" s="2"/>
      <c r="C67" s="2" t="s">
        <v>18</v>
      </c>
      <c r="D67" s="2"/>
      <c r="E67" s="3">
        <v>44.223500000000001</v>
      </c>
      <c r="F67" s="3">
        <v>44.512099999999997</v>
      </c>
      <c r="G67" s="3">
        <v>46.7134</v>
      </c>
      <c r="H67" s="3"/>
      <c r="I67" s="3">
        <f t="shared" si="7"/>
        <v>45.149666666666668</v>
      </c>
      <c r="J67" s="5"/>
    </row>
    <row r="68" spans="1:10" x14ac:dyDescent="0.25">
      <c r="A68" s="2"/>
      <c r="B68" s="2"/>
      <c r="C68" s="2" t="s">
        <v>19</v>
      </c>
      <c r="D68" s="2"/>
      <c r="E68" s="3">
        <v>41.978200000000001</v>
      </c>
      <c r="F68" s="3">
        <v>48.915300000000002</v>
      </c>
      <c r="G68" s="3">
        <v>44.892699999999998</v>
      </c>
      <c r="H68" s="3"/>
      <c r="I68" s="3">
        <f>AVERAGE(E68:G68)</f>
        <v>45.262066666666669</v>
      </c>
      <c r="J68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I26" sqref="I26"/>
    </sheetView>
  </sheetViews>
  <sheetFormatPr defaultRowHeight="15" x14ac:dyDescent="0.25"/>
  <cols>
    <col min="1" max="1" width="11" customWidth="1"/>
    <col min="2" max="2" width="15.5703125" customWidth="1"/>
    <col min="3" max="3" width="28" customWidth="1"/>
    <col min="9" max="9" width="17.85546875" customWidth="1"/>
    <col min="10" max="10" width="17.85546875" style="4" customWidth="1"/>
  </cols>
  <sheetData>
    <row r="1" spans="1:13" ht="18.75" x14ac:dyDescent="0.3">
      <c r="B1" s="1" t="s">
        <v>15</v>
      </c>
      <c r="D1" t="s">
        <v>26</v>
      </c>
    </row>
    <row r="4" spans="1:13" x14ac:dyDescent="0.25">
      <c r="A4" t="s">
        <v>2</v>
      </c>
      <c r="C4" t="s">
        <v>6</v>
      </c>
      <c r="E4" t="s">
        <v>3</v>
      </c>
      <c r="F4" t="s">
        <v>4</v>
      </c>
      <c r="G4" t="s">
        <v>13</v>
      </c>
      <c r="I4" t="s">
        <v>14</v>
      </c>
      <c r="M4" t="s">
        <v>22</v>
      </c>
    </row>
    <row r="7" spans="1:13" x14ac:dyDescent="0.25">
      <c r="A7" s="2" t="s">
        <v>7</v>
      </c>
      <c r="B7" s="2" t="s">
        <v>20</v>
      </c>
      <c r="C7" s="2" t="s">
        <v>16</v>
      </c>
      <c r="D7" s="2"/>
      <c r="E7" s="3">
        <v>32.044600000000003</v>
      </c>
      <c r="F7" s="3">
        <v>36.897799999999997</v>
      </c>
      <c r="G7" s="3">
        <v>29.300799999999999</v>
      </c>
      <c r="H7" s="3"/>
      <c r="I7" s="3">
        <f>AVERAGE(E7:G7)</f>
        <v>32.747733333333329</v>
      </c>
      <c r="J7" s="5"/>
    </row>
    <row r="8" spans="1:13" x14ac:dyDescent="0.25">
      <c r="A8" s="2" t="s">
        <v>5</v>
      </c>
      <c r="B8" s="2"/>
      <c r="C8" s="2" t="s">
        <v>17</v>
      </c>
      <c r="D8" s="2"/>
      <c r="E8" s="3">
        <v>30.721399999999999</v>
      </c>
      <c r="F8" s="3">
        <v>34.060200000000002</v>
      </c>
      <c r="G8" s="3">
        <v>29.823399999999999</v>
      </c>
      <c r="H8" s="3"/>
      <c r="I8" s="3">
        <f t="shared" ref="I8:I10" si="0">AVERAGE(E8:G8)</f>
        <v>31.534999999999997</v>
      </c>
      <c r="J8" s="5"/>
    </row>
    <row r="9" spans="1:13" x14ac:dyDescent="0.25">
      <c r="A9" s="2"/>
      <c r="B9" s="2"/>
      <c r="C9" s="2" t="s">
        <v>18</v>
      </c>
      <c r="D9" s="2"/>
      <c r="E9" s="2">
        <v>30.918199999999999</v>
      </c>
      <c r="F9" s="2">
        <v>33.399900000000002</v>
      </c>
      <c r="G9" s="2">
        <v>30.084</v>
      </c>
      <c r="H9" s="2"/>
      <c r="I9" s="3">
        <f t="shared" si="0"/>
        <v>31.467366666666667</v>
      </c>
      <c r="J9" s="5"/>
    </row>
    <row r="10" spans="1:13" x14ac:dyDescent="0.25">
      <c r="A10" s="2"/>
      <c r="B10" s="2"/>
      <c r="C10" s="2" t="s">
        <v>19</v>
      </c>
      <c r="D10" s="2"/>
      <c r="E10" s="3">
        <v>30.470400000000001</v>
      </c>
      <c r="F10" s="3">
        <v>34.679099999999998</v>
      </c>
      <c r="G10" s="3">
        <v>29.5306</v>
      </c>
      <c r="H10" s="3"/>
      <c r="I10" s="3">
        <f t="shared" si="0"/>
        <v>31.560033333333337</v>
      </c>
      <c r="J10" s="5"/>
    </row>
    <row r="11" spans="1:13" x14ac:dyDescent="0.25">
      <c r="A11" s="2"/>
      <c r="B11" s="2"/>
      <c r="C11" s="2"/>
      <c r="D11" s="2"/>
      <c r="E11" s="3"/>
      <c r="F11" s="3"/>
      <c r="G11" s="3"/>
      <c r="H11" s="3"/>
      <c r="I11" s="3"/>
      <c r="J11" s="5"/>
    </row>
    <row r="12" spans="1:13" x14ac:dyDescent="0.25">
      <c r="A12" s="2"/>
      <c r="B12" s="2"/>
      <c r="C12" s="2"/>
      <c r="D12" s="2"/>
      <c r="E12" s="3"/>
      <c r="F12" s="3"/>
      <c r="G12" s="3"/>
      <c r="H12" s="3"/>
      <c r="I12" s="3"/>
      <c r="J12" s="5"/>
    </row>
    <row r="13" spans="1:13" x14ac:dyDescent="0.25">
      <c r="A13" s="2"/>
      <c r="B13" s="2" t="s">
        <v>21</v>
      </c>
      <c r="C13" s="2" t="s">
        <v>16</v>
      </c>
      <c r="D13" s="2"/>
      <c r="E13" s="3">
        <v>32.606200000000001</v>
      </c>
      <c r="F13" s="3">
        <v>37.156300000000002</v>
      </c>
      <c r="G13" s="3">
        <v>29.982800000000001</v>
      </c>
      <c r="H13" s="3"/>
      <c r="I13" s="3">
        <f t="shared" ref="I13:I15" si="1">AVERAGE(E13:G13)</f>
        <v>33.248433333333331</v>
      </c>
      <c r="J13" s="5"/>
    </row>
    <row r="14" spans="1:13" x14ac:dyDescent="0.25">
      <c r="A14" s="2"/>
      <c r="B14" s="2"/>
      <c r="C14" s="2" t="s">
        <v>17</v>
      </c>
      <c r="D14" s="2"/>
      <c r="E14" s="3">
        <v>31.251899999999999</v>
      </c>
      <c r="F14" s="3">
        <v>34.2027</v>
      </c>
      <c r="G14" s="3">
        <v>30.353300000000001</v>
      </c>
      <c r="H14" s="3"/>
      <c r="I14" s="3">
        <f t="shared" si="1"/>
        <v>31.935966666666669</v>
      </c>
      <c r="J14" s="5"/>
    </row>
    <row r="15" spans="1:13" x14ac:dyDescent="0.25">
      <c r="A15" s="2"/>
      <c r="B15" s="2"/>
      <c r="C15" s="2" t="s">
        <v>18</v>
      </c>
      <c r="D15" s="2"/>
      <c r="E15" s="3">
        <v>31.459599999999998</v>
      </c>
      <c r="F15" s="3">
        <v>33.583100000000002</v>
      </c>
      <c r="G15" s="3">
        <v>30.6129</v>
      </c>
      <c r="H15" s="3"/>
      <c r="I15" s="3">
        <f t="shared" si="1"/>
        <v>31.885199999999998</v>
      </c>
      <c r="J15" s="5"/>
    </row>
    <row r="16" spans="1:13" x14ac:dyDescent="0.25">
      <c r="A16" s="2"/>
      <c r="B16" s="2"/>
      <c r="C16" s="2" t="s">
        <v>19</v>
      </c>
      <c r="D16" s="2"/>
      <c r="E16" s="3">
        <v>30.990100000000002</v>
      </c>
      <c r="F16" s="3">
        <v>34.777500000000003</v>
      </c>
      <c r="G16" s="3">
        <v>30.063700000000001</v>
      </c>
      <c r="H16" s="3"/>
      <c r="I16" s="3">
        <f>AVERAGE(E16:G16)</f>
        <v>31.943766666666665</v>
      </c>
      <c r="J16" s="5"/>
    </row>
    <row r="17" spans="1:10" x14ac:dyDescent="0.25">
      <c r="A17" s="2"/>
      <c r="B17" s="2"/>
      <c r="C17" s="2"/>
      <c r="D17" s="2"/>
      <c r="E17" s="3"/>
      <c r="F17" s="3"/>
      <c r="G17" s="3"/>
      <c r="H17" s="3"/>
      <c r="I17" s="3"/>
      <c r="J17" s="5"/>
    </row>
    <row r="19" spans="1:10" x14ac:dyDescent="0.25">
      <c r="A19" s="2" t="s">
        <v>8</v>
      </c>
      <c r="B19" s="2" t="s">
        <v>20</v>
      </c>
      <c r="C19" s="2" t="s">
        <v>16</v>
      </c>
      <c r="D19" s="2"/>
      <c r="E19" s="3">
        <v>32.233499999999999</v>
      </c>
      <c r="F19" s="3">
        <v>35.542299999999997</v>
      </c>
      <c r="G19" s="3">
        <v>26.7638</v>
      </c>
      <c r="H19" s="3"/>
      <c r="I19" s="3">
        <f t="shared" ref="I19:I70" si="2">AVERAGE(E19:G19)</f>
        <v>31.513200000000001</v>
      </c>
      <c r="J19" s="5"/>
    </row>
    <row r="20" spans="1:10" x14ac:dyDescent="0.25">
      <c r="A20" s="2" t="s">
        <v>5</v>
      </c>
      <c r="B20" s="2"/>
      <c r="C20" s="2" t="s">
        <v>17</v>
      </c>
      <c r="D20" s="2"/>
      <c r="E20" s="3">
        <v>30.896799999999999</v>
      </c>
      <c r="F20" s="3">
        <v>32.146900000000002</v>
      </c>
      <c r="G20" s="3">
        <v>27.0016</v>
      </c>
      <c r="H20" s="3"/>
      <c r="I20" s="3">
        <f t="shared" si="2"/>
        <v>30.0151</v>
      </c>
      <c r="J20" s="5"/>
    </row>
    <row r="21" spans="1:10" x14ac:dyDescent="0.25">
      <c r="A21" s="2"/>
      <c r="B21" s="2"/>
      <c r="C21" s="2" t="s">
        <v>18</v>
      </c>
      <c r="D21" s="2"/>
      <c r="E21" s="2">
        <v>30.953800000000001</v>
      </c>
      <c r="F21" s="2">
        <v>31.6541</v>
      </c>
      <c r="G21" s="2">
        <v>27.325600000000001</v>
      </c>
      <c r="H21" s="2"/>
      <c r="I21" s="3">
        <f t="shared" si="2"/>
        <v>29.977833333333336</v>
      </c>
      <c r="J21" s="5"/>
    </row>
    <row r="22" spans="1:10" x14ac:dyDescent="0.25">
      <c r="A22" s="2"/>
      <c r="B22" s="2"/>
      <c r="C22" s="2" t="s">
        <v>19</v>
      </c>
      <c r="D22" s="2"/>
      <c r="E22" s="2">
        <v>30.764900000000001</v>
      </c>
      <c r="F22" s="2">
        <v>32.628900000000002</v>
      </c>
      <c r="G22" s="2">
        <v>26.7836</v>
      </c>
      <c r="H22" s="3"/>
      <c r="I22" s="3">
        <f t="shared" si="2"/>
        <v>30.059133333333335</v>
      </c>
      <c r="J22" s="5"/>
    </row>
    <row r="23" spans="1:10" x14ac:dyDescent="0.25">
      <c r="A23" s="2"/>
      <c r="B23" s="2"/>
      <c r="C23" s="2"/>
      <c r="D23" s="2"/>
      <c r="E23" s="2"/>
      <c r="F23" s="2"/>
      <c r="G23" s="2"/>
      <c r="H23" s="3"/>
      <c r="I23" s="3"/>
      <c r="J23" s="5"/>
    </row>
    <row r="24" spans="1:10" x14ac:dyDescent="0.25">
      <c r="A24" s="2"/>
      <c r="B24" s="2"/>
      <c r="C24" s="2"/>
      <c r="D24" s="2"/>
      <c r="E24" s="3"/>
      <c r="F24" s="3"/>
      <c r="G24" s="3"/>
      <c r="H24" s="3"/>
      <c r="I24" s="3"/>
      <c r="J24" s="5"/>
    </row>
    <row r="25" spans="1:10" x14ac:dyDescent="0.25">
      <c r="A25" s="2"/>
      <c r="B25" s="2" t="s">
        <v>21</v>
      </c>
      <c r="C25" s="2" t="s">
        <v>16</v>
      </c>
      <c r="D25" s="2"/>
      <c r="E25" s="2">
        <v>32.496200000000002</v>
      </c>
      <c r="F25" s="2">
        <v>35.721600000000002</v>
      </c>
      <c r="G25" s="2">
        <v>27.334700000000002</v>
      </c>
      <c r="H25" s="3"/>
      <c r="I25" s="3">
        <f t="shared" ref="I25:I27" si="3">AVERAGE(E25:G25)</f>
        <v>31.850833333333338</v>
      </c>
      <c r="J25" s="5"/>
    </row>
    <row r="26" spans="1:10" x14ac:dyDescent="0.25">
      <c r="A26" s="2"/>
      <c r="B26" s="2"/>
      <c r="C26" s="2" t="s">
        <v>17</v>
      </c>
      <c r="D26" s="2"/>
      <c r="E26" s="3">
        <v>31.113399999999999</v>
      </c>
      <c r="F26" s="3">
        <v>32.2898</v>
      </c>
      <c r="G26" s="3">
        <v>27.439</v>
      </c>
      <c r="H26" s="3"/>
      <c r="I26" s="3">
        <f t="shared" si="3"/>
        <v>30.28073333333333</v>
      </c>
      <c r="J26" s="5"/>
    </row>
    <row r="27" spans="1:10" x14ac:dyDescent="0.25">
      <c r="A27" s="2"/>
      <c r="B27" s="2"/>
      <c r="C27" s="2" t="s">
        <v>18</v>
      </c>
      <c r="D27" s="2"/>
      <c r="E27" s="3">
        <v>31.2182</v>
      </c>
      <c r="F27" s="3">
        <v>31.835999999999999</v>
      </c>
      <c r="G27" s="3">
        <v>27.748200000000001</v>
      </c>
      <c r="H27" s="3"/>
      <c r="I27" s="3">
        <f t="shared" si="3"/>
        <v>30.267466666666664</v>
      </c>
      <c r="J27" s="5"/>
    </row>
    <row r="28" spans="1:10" x14ac:dyDescent="0.25">
      <c r="A28" s="2"/>
      <c r="B28" s="2"/>
      <c r="C28" s="2" t="s">
        <v>19</v>
      </c>
      <c r="D28" s="2"/>
      <c r="E28" s="3">
        <v>30.954799999999999</v>
      </c>
      <c r="F28" s="3">
        <v>32.744399999999999</v>
      </c>
      <c r="G28" s="3">
        <v>27.236699999999999</v>
      </c>
      <c r="H28" s="3"/>
      <c r="I28" s="3">
        <f>AVERAGE(E28:G28)</f>
        <v>30.311966666666667</v>
      </c>
      <c r="J28" s="5"/>
    </row>
    <row r="29" spans="1:10" x14ac:dyDescent="0.25">
      <c r="A29" s="2"/>
      <c r="B29" s="2"/>
      <c r="C29" s="2"/>
      <c r="D29" s="2"/>
      <c r="E29" s="3"/>
      <c r="F29" s="3"/>
      <c r="G29" s="3"/>
      <c r="H29" s="3"/>
      <c r="I29" s="3"/>
      <c r="J29" s="5"/>
    </row>
    <row r="31" spans="1:10" x14ac:dyDescent="0.25">
      <c r="A31" s="2" t="s">
        <v>9</v>
      </c>
      <c r="B31" s="2" t="s">
        <v>20</v>
      </c>
      <c r="C31" s="2" t="s">
        <v>16</v>
      </c>
      <c r="D31" s="2"/>
      <c r="E31" s="3">
        <v>36.235900000000001</v>
      </c>
      <c r="F31" s="3">
        <v>40.254100000000001</v>
      </c>
      <c r="G31" s="3">
        <v>37.119199999999999</v>
      </c>
      <c r="H31" s="3"/>
      <c r="I31" s="3">
        <f t="shared" si="2"/>
        <v>37.869733333333336</v>
      </c>
      <c r="J31" s="5"/>
    </row>
    <row r="32" spans="1:10" x14ac:dyDescent="0.25">
      <c r="A32" s="2" t="s">
        <v>5</v>
      </c>
      <c r="B32" s="2"/>
      <c r="C32" s="2" t="s">
        <v>17</v>
      </c>
      <c r="D32" s="2"/>
      <c r="E32" s="3">
        <v>35.086500000000001</v>
      </c>
      <c r="F32" s="3">
        <v>37.7896</v>
      </c>
      <c r="G32" s="3">
        <v>37.451000000000001</v>
      </c>
      <c r="H32" s="3"/>
      <c r="I32" s="3">
        <f t="shared" si="2"/>
        <v>36.775700000000001</v>
      </c>
      <c r="J32" s="5"/>
    </row>
    <row r="33" spans="1:10" x14ac:dyDescent="0.25">
      <c r="A33" s="2"/>
      <c r="B33" s="2"/>
      <c r="C33" s="2" t="s">
        <v>18</v>
      </c>
      <c r="D33" s="2"/>
      <c r="E33" s="2">
        <v>35.521799999999999</v>
      </c>
      <c r="F33" s="2">
        <v>36.936799999999998</v>
      </c>
      <c r="G33" s="2">
        <v>38.181100000000001</v>
      </c>
      <c r="H33" s="2"/>
      <c r="I33" s="3">
        <f t="shared" si="2"/>
        <v>36.879899999999999</v>
      </c>
      <c r="J33" s="5"/>
    </row>
    <row r="34" spans="1:10" x14ac:dyDescent="0.25">
      <c r="A34" s="2"/>
      <c r="B34" s="2"/>
      <c r="C34" s="2" t="s">
        <v>19</v>
      </c>
      <c r="D34" s="2"/>
      <c r="E34" s="2">
        <v>34.654200000000003</v>
      </c>
      <c r="F34" s="2">
        <v>38.588700000000003</v>
      </c>
      <c r="G34" s="2">
        <v>36.717799999999997</v>
      </c>
      <c r="H34" s="2"/>
      <c r="I34" s="3">
        <f t="shared" si="2"/>
        <v>36.65356666666667</v>
      </c>
      <c r="J34" s="5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3"/>
      <c r="J35" s="5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10" x14ac:dyDescent="0.25">
      <c r="A37" s="2"/>
      <c r="B37" s="2" t="s">
        <v>21</v>
      </c>
      <c r="C37" s="2" t="s">
        <v>16</v>
      </c>
      <c r="D37" s="2"/>
      <c r="E37" s="2">
        <v>36.343200000000003</v>
      </c>
      <c r="F37" s="2">
        <v>40.318800000000003</v>
      </c>
      <c r="G37" s="2">
        <v>37.382199999999997</v>
      </c>
      <c r="H37" s="2"/>
      <c r="I37" s="3">
        <f t="shared" ref="I37:I39" si="4">AVERAGE(E37:G37)</f>
        <v>38.014733333333332</v>
      </c>
      <c r="J37" s="5"/>
    </row>
    <row r="38" spans="1:10" x14ac:dyDescent="0.25">
      <c r="A38" s="2"/>
      <c r="B38" s="2"/>
      <c r="C38" s="2" t="s">
        <v>17</v>
      </c>
      <c r="D38" s="2"/>
      <c r="E38" s="2">
        <v>35.170900000000003</v>
      </c>
      <c r="F38" s="2">
        <v>37.849899999999998</v>
      </c>
      <c r="G38" s="2">
        <v>37.633299999999998</v>
      </c>
      <c r="H38" s="3"/>
      <c r="I38" s="3">
        <f t="shared" si="4"/>
        <v>36.884700000000002</v>
      </c>
      <c r="J38" s="5"/>
    </row>
    <row r="39" spans="1:10" x14ac:dyDescent="0.25">
      <c r="A39" s="2"/>
      <c r="B39" s="2"/>
      <c r="C39" s="2" t="s">
        <v>18</v>
      </c>
      <c r="D39" s="2"/>
      <c r="E39" s="3">
        <v>35.603499999999997</v>
      </c>
      <c r="F39" s="3">
        <v>37.022100000000002</v>
      </c>
      <c r="G39" s="3">
        <v>38.3429</v>
      </c>
      <c r="H39" s="3"/>
      <c r="I39" s="3">
        <f t="shared" si="4"/>
        <v>36.9895</v>
      </c>
      <c r="J39" s="5"/>
    </row>
    <row r="40" spans="1:10" x14ac:dyDescent="0.25">
      <c r="A40" s="2"/>
      <c r="B40" s="2"/>
      <c r="C40" s="2" t="s">
        <v>19</v>
      </c>
      <c r="D40" s="2"/>
      <c r="E40" s="3">
        <v>34.747199999999999</v>
      </c>
      <c r="F40" s="3">
        <v>38.631100000000004</v>
      </c>
      <c r="G40" s="3">
        <v>36.914000000000001</v>
      </c>
      <c r="H40" s="3"/>
      <c r="I40" s="3">
        <f>AVERAGE(E40:G40)</f>
        <v>36.764099999999999</v>
      </c>
      <c r="J40" s="5"/>
    </row>
    <row r="41" spans="1:10" x14ac:dyDescent="0.25">
      <c r="A41" s="2"/>
      <c r="B41" s="2"/>
      <c r="C41" s="2"/>
      <c r="D41" s="2"/>
      <c r="E41" s="3"/>
      <c r="F41" s="3"/>
      <c r="G41" s="3"/>
      <c r="H41" s="3"/>
      <c r="I41" s="3"/>
      <c r="J41" s="5"/>
    </row>
    <row r="43" spans="1:10" x14ac:dyDescent="0.25">
      <c r="A43" s="2" t="s">
        <v>10</v>
      </c>
      <c r="B43" s="2" t="s">
        <v>20</v>
      </c>
      <c r="C43" s="2" t="s">
        <v>16</v>
      </c>
      <c r="D43" s="2"/>
      <c r="E43" s="3">
        <v>37.8249</v>
      </c>
      <c r="F43" s="3">
        <v>42.120899999999999</v>
      </c>
      <c r="G43" s="3">
        <v>38.0139</v>
      </c>
      <c r="H43" s="3"/>
      <c r="I43" s="3">
        <f t="shared" si="2"/>
        <v>39.319899999999997</v>
      </c>
      <c r="J43" s="5"/>
    </row>
    <row r="44" spans="1:10" x14ac:dyDescent="0.25">
      <c r="A44" s="2" t="s">
        <v>5</v>
      </c>
      <c r="B44" s="2"/>
      <c r="C44" s="2" t="s">
        <v>17</v>
      </c>
      <c r="D44" s="2"/>
      <c r="E44" s="3">
        <v>37.753</v>
      </c>
      <c r="F44" s="3">
        <v>40.726300000000002</v>
      </c>
      <c r="G44" s="3">
        <v>38.438499999999998</v>
      </c>
      <c r="H44" s="3"/>
      <c r="I44" s="3">
        <f t="shared" si="2"/>
        <v>38.9726</v>
      </c>
      <c r="J44" s="5"/>
    </row>
    <row r="45" spans="1:10" x14ac:dyDescent="0.25">
      <c r="A45" s="2"/>
      <c r="B45" s="2"/>
      <c r="C45" s="2" t="s">
        <v>18</v>
      </c>
      <c r="D45" s="2"/>
      <c r="E45" s="2">
        <v>38.2652</v>
      </c>
      <c r="F45" s="2">
        <v>39.744900000000001</v>
      </c>
      <c r="G45" s="2">
        <v>39.012900000000002</v>
      </c>
      <c r="H45" s="2"/>
      <c r="I45" s="3">
        <f t="shared" si="2"/>
        <v>39.007666666666665</v>
      </c>
      <c r="J45" s="5"/>
    </row>
    <row r="46" spans="1:10" x14ac:dyDescent="0.25">
      <c r="A46" s="2"/>
      <c r="B46" s="2"/>
      <c r="C46" s="2" t="s">
        <v>19</v>
      </c>
      <c r="D46" s="2"/>
      <c r="E46" s="2">
        <v>37.205199999999998</v>
      </c>
      <c r="F46" s="2">
        <v>41.673299999999998</v>
      </c>
      <c r="G46" s="2">
        <v>37.820999999999998</v>
      </c>
      <c r="H46" s="2"/>
      <c r="I46" s="3">
        <f t="shared" si="2"/>
        <v>38.899833333333333</v>
      </c>
      <c r="J46" s="5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3"/>
      <c r="J47" s="5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10" x14ac:dyDescent="0.25">
      <c r="A49" s="2"/>
      <c r="B49" s="2" t="s">
        <v>21</v>
      </c>
      <c r="C49" s="2" t="s">
        <v>16</v>
      </c>
      <c r="D49" s="2"/>
      <c r="E49" s="2">
        <v>37.885199999999998</v>
      </c>
      <c r="F49" s="2">
        <v>42.171799999999998</v>
      </c>
      <c r="G49" s="2">
        <v>38.098999999999997</v>
      </c>
      <c r="H49" s="2"/>
      <c r="I49" s="3">
        <f t="shared" ref="I49:I51" si="5">AVERAGE(E49:G49)</f>
        <v>39.385333333333328</v>
      </c>
      <c r="J49" s="5"/>
    </row>
    <row r="50" spans="1:10" x14ac:dyDescent="0.25">
      <c r="A50" s="2"/>
      <c r="B50" s="2"/>
      <c r="C50" s="2" t="s">
        <v>17</v>
      </c>
      <c r="D50" s="2"/>
      <c r="E50" s="3">
        <v>37.822000000000003</v>
      </c>
      <c r="F50" s="3">
        <v>40.764299999999999</v>
      </c>
      <c r="G50" s="3">
        <v>38.537399999999998</v>
      </c>
      <c r="H50" s="3"/>
      <c r="I50" s="3">
        <f t="shared" si="5"/>
        <v>39.041233333333331</v>
      </c>
      <c r="J50" s="5"/>
    </row>
    <row r="51" spans="1:10" x14ac:dyDescent="0.25">
      <c r="A51" s="2"/>
      <c r="B51" s="2"/>
      <c r="C51" s="2" t="s">
        <v>18</v>
      </c>
      <c r="D51" s="2"/>
      <c r="E51" s="3">
        <v>38.325699999999998</v>
      </c>
      <c r="F51" s="3">
        <v>39.798499999999997</v>
      </c>
      <c r="G51" s="3">
        <v>39.106900000000003</v>
      </c>
      <c r="H51" s="3"/>
      <c r="I51" s="3">
        <f t="shared" si="5"/>
        <v>39.077033333333333</v>
      </c>
      <c r="J51" s="5"/>
    </row>
    <row r="52" spans="1:10" x14ac:dyDescent="0.25">
      <c r="A52" s="2"/>
      <c r="B52" s="2"/>
      <c r="C52" s="2" t="s">
        <v>19</v>
      </c>
      <c r="D52" s="2"/>
      <c r="E52" s="3">
        <v>37.284999999999997</v>
      </c>
      <c r="F52" s="3">
        <v>41.703400000000002</v>
      </c>
      <c r="G52" s="3">
        <v>37.9206</v>
      </c>
      <c r="H52" s="3"/>
      <c r="I52" s="3">
        <f>AVERAGE(E52:G52)</f>
        <v>38.969666666666662</v>
      </c>
      <c r="J52" s="5"/>
    </row>
    <row r="53" spans="1:10" x14ac:dyDescent="0.25">
      <c r="A53" s="2"/>
      <c r="B53" s="2"/>
      <c r="C53" s="2"/>
      <c r="D53" s="2"/>
      <c r="E53" s="3"/>
      <c r="F53" s="3"/>
      <c r="G53" s="3"/>
      <c r="H53" s="3"/>
      <c r="I53" s="3"/>
      <c r="J53" s="5"/>
    </row>
    <row r="55" spans="1:10" x14ac:dyDescent="0.25">
      <c r="A55" s="2" t="s">
        <v>11</v>
      </c>
      <c r="B55" s="2" t="s">
        <v>20</v>
      </c>
      <c r="C55" s="2" t="s">
        <v>16</v>
      </c>
      <c r="D55" s="2"/>
      <c r="E55" s="3">
        <v>32.176200000000001</v>
      </c>
      <c r="F55" s="3">
        <v>36.1845</v>
      </c>
      <c r="G55" s="3">
        <v>28.242899999999999</v>
      </c>
      <c r="H55" s="3"/>
      <c r="I55" s="3">
        <f t="shared" si="2"/>
        <v>32.2012</v>
      </c>
      <c r="J55" s="5"/>
    </row>
    <row r="56" spans="1:10" x14ac:dyDescent="0.25">
      <c r="A56" s="2" t="s">
        <v>5</v>
      </c>
      <c r="B56" s="2"/>
      <c r="C56" s="2" t="s">
        <v>17</v>
      </c>
      <c r="D56" s="2"/>
      <c r="E56" s="3">
        <v>30.738399999999999</v>
      </c>
      <c r="F56" s="3">
        <v>33.362699999999997</v>
      </c>
      <c r="G56" s="3">
        <v>28.328099999999999</v>
      </c>
      <c r="H56" s="3"/>
      <c r="I56" s="3">
        <f t="shared" si="2"/>
        <v>30.809733333333337</v>
      </c>
      <c r="J56" s="5"/>
    </row>
    <row r="57" spans="1:10" x14ac:dyDescent="0.25">
      <c r="A57" s="2"/>
      <c r="B57" s="2"/>
      <c r="C57" s="2" t="s">
        <v>18</v>
      </c>
      <c r="D57" s="2"/>
      <c r="E57" s="3">
        <v>30.913900000000002</v>
      </c>
      <c r="F57" s="3">
        <v>32.973599999999998</v>
      </c>
      <c r="G57" s="3">
        <v>28.514600000000002</v>
      </c>
      <c r="H57" s="3"/>
      <c r="I57" s="3">
        <f t="shared" si="2"/>
        <v>30.800700000000003</v>
      </c>
      <c r="J57" s="5"/>
    </row>
    <row r="58" spans="1:10" x14ac:dyDescent="0.25">
      <c r="A58" s="2"/>
      <c r="B58" s="2"/>
      <c r="C58" s="2" t="s">
        <v>19</v>
      </c>
      <c r="D58" s="2"/>
      <c r="E58" s="3">
        <v>30.568899999999999</v>
      </c>
      <c r="F58" s="3">
        <v>33.707599999999999</v>
      </c>
      <c r="G58" s="3">
        <v>28.1859</v>
      </c>
      <c r="H58" s="3"/>
      <c r="I58" s="3">
        <f t="shared" si="2"/>
        <v>30.820800000000002</v>
      </c>
      <c r="J58" s="5"/>
    </row>
    <row r="59" spans="1:10" x14ac:dyDescent="0.25">
      <c r="A59" s="2"/>
      <c r="B59" s="2"/>
      <c r="C59" s="2"/>
      <c r="D59" s="2"/>
      <c r="E59" s="3"/>
      <c r="F59" s="3"/>
      <c r="G59" s="3"/>
      <c r="H59" s="3"/>
      <c r="I59" s="3"/>
      <c r="J59" s="5"/>
    </row>
    <row r="60" spans="1:10" x14ac:dyDescent="0.25">
      <c r="A60" s="2"/>
      <c r="B60" s="2"/>
      <c r="C60" s="2"/>
      <c r="D60" s="2"/>
      <c r="E60" s="3"/>
      <c r="F60" s="3"/>
      <c r="G60" s="3"/>
      <c r="H60" s="3"/>
      <c r="I60" s="3"/>
      <c r="J60" s="5"/>
    </row>
    <row r="61" spans="1:10" x14ac:dyDescent="0.25">
      <c r="A61" s="2"/>
      <c r="B61" s="2" t="s">
        <v>21</v>
      </c>
      <c r="C61" s="2" t="s">
        <v>16</v>
      </c>
      <c r="D61" s="2"/>
      <c r="E61" s="2">
        <v>32.332000000000001</v>
      </c>
      <c r="F61" s="2">
        <v>36.3352</v>
      </c>
      <c r="G61" s="2">
        <v>28.585000000000001</v>
      </c>
      <c r="H61" s="2"/>
      <c r="I61" s="3">
        <f t="shared" ref="I61:I63" si="6">AVERAGE(E61:G61)</f>
        <v>32.417400000000008</v>
      </c>
      <c r="J61" s="5"/>
    </row>
    <row r="62" spans="1:10" x14ac:dyDescent="0.25">
      <c r="A62" s="2"/>
      <c r="B62" s="2"/>
      <c r="C62" s="2" t="s">
        <v>17</v>
      </c>
      <c r="D62" s="2"/>
      <c r="E62" s="3">
        <v>30.921800000000001</v>
      </c>
      <c r="F62" s="3">
        <v>33.444899999999997</v>
      </c>
      <c r="G62" s="3">
        <v>28.572299999999998</v>
      </c>
      <c r="H62" s="3"/>
      <c r="I62" s="3">
        <f t="shared" si="6"/>
        <v>30.979666666666663</v>
      </c>
      <c r="J62" s="5"/>
    </row>
    <row r="63" spans="1:10" x14ac:dyDescent="0.25">
      <c r="A63" s="2"/>
      <c r="B63" s="2"/>
      <c r="C63" s="2" t="s">
        <v>18</v>
      </c>
      <c r="D63" s="2"/>
      <c r="E63" s="3">
        <v>31.0974</v>
      </c>
      <c r="F63" s="3">
        <v>33.086100000000002</v>
      </c>
      <c r="G63" s="3">
        <v>28.756399999999999</v>
      </c>
      <c r="H63" s="3"/>
      <c r="I63" s="3">
        <f t="shared" si="6"/>
        <v>30.97996666666667</v>
      </c>
      <c r="J63" s="5"/>
    </row>
    <row r="64" spans="1:10" x14ac:dyDescent="0.25">
      <c r="A64" s="2"/>
      <c r="B64" s="2"/>
      <c r="C64" s="2" t="s">
        <v>19</v>
      </c>
      <c r="D64" s="2"/>
      <c r="E64" s="3">
        <v>30.759899999999998</v>
      </c>
      <c r="F64" s="3">
        <v>33.764899999999997</v>
      </c>
      <c r="G64" s="3">
        <v>28.4376</v>
      </c>
      <c r="H64" s="3"/>
      <c r="I64" s="3">
        <f>AVERAGE(E64:G64)</f>
        <v>30.987466666666666</v>
      </c>
      <c r="J64" s="5"/>
    </row>
    <row r="65" spans="1:10" x14ac:dyDescent="0.25">
      <c r="A65" s="2"/>
      <c r="B65" s="2"/>
      <c r="C65" s="2"/>
      <c r="D65" s="2"/>
      <c r="E65" s="3"/>
      <c r="F65" s="3"/>
      <c r="G65" s="3"/>
      <c r="H65" s="3"/>
      <c r="I65" s="3"/>
      <c r="J65" s="5"/>
    </row>
    <row r="67" spans="1:10" x14ac:dyDescent="0.25">
      <c r="A67" s="2" t="s">
        <v>12</v>
      </c>
      <c r="B67" s="2" t="s">
        <v>20</v>
      </c>
      <c r="C67" s="2" t="s">
        <v>16</v>
      </c>
      <c r="D67" s="2"/>
      <c r="E67" s="3">
        <v>38.9407</v>
      </c>
      <c r="F67" s="3">
        <v>43.539099999999998</v>
      </c>
      <c r="G67" s="3">
        <v>41.771700000000003</v>
      </c>
      <c r="H67" s="3"/>
      <c r="I67" s="3">
        <f t="shared" si="2"/>
        <v>41.417166666666667</v>
      </c>
      <c r="J67" s="5"/>
    </row>
    <row r="68" spans="1:10" x14ac:dyDescent="0.25">
      <c r="A68" s="2" t="s">
        <v>5</v>
      </c>
      <c r="B68" s="2"/>
      <c r="C68" s="2" t="s">
        <v>17</v>
      </c>
      <c r="D68" s="2"/>
      <c r="E68" s="3">
        <v>38.337499999999999</v>
      </c>
      <c r="F68" s="3">
        <v>42.274099999999997</v>
      </c>
      <c r="G68" s="3">
        <v>42.512799999999999</v>
      </c>
      <c r="H68" s="3"/>
      <c r="I68" s="3">
        <f t="shared" si="2"/>
        <v>41.041466666666665</v>
      </c>
      <c r="J68" s="5"/>
    </row>
    <row r="69" spans="1:10" x14ac:dyDescent="0.25">
      <c r="A69" s="2"/>
      <c r="B69" s="2"/>
      <c r="C69" s="2" t="s">
        <v>18</v>
      </c>
      <c r="D69" s="2"/>
      <c r="E69" s="2">
        <v>38.695599999999999</v>
      </c>
      <c r="F69" s="2">
        <v>41.3735</v>
      </c>
      <c r="G69" s="2">
        <v>42.9925</v>
      </c>
      <c r="H69" s="2"/>
      <c r="I69" s="3">
        <f t="shared" si="2"/>
        <v>41.020533333333333</v>
      </c>
      <c r="J69" s="5"/>
    </row>
    <row r="70" spans="1:10" x14ac:dyDescent="0.25">
      <c r="A70" s="2"/>
      <c r="B70" s="2"/>
      <c r="C70" s="2" t="s">
        <v>19</v>
      </c>
      <c r="D70" s="2"/>
      <c r="E70" s="2">
        <v>37.958199999999998</v>
      </c>
      <c r="F70" s="2">
        <v>43.023400000000002</v>
      </c>
      <c r="G70" s="2">
        <v>42.008200000000002</v>
      </c>
      <c r="H70" s="2"/>
      <c r="I70" s="3">
        <f t="shared" si="2"/>
        <v>40.996600000000001</v>
      </c>
      <c r="J70" s="5"/>
    </row>
    <row r="71" spans="1:10" x14ac:dyDescent="0.25">
      <c r="A71" s="2"/>
      <c r="B71" s="2"/>
      <c r="C71" s="2"/>
      <c r="D71" s="2"/>
      <c r="E71" s="2"/>
      <c r="F71" s="2"/>
      <c r="G71" s="2"/>
      <c r="H71" s="2"/>
      <c r="I71" s="3"/>
      <c r="J71" s="5"/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10" x14ac:dyDescent="0.25">
      <c r="A73" s="2"/>
      <c r="B73" s="2" t="s">
        <v>21</v>
      </c>
      <c r="C73" s="2" t="s">
        <v>16</v>
      </c>
      <c r="D73" s="2"/>
      <c r="E73" s="2">
        <v>39.082099999999997</v>
      </c>
      <c r="F73" s="2">
        <v>43.618000000000002</v>
      </c>
      <c r="G73" s="2">
        <v>42.075299999999999</v>
      </c>
      <c r="H73" s="2"/>
      <c r="I73" s="3">
        <f t="shared" ref="I73:I75" si="7">AVERAGE(E73:G73)</f>
        <v>41.591799999999999</v>
      </c>
      <c r="J73" s="5"/>
    </row>
    <row r="74" spans="1:10" x14ac:dyDescent="0.25">
      <c r="A74" s="2"/>
      <c r="B74" s="2"/>
      <c r="C74" s="2" t="s">
        <v>17</v>
      </c>
      <c r="D74" s="2"/>
      <c r="E74" s="3">
        <v>38.467100000000002</v>
      </c>
      <c r="F74" s="3">
        <v>42.334400000000002</v>
      </c>
      <c r="G74" s="3">
        <v>42.731400000000001</v>
      </c>
      <c r="H74" s="3"/>
      <c r="I74" s="3">
        <f t="shared" si="7"/>
        <v>41.17763333333334</v>
      </c>
      <c r="J74" s="5"/>
    </row>
    <row r="75" spans="1:10" x14ac:dyDescent="0.25">
      <c r="A75" s="2"/>
      <c r="B75" s="2"/>
      <c r="C75" s="2" t="s">
        <v>18</v>
      </c>
      <c r="D75" s="2"/>
      <c r="E75" s="3">
        <v>38.819600000000001</v>
      </c>
      <c r="F75" s="3">
        <v>41.4529</v>
      </c>
      <c r="G75" s="3">
        <v>43.199300000000001</v>
      </c>
      <c r="H75" s="3"/>
      <c r="I75" s="3">
        <f t="shared" si="7"/>
        <v>41.157266666666665</v>
      </c>
      <c r="J75" s="5"/>
    </row>
    <row r="76" spans="1:10" x14ac:dyDescent="0.25">
      <c r="A76" s="2"/>
      <c r="B76" s="2"/>
      <c r="C76" s="2" t="s">
        <v>19</v>
      </c>
      <c r="D76" s="2"/>
      <c r="E76" s="3">
        <v>38.095399999999998</v>
      </c>
      <c r="F76" s="3">
        <v>43.061100000000003</v>
      </c>
      <c r="G76" s="3">
        <v>42.233400000000003</v>
      </c>
      <c r="H76" s="3"/>
      <c r="I76" s="3">
        <f>AVERAGE(E76:G76)</f>
        <v>41.129966666666668</v>
      </c>
      <c r="J76" s="5"/>
    </row>
    <row r="77" spans="1:10" x14ac:dyDescent="0.25">
      <c r="A77" s="2"/>
      <c r="B77" s="2"/>
      <c r="C77" s="2"/>
      <c r="D77" s="2"/>
      <c r="E77" s="2"/>
      <c r="F77" s="2"/>
      <c r="G77" s="2"/>
      <c r="H77" s="2"/>
      <c r="I77" s="3"/>
      <c r="J77" s="5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A4" workbookViewId="0">
      <selection activeCell="G71" sqref="G71"/>
    </sheetView>
  </sheetViews>
  <sheetFormatPr defaultRowHeight="15" x14ac:dyDescent="0.25"/>
  <cols>
    <col min="2" max="2" width="13.42578125" customWidth="1"/>
  </cols>
  <sheetData>
    <row r="1" spans="1:9" ht="18.75" x14ac:dyDescent="0.3">
      <c r="B1" s="1" t="s">
        <v>1</v>
      </c>
      <c r="C1" t="s">
        <v>27</v>
      </c>
    </row>
    <row r="5" spans="1:9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9" x14ac:dyDescent="0.25">
      <c r="A8" s="2" t="s">
        <v>7</v>
      </c>
      <c r="B8" s="2" t="s">
        <v>20</v>
      </c>
      <c r="C8" s="2" t="s">
        <v>16</v>
      </c>
      <c r="D8" s="2"/>
      <c r="E8" s="3">
        <v>33.814399999999999</v>
      </c>
      <c r="F8" s="3">
        <v>40.482700000000001</v>
      </c>
      <c r="G8" s="3">
        <v>30.461600000000001</v>
      </c>
      <c r="H8" s="3"/>
      <c r="I8" s="3">
        <f>AVERAGE(E8:G8)</f>
        <v>34.919566666666668</v>
      </c>
    </row>
    <row r="9" spans="1:9" x14ac:dyDescent="0.25">
      <c r="A9" s="2" t="s">
        <v>5</v>
      </c>
      <c r="B9" s="2"/>
      <c r="C9" s="2" t="s">
        <v>17</v>
      </c>
      <c r="D9" s="2"/>
      <c r="E9" s="3">
        <v>32.816800000000001</v>
      </c>
      <c r="F9" s="3">
        <v>39.370800000000003</v>
      </c>
      <c r="G9" s="3">
        <v>31.936800000000002</v>
      </c>
      <c r="H9" s="3"/>
      <c r="I9" s="3">
        <f t="shared" ref="I9:I11" si="0">AVERAGE(E9:G9)</f>
        <v>34.708133333333336</v>
      </c>
    </row>
    <row r="10" spans="1:9" x14ac:dyDescent="0.25">
      <c r="A10" s="2"/>
      <c r="B10" s="2"/>
      <c r="C10" s="2" t="s">
        <v>18</v>
      </c>
      <c r="D10" s="2"/>
      <c r="E10" s="2">
        <v>33.115499999999997</v>
      </c>
      <c r="F10" s="2">
        <v>37.454599999999999</v>
      </c>
      <c r="G10" s="2">
        <v>32.391500000000001</v>
      </c>
      <c r="H10" s="2"/>
      <c r="I10" s="3">
        <f t="shared" si="0"/>
        <v>34.320533333333337</v>
      </c>
    </row>
    <row r="11" spans="1:9" x14ac:dyDescent="0.25">
      <c r="A11" s="2"/>
      <c r="B11" s="2"/>
      <c r="C11" s="2" t="s">
        <v>19</v>
      </c>
      <c r="D11" s="2"/>
      <c r="E11" s="3">
        <v>32.429200000000002</v>
      </c>
      <c r="F11" s="3">
        <v>41.8812</v>
      </c>
      <c r="G11" s="3">
        <v>31.426200000000001</v>
      </c>
      <c r="H11" s="3"/>
      <c r="I11" s="3">
        <f t="shared" si="0"/>
        <v>35.245533333333334</v>
      </c>
    </row>
    <row r="12" spans="1:9" x14ac:dyDescent="0.25">
      <c r="A12" s="2"/>
      <c r="B12" s="2"/>
      <c r="C12" s="2"/>
      <c r="D12" s="2"/>
      <c r="E12" s="3"/>
      <c r="F12" s="3"/>
      <c r="G12" s="3"/>
      <c r="H12" s="3"/>
      <c r="I12" s="3"/>
    </row>
    <row r="13" spans="1:9" x14ac:dyDescent="0.25">
      <c r="A13" s="2"/>
      <c r="B13" s="2"/>
      <c r="C13" s="2"/>
      <c r="D13" s="2"/>
      <c r="E13" s="3"/>
      <c r="F13" s="3"/>
      <c r="G13" s="3"/>
      <c r="H13" s="3"/>
      <c r="I13" s="3"/>
    </row>
    <row r="14" spans="1:9" x14ac:dyDescent="0.25">
      <c r="A14" s="2"/>
      <c r="B14" s="2" t="s">
        <v>21</v>
      </c>
      <c r="C14" s="2" t="s">
        <v>16</v>
      </c>
      <c r="D14" s="2"/>
      <c r="E14" s="3">
        <v>34.707099999999997</v>
      </c>
      <c r="F14" s="3">
        <v>41.287199999999999</v>
      </c>
      <c r="G14" s="3">
        <v>31.355499999999999</v>
      </c>
      <c r="H14" s="3"/>
      <c r="I14" s="3">
        <f t="shared" ref="I14:I16" si="1">AVERAGE(E14:G14)</f>
        <v>35.783266666666663</v>
      </c>
    </row>
    <row r="15" spans="1:9" x14ac:dyDescent="0.25">
      <c r="A15" s="2"/>
      <c r="B15" s="2"/>
      <c r="C15" s="2" t="s">
        <v>17</v>
      </c>
      <c r="D15" s="2"/>
      <c r="E15" s="3">
        <v>33.741799999999998</v>
      </c>
      <c r="F15" s="3">
        <v>40.161700000000003</v>
      </c>
      <c r="G15" s="3">
        <v>32.834400000000002</v>
      </c>
      <c r="H15" s="3"/>
      <c r="I15" s="3">
        <f t="shared" si="1"/>
        <v>35.579300000000003</v>
      </c>
    </row>
    <row r="16" spans="1:9" x14ac:dyDescent="0.25">
      <c r="A16" s="2"/>
      <c r="B16" s="2"/>
      <c r="C16" s="2" t="s">
        <v>18</v>
      </c>
      <c r="D16" s="2"/>
      <c r="E16" s="3">
        <v>34.047400000000003</v>
      </c>
      <c r="F16" s="3">
        <v>38.248899999999999</v>
      </c>
      <c r="G16" s="3">
        <v>33.299700000000001</v>
      </c>
      <c r="H16" s="3"/>
      <c r="I16" s="3">
        <f t="shared" si="1"/>
        <v>35.198666666666668</v>
      </c>
    </row>
    <row r="17" spans="1:9" x14ac:dyDescent="0.25">
      <c r="A17" s="2"/>
      <c r="B17" s="2"/>
      <c r="C17" s="2" t="s">
        <v>19</v>
      </c>
      <c r="D17" s="2"/>
      <c r="E17" s="3">
        <v>33.345399999999998</v>
      </c>
      <c r="F17" s="3">
        <v>42.6736</v>
      </c>
      <c r="G17" s="3">
        <v>32.311300000000003</v>
      </c>
      <c r="H17" s="3"/>
      <c r="I17" s="3">
        <f>AVERAGE(E17:G17)</f>
        <v>36.110100000000003</v>
      </c>
    </row>
    <row r="18" spans="1:9" x14ac:dyDescent="0.25">
      <c r="A18" s="2"/>
      <c r="B18" s="2"/>
      <c r="C18" s="2"/>
      <c r="D18" s="2"/>
      <c r="E18" s="3"/>
      <c r="F18" s="3"/>
      <c r="G18" s="3"/>
      <c r="H18" s="3"/>
      <c r="I18" s="3"/>
    </row>
    <row r="19" spans="1:9" x14ac:dyDescent="0.25">
      <c r="A19" s="4"/>
      <c r="B19" s="4"/>
      <c r="C19" s="4"/>
      <c r="D19" s="4"/>
      <c r="E19" s="5"/>
      <c r="F19" s="5"/>
      <c r="G19" s="5"/>
      <c r="H19" s="5"/>
      <c r="I19" s="5"/>
    </row>
    <row r="20" spans="1:9" x14ac:dyDescent="0.25">
      <c r="A20" s="2" t="s">
        <v>8</v>
      </c>
      <c r="B20" s="2" t="s">
        <v>20</v>
      </c>
      <c r="C20" s="2" t="s">
        <v>16</v>
      </c>
      <c r="D20" s="2"/>
      <c r="E20" s="3">
        <v>33.740499999999997</v>
      </c>
      <c r="F20" s="3">
        <v>38.3904</v>
      </c>
      <c r="G20" s="3">
        <v>27.6035</v>
      </c>
      <c r="H20" s="3"/>
      <c r="I20" s="3">
        <f t="shared" ref="I20:I58" si="2">AVERAGE(E20:G20)</f>
        <v>33.244799999999998</v>
      </c>
    </row>
    <row r="21" spans="1:9" x14ac:dyDescent="0.25">
      <c r="A21" s="2" t="s">
        <v>5</v>
      </c>
      <c r="B21" s="2"/>
      <c r="C21" s="2" t="s">
        <v>17</v>
      </c>
      <c r="D21" s="2"/>
      <c r="E21" s="3">
        <v>32.914900000000003</v>
      </c>
      <c r="F21" s="3">
        <v>35.8339</v>
      </c>
      <c r="G21" s="3">
        <v>29.078499999999998</v>
      </c>
      <c r="H21" s="3"/>
      <c r="I21" s="3">
        <f t="shared" si="2"/>
        <v>32.609100000000005</v>
      </c>
    </row>
    <row r="22" spans="1:9" x14ac:dyDescent="0.25">
      <c r="A22" s="2"/>
      <c r="B22" s="2"/>
      <c r="C22" s="2" t="s">
        <v>18</v>
      </c>
      <c r="D22" s="2"/>
      <c r="E22" s="2">
        <v>33.1051</v>
      </c>
      <c r="F22" s="2">
        <v>33.9039</v>
      </c>
      <c r="G22" s="2">
        <v>29.858000000000001</v>
      </c>
      <c r="H22" s="2"/>
      <c r="I22" s="3">
        <f t="shared" si="2"/>
        <v>32.289000000000001</v>
      </c>
    </row>
    <row r="23" spans="1:9" x14ac:dyDescent="0.25">
      <c r="A23" s="2"/>
      <c r="B23" s="2"/>
      <c r="C23" s="2" t="s">
        <v>19</v>
      </c>
      <c r="D23" s="2"/>
      <c r="E23" s="2">
        <v>32.476100000000002</v>
      </c>
      <c r="F23" s="2">
        <v>38.336599999999997</v>
      </c>
      <c r="G23" s="2">
        <v>28.319400000000002</v>
      </c>
      <c r="H23" s="3"/>
      <c r="I23" s="3">
        <f t="shared" si="2"/>
        <v>33.044033333333338</v>
      </c>
    </row>
    <row r="24" spans="1:9" x14ac:dyDescent="0.25">
      <c r="A24" s="2"/>
      <c r="B24" s="2"/>
      <c r="C24" s="2"/>
      <c r="D24" s="2"/>
      <c r="E24" s="2"/>
      <c r="F24" s="2"/>
      <c r="G24" s="2"/>
      <c r="H24" s="3"/>
      <c r="I24" s="3"/>
    </row>
    <row r="25" spans="1:9" x14ac:dyDescent="0.25">
      <c r="A25" s="2"/>
      <c r="B25" s="2" t="s">
        <v>21</v>
      </c>
      <c r="C25" s="2" t="s">
        <v>16</v>
      </c>
      <c r="D25" s="2"/>
      <c r="E25" s="2">
        <v>34.363999999999997</v>
      </c>
      <c r="F25" s="2">
        <v>38.9634</v>
      </c>
      <c r="G25" s="2">
        <v>28.272400000000001</v>
      </c>
      <c r="H25" s="3"/>
      <c r="I25" s="3">
        <f t="shared" ref="I25:I27" si="3">AVERAGE(E25:G25)</f>
        <v>33.866599999999998</v>
      </c>
    </row>
    <row r="26" spans="1:9" x14ac:dyDescent="0.25">
      <c r="A26" s="2"/>
      <c r="B26" s="2"/>
      <c r="C26" s="2" t="s">
        <v>17</v>
      </c>
      <c r="D26" s="2"/>
      <c r="E26" s="2">
        <v>33.581400000000002</v>
      </c>
      <c r="F26" s="2">
        <v>36.429600000000001</v>
      </c>
      <c r="G26" s="2">
        <v>29.7499</v>
      </c>
      <c r="H26" s="3"/>
      <c r="I26" s="3">
        <f t="shared" si="3"/>
        <v>33.253633333333333</v>
      </c>
    </row>
    <row r="27" spans="1:9" x14ac:dyDescent="0.25">
      <c r="A27" s="2"/>
      <c r="B27" s="2"/>
      <c r="C27" s="2" t="s">
        <v>18</v>
      </c>
      <c r="D27" s="2"/>
      <c r="E27" s="3">
        <v>33.792400000000001</v>
      </c>
      <c r="F27" s="3">
        <v>34.500399999999999</v>
      </c>
      <c r="G27" s="3">
        <v>30.5381</v>
      </c>
      <c r="H27" s="3"/>
      <c r="I27" s="3">
        <f t="shared" si="3"/>
        <v>32.943633333333331</v>
      </c>
    </row>
    <row r="28" spans="1:9" x14ac:dyDescent="0.25">
      <c r="A28" s="2"/>
      <c r="B28" s="2"/>
      <c r="C28" s="2" t="s">
        <v>19</v>
      </c>
      <c r="D28" s="2"/>
      <c r="E28" s="3">
        <v>33.121000000000002</v>
      </c>
      <c r="F28" s="3">
        <v>38.932499999999997</v>
      </c>
      <c r="G28" s="3">
        <v>28.981200000000001</v>
      </c>
      <c r="H28" s="3"/>
      <c r="I28" s="3">
        <f>AVERAGE(E28:G28)</f>
        <v>33.678233333333331</v>
      </c>
    </row>
    <row r="30" spans="1:9" x14ac:dyDescent="0.25">
      <c r="A30" s="2" t="s">
        <v>9</v>
      </c>
      <c r="B30" s="2" t="s">
        <v>20</v>
      </c>
      <c r="C30" s="2" t="s">
        <v>16</v>
      </c>
      <c r="D30" s="2"/>
      <c r="E30" s="3">
        <v>38.969099999999997</v>
      </c>
      <c r="F30" s="3">
        <v>42.915300000000002</v>
      </c>
      <c r="G30" s="3">
        <v>39.513599999999997</v>
      </c>
      <c r="H30" s="3"/>
      <c r="I30" s="3">
        <f t="shared" si="2"/>
        <v>40.466000000000001</v>
      </c>
    </row>
    <row r="31" spans="1:9" x14ac:dyDescent="0.25">
      <c r="A31" s="2" t="s">
        <v>5</v>
      </c>
      <c r="B31" s="2"/>
      <c r="C31" s="2" t="s">
        <v>17</v>
      </c>
      <c r="D31" s="2"/>
      <c r="E31" s="3">
        <v>39.436999999999998</v>
      </c>
      <c r="F31" s="3">
        <v>41.885800000000003</v>
      </c>
      <c r="G31" s="3">
        <v>40.9071</v>
      </c>
      <c r="H31" s="3"/>
      <c r="I31" s="3">
        <f t="shared" si="2"/>
        <v>40.743299999999998</v>
      </c>
    </row>
    <row r="32" spans="1:9" x14ac:dyDescent="0.25">
      <c r="A32" s="2"/>
      <c r="B32" s="2"/>
      <c r="C32" s="2" t="s">
        <v>18</v>
      </c>
      <c r="D32" s="2"/>
      <c r="E32" s="2">
        <v>40.774799999999999</v>
      </c>
      <c r="F32" s="2">
        <v>39.985900000000001</v>
      </c>
      <c r="G32" s="2">
        <v>42.284399999999998</v>
      </c>
      <c r="H32" s="2"/>
      <c r="I32" s="3">
        <f t="shared" si="2"/>
        <v>41.015033333333328</v>
      </c>
    </row>
    <row r="33" spans="1:9" x14ac:dyDescent="0.25">
      <c r="A33" s="2"/>
      <c r="B33" s="2"/>
      <c r="C33" s="2" t="s">
        <v>19</v>
      </c>
      <c r="D33" s="2"/>
      <c r="E33" s="2">
        <v>38.304499999999997</v>
      </c>
      <c r="F33" s="2">
        <v>44.402099999999997</v>
      </c>
      <c r="G33" s="2">
        <v>39.485100000000003</v>
      </c>
      <c r="H33" s="2"/>
      <c r="I33" s="3">
        <f t="shared" si="2"/>
        <v>40.730566666666668</v>
      </c>
    </row>
    <row r="34" spans="1:9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2"/>
      <c r="B35" s="2" t="s">
        <v>21</v>
      </c>
      <c r="C35" s="2" t="s">
        <v>16</v>
      </c>
      <c r="D35" s="2"/>
      <c r="E35" s="2">
        <v>39.438800000000001</v>
      </c>
      <c r="F35" s="2">
        <v>43.226500000000001</v>
      </c>
      <c r="G35" s="2">
        <v>40.239600000000003</v>
      </c>
      <c r="H35" s="2"/>
      <c r="I35" s="3">
        <f t="shared" ref="I35:I37" si="4">AVERAGE(E35:G35)</f>
        <v>40.968299999999999</v>
      </c>
    </row>
    <row r="36" spans="1:9" x14ac:dyDescent="0.25">
      <c r="A36" s="2"/>
      <c r="B36" s="2"/>
      <c r="C36" s="2" t="s">
        <v>17</v>
      </c>
      <c r="D36" s="2"/>
      <c r="E36" s="3">
        <v>39.9651</v>
      </c>
      <c r="F36" s="3">
        <v>42.204999999999998</v>
      </c>
      <c r="G36" s="3">
        <v>41.643999999999998</v>
      </c>
      <c r="H36" s="3"/>
      <c r="I36" s="3">
        <f t="shared" si="4"/>
        <v>41.271366666666665</v>
      </c>
    </row>
    <row r="37" spans="1:9" x14ac:dyDescent="0.25">
      <c r="A37" s="2"/>
      <c r="B37" s="2"/>
      <c r="C37" s="2" t="s">
        <v>18</v>
      </c>
      <c r="D37" s="2"/>
      <c r="E37" s="3">
        <v>41.376300000000001</v>
      </c>
      <c r="F37" s="3">
        <v>40.307400000000001</v>
      </c>
      <c r="G37" s="3">
        <v>43.142800000000001</v>
      </c>
      <c r="H37" s="3"/>
      <c r="I37" s="3">
        <f t="shared" si="4"/>
        <v>41.608833333333337</v>
      </c>
    </row>
    <row r="38" spans="1:9" x14ac:dyDescent="0.25">
      <c r="A38" s="2"/>
      <c r="B38" s="2"/>
      <c r="C38" s="2" t="s">
        <v>19</v>
      </c>
      <c r="D38" s="2"/>
      <c r="E38" s="3">
        <v>38.815300000000001</v>
      </c>
      <c r="F38" s="3">
        <v>44.720500000000001</v>
      </c>
      <c r="G38" s="3">
        <v>40.128100000000003</v>
      </c>
      <c r="H38" s="3"/>
      <c r="I38" s="3">
        <f>AVERAGE(E38:G38)</f>
        <v>41.221299999999999</v>
      </c>
    </row>
    <row r="40" spans="1:9" x14ac:dyDescent="0.25">
      <c r="A40" s="2" t="s">
        <v>10</v>
      </c>
      <c r="B40" s="2" t="s">
        <v>20</v>
      </c>
      <c r="C40" s="2" t="s">
        <v>16</v>
      </c>
      <c r="D40" s="2"/>
      <c r="E40" s="3">
        <v>40.701700000000002</v>
      </c>
      <c r="F40" s="3">
        <v>44.746600000000001</v>
      </c>
      <c r="G40" s="3">
        <v>40.0867</v>
      </c>
      <c r="H40" s="3"/>
      <c r="I40" s="3">
        <f t="shared" si="2"/>
        <v>41.844999999999999</v>
      </c>
    </row>
    <row r="41" spans="1:9" x14ac:dyDescent="0.25">
      <c r="A41" s="2" t="s">
        <v>5</v>
      </c>
      <c r="B41" s="2"/>
      <c r="C41" s="2" t="s">
        <v>17</v>
      </c>
      <c r="D41" s="2"/>
      <c r="E41" s="3">
        <v>41.354700000000001</v>
      </c>
      <c r="F41" s="3">
        <v>43.634399999999999</v>
      </c>
      <c r="G41" s="3">
        <v>41.613</v>
      </c>
      <c r="H41" s="3"/>
      <c r="I41" s="3">
        <f t="shared" si="2"/>
        <v>42.200700000000005</v>
      </c>
    </row>
    <row r="42" spans="1:9" x14ac:dyDescent="0.25">
      <c r="A42" s="2"/>
      <c r="B42" s="2"/>
      <c r="C42" s="2" t="s">
        <v>18</v>
      </c>
      <c r="D42" s="2"/>
      <c r="E42" s="2">
        <v>42.670999999999999</v>
      </c>
      <c r="F42" s="2">
        <v>41.7453</v>
      </c>
      <c r="G42" s="2">
        <v>42.897100000000002</v>
      </c>
      <c r="H42" s="2"/>
      <c r="I42" s="3">
        <f t="shared" si="2"/>
        <v>42.437800000000003</v>
      </c>
    </row>
    <row r="43" spans="1:9" x14ac:dyDescent="0.25">
      <c r="A43" s="2"/>
      <c r="B43" s="2"/>
      <c r="C43" s="2" t="s">
        <v>19</v>
      </c>
      <c r="D43" s="2"/>
      <c r="E43" s="2">
        <v>40.123800000000003</v>
      </c>
      <c r="F43" s="2">
        <v>46.149799999999999</v>
      </c>
      <c r="G43" s="2">
        <v>40.283000000000001</v>
      </c>
      <c r="H43" s="2"/>
      <c r="I43" s="3">
        <f t="shared" si="2"/>
        <v>42.185533333333332</v>
      </c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 t="s">
        <v>21</v>
      </c>
      <c r="C45" s="2" t="s">
        <v>16</v>
      </c>
      <c r="D45" s="2"/>
      <c r="E45" s="2">
        <v>41.122999999999998</v>
      </c>
      <c r="F45" s="2">
        <v>45.004199999999997</v>
      </c>
      <c r="G45" s="2">
        <v>40.579099999999997</v>
      </c>
      <c r="H45" s="2"/>
      <c r="I45" s="3">
        <f t="shared" ref="I45:I47" si="5">AVERAGE(E45:G45)</f>
        <v>42.235433333333326</v>
      </c>
    </row>
    <row r="46" spans="1:9" x14ac:dyDescent="0.25">
      <c r="A46" s="2"/>
      <c r="B46" s="2"/>
      <c r="C46" s="2" t="s">
        <v>17</v>
      </c>
      <c r="D46" s="2"/>
      <c r="E46" s="3">
        <v>41.883499999999998</v>
      </c>
      <c r="F46" s="3">
        <v>43.862299999999998</v>
      </c>
      <c r="G46" s="3">
        <v>42.118000000000002</v>
      </c>
      <c r="H46" s="3"/>
      <c r="I46" s="3">
        <f t="shared" si="5"/>
        <v>42.621266666666664</v>
      </c>
    </row>
    <row r="47" spans="1:9" x14ac:dyDescent="0.25">
      <c r="A47" s="2"/>
      <c r="B47" s="2"/>
      <c r="C47" s="2" t="s">
        <v>18</v>
      </c>
      <c r="D47" s="2"/>
      <c r="E47" s="3">
        <v>43.297600000000003</v>
      </c>
      <c r="F47" s="3">
        <v>41.973799999999997</v>
      </c>
      <c r="G47" s="3">
        <v>43.506100000000004</v>
      </c>
      <c r="H47" s="3"/>
      <c r="I47" s="3">
        <f t="shared" si="5"/>
        <v>42.925833333333337</v>
      </c>
    </row>
    <row r="48" spans="1:9" x14ac:dyDescent="0.25">
      <c r="A48" s="2"/>
      <c r="B48" s="2"/>
      <c r="C48" s="2" t="s">
        <v>19</v>
      </c>
      <c r="D48" s="2"/>
      <c r="E48" s="3">
        <v>40.606400000000001</v>
      </c>
      <c r="F48" s="3">
        <v>46.377000000000002</v>
      </c>
      <c r="G48" s="3">
        <v>40.72</v>
      </c>
      <c r="H48" s="3"/>
      <c r="I48" s="3">
        <f>AVERAGE(E48:G48)</f>
        <v>42.567799999999998</v>
      </c>
    </row>
    <row r="50" spans="1:9" x14ac:dyDescent="0.25">
      <c r="A50" s="2" t="s">
        <v>11</v>
      </c>
      <c r="B50" s="2" t="s">
        <v>20</v>
      </c>
      <c r="C50" s="2" t="s">
        <v>16</v>
      </c>
      <c r="D50" s="2"/>
      <c r="E50" s="3">
        <v>34.040799999999997</v>
      </c>
      <c r="F50" s="3">
        <v>39.0578</v>
      </c>
      <c r="G50" s="3">
        <v>29.2654</v>
      </c>
      <c r="H50" s="3"/>
      <c r="I50" s="3">
        <f t="shared" si="2"/>
        <v>34.121333333333332</v>
      </c>
    </row>
    <row r="51" spans="1:9" x14ac:dyDescent="0.25">
      <c r="A51" s="2" t="s">
        <v>5</v>
      </c>
      <c r="B51" s="2"/>
      <c r="C51" s="2" t="s">
        <v>17</v>
      </c>
      <c r="D51" s="2"/>
      <c r="E51" s="3">
        <v>33.359499999999997</v>
      </c>
      <c r="F51" s="3">
        <v>37.0456</v>
      </c>
      <c r="G51" s="3">
        <v>30.725000000000001</v>
      </c>
      <c r="H51" s="3"/>
      <c r="I51" s="3">
        <f t="shared" si="2"/>
        <v>33.710033333333335</v>
      </c>
    </row>
    <row r="52" spans="1:9" x14ac:dyDescent="0.25">
      <c r="A52" s="2"/>
      <c r="B52" s="2"/>
      <c r="C52" s="2" t="s">
        <v>18</v>
      </c>
      <c r="D52" s="2"/>
      <c r="E52" s="2">
        <v>33.726399999999998</v>
      </c>
      <c r="F52" s="2">
        <v>35.120199999999997</v>
      </c>
      <c r="G52" s="2">
        <v>31.469000000000001</v>
      </c>
      <c r="H52" s="2"/>
      <c r="I52" s="3">
        <f t="shared" si="2"/>
        <v>33.438533333333332</v>
      </c>
    </row>
    <row r="53" spans="1:9" x14ac:dyDescent="0.25">
      <c r="A53" s="2"/>
      <c r="B53" s="2"/>
      <c r="C53" s="2" t="s">
        <v>19</v>
      </c>
      <c r="D53" s="2"/>
      <c r="E53" s="2">
        <v>32.813400000000001</v>
      </c>
      <c r="F53" s="2">
        <v>39.551099999999998</v>
      </c>
      <c r="G53" s="2">
        <v>29.973600000000001</v>
      </c>
      <c r="H53" s="2"/>
      <c r="I53" s="3">
        <f t="shared" si="2"/>
        <v>34.112699999999997</v>
      </c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3"/>
    </row>
    <row r="55" spans="1:9" x14ac:dyDescent="0.25">
      <c r="A55" s="2"/>
      <c r="B55" s="2" t="s">
        <v>21</v>
      </c>
      <c r="C55" s="2" t="s">
        <v>16</v>
      </c>
      <c r="D55" s="2"/>
      <c r="E55" s="2">
        <v>34.607199999999999</v>
      </c>
      <c r="F55" s="2">
        <v>39.622100000000003</v>
      </c>
      <c r="G55" s="2">
        <v>29.793199999999999</v>
      </c>
      <c r="H55" s="2"/>
      <c r="I55" s="3">
        <f t="shared" si="2"/>
        <v>34.674166666666665</v>
      </c>
    </row>
    <row r="56" spans="1:9" x14ac:dyDescent="0.25">
      <c r="A56" s="2"/>
      <c r="B56" s="2"/>
      <c r="C56" s="2" t="s">
        <v>17</v>
      </c>
      <c r="D56" s="2"/>
      <c r="E56" s="2">
        <v>33.922400000000003</v>
      </c>
      <c r="F56" s="2">
        <v>37.603499999999997</v>
      </c>
      <c r="G56" s="2">
        <v>31.2547</v>
      </c>
      <c r="H56" s="2"/>
      <c r="I56" s="3">
        <f t="shared" si="2"/>
        <v>34.260200000000005</v>
      </c>
    </row>
    <row r="57" spans="1:9" x14ac:dyDescent="0.25">
      <c r="A57" s="2"/>
      <c r="B57" s="2"/>
      <c r="C57" s="2" t="s">
        <v>18</v>
      </c>
      <c r="D57" s="2"/>
      <c r="E57" s="2">
        <v>34.281399999999998</v>
      </c>
      <c r="F57" s="2">
        <v>35.679200000000002</v>
      </c>
      <c r="G57" s="2">
        <v>31.997399999999999</v>
      </c>
      <c r="H57" s="2"/>
      <c r="I57" s="3">
        <f t="shared" si="2"/>
        <v>33.985999999999997</v>
      </c>
    </row>
    <row r="58" spans="1:9" x14ac:dyDescent="0.25">
      <c r="A58" s="2"/>
      <c r="B58" s="2"/>
      <c r="C58" s="2" t="s">
        <v>19</v>
      </c>
      <c r="D58" s="2"/>
      <c r="E58" s="2">
        <v>33.382899999999999</v>
      </c>
      <c r="F58" s="2">
        <v>40.109499999999997</v>
      </c>
      <c r="G58" s="2">
        <v>30.504300000000001</v>
      </c>
      <c r="H58" s="2"/>
      <c r="I58" s="3">
        <f t="shared" si="2"/>
        <v>34.66556666666667</v>
      </c>
    </row>
    <row r="60" spans="1:9" x14ac:dyDescent="0.25">
      <c r="A60" s="2" t="s">
        <v>12</v>
      </c>
      <c r="B60" s="2" t="s">
        <v>20</v>
      </c>
      <c r="C60" s="2" t="s">
        <v>16</v>
      </c>
      <c r="D60" s="2"/>
      <c r="E60" s="3">
        <v>41.990400000000001</v>
      </c>
      <c r="F60" s="3">
        <v>46.302199999999999</v>
      </c>
      <c r="G60" s="3">
        <v>43.384700000000002</v>
      </c>
      <c r="H60" s="3"/>
      <c r="I60" s="3">
        <f t="shared" ref="I60:I63" si="6">AVERAGE(E60:G60)</f>
        <v>43.892433333333337</v>
      </c>
    </row>
    <row r="61" spans="1:9" x14ac:dyDescent="0.25">
      <c r="A61" s="2" t="s">
        <v>5</v>
      </c>
      <c r="B61" s="2"/>
      <c r="C61" s="2" t="s">
        <v>17</v>
      </c>
      <c r="D61" s="2"/>
      <c r="E61" s="3">
        <v>42.415300000000002</v>
      </c>
      <c r="F61" s="3">
        <v>45.783900000000003</v>
      </c>
      <c r="G61" s="3">
        <v>44.472000000000001</v>
      </c>
      <c r="H61" s="3"/>
      <c r="I61" s="3">
        <f t="shared" si="6"/>
        <v>44.223733333333335</v>
      </c>
    </row>
    <row r="62" spans="1:9" x14ac:dyDescent="0.25">
      <c r="A62" s="2"/>
      <c r="B62" s="2"/>
      <c r="C62" s="2" t="s">
        <v>18</v>
      </c>
      <c r="D62" s="2"/>
      <c r="E62" s="2">
        <v>43.474600000000002</v>
      </c>
      <c r="F62" s="2">
        <v>43.933900000000001</v>
      </c>
      <c r="G62" s="2">
        <v>45.2089</v>
      </c>
      <c r="H62" s="2"/>
      <c r="I62" s="3">
        <f t="shared" si="6"/>
        <v>44.205800000000004</v>
      </c>
    </row>
    <row r="63" spans="1:9" x14ac:dyDescent="0.25">
      <c r="A63" s="2"/>
      <c r="B63" s="2"/>
      <c r="C63" s="2" t="s">
        <v>19</v>
      </c>
      <c r="D63" s="2"/>
      <c r="E63" s="2">
        <v>41.393799999999999</v>
      </c>
      <c r="F63" s="2">
        <v>48.325499999999998</v>
      </c>
      <c r="G63" s="2">
        <v>43.387300000000003</v>
      </c>
      <c r="H63" s="2"/>
      <c r="I63" s="3">
        <f t="shared" si="6"/>
        <v>44.368866666666669</v>
      </c>
    </row>
    <row r="64" spans="1:9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5">
      <c r="A65" s="2"/>
      <c r="B65" s="2" t="s">
        <v>21</v>
      </c>
      <c r="C65" s="2" t="s">
        <v>16</v>
      </c>
      <c r="D65" s="2"/>
      <c r="E65" s="2">
        <v>42.4801</v>
      </c>
      <c r="F65" s="2">
        <v>46.5929</v>
      </c>
      <c r="G65" s="2">
        <v>44.010199999999998</v>
      </c>
      <c r="H65" s="2"/>
      <c r="I65" s="3">
        <f t="shared" ref="I65:I67" si="7">AVERAGE(E65:G65)</f>
        <v>44.361066666666666</v>
      </c>
    </row>
    <row r="66" spans="1:9" x14ac:dyDescent="0.25">
      <c r="A66" s="2"/>
      <c r="B66" s="2"/>
      <c r="C66" s="2" t="s">
        <v>17</v>
      </c>
      <c r="D66" s="2"/>
      <c r="E66" s="3">
        <v>43.0107</v>
      </c>
      <c r="F66" s="3">
        <v>46.029000000000003</v>
      </c>
      <c r="G66" s="3">
        <v>45.091500000000003</v>
      </c>
      <c r="H66" s="3"/>
      <c r="I66" s="3">
        <f t="shared" si="7"/>
        <v>44.7104</v>
      </c>
    </row>
    <row r="67" spans="1:9" x14ac:dyDescent="0.25">
      <c r="A67" s="2"/>
      <c r="B67" s="2"/>
      <c r="C67" s="2" t="s">
        <v>18</v>
      </c>
      <c r="D67" s="2"/>
      <c r="E67" s="3">
        <v>44.1265</v>
      </c>
      <c r="F67" s="3">
        <v>44.181600000000003</v>
      </c>
      <c r="G67" s="3">
        <v>45.8705</v>
      </c>
      <c r="H67" s="3"/>
      <c r="I67" s="3">
        <f t="shared" si="7"/>
        <v>44.726199999999999</v>
      </c>
    </row>
    <row r="68" spans="1:9" x14ac:dyDescent="0.25">
      <c r="A68" s="2"/>
      <c r="B68" s="2"/>
      <c r="C68" s="2" t="s">
        <v>19</v>
      </c>
      <c r="D68" s="2"/>
      <c r="E68" s="3">
        <v>41.948</v>
      </c>
      <c r="F68" s="3">
        <v>48.571300000000001</v>
      </c>
      <c r="G68" s="3">
        <v>43.947800000000001</v>
      </c>
      <c r="H68" s="3"/>
      <c r="I68" s="3">
        <f>AVERAGE(E68:G68)</f>
        <v>44.822366666666674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B50" sqref="B50"/>
    </sheetView>
  </sheetViews>
  <sheetFormatPr defaultRowHeight="15" x14ac:dyDescent="0.25"/>
  <cols>
    <col min="2" max="2" width="34.7109375" customWidth="1"/>
    <col min="4" max="4" width="14.7109375" customWidth="1"/>
  </cols>
  <sheetData>
    <row r="1" spans="1:9" ht="18.75" x14ac:dyDescent="0.3">
      <c r="B1" s="1" t="s">
        <v>15</v>
      </c>
      <c r="D1" t="s">
        <v>27</v>
      </c>
    </row>
    <row r="4" spans="1:9" x14ac:dyDescent="0.25">
      <c r="A4" t="s">
        <v>2</v>
      </c>
      <c r="C4" t="s">
        <v>6</v>
      </c>
      <c r="E4" t="s">
        <v>3</v>
      </c>
      <c r="F4" t="s">
        <v>4</v>
      </c>
      <c r="G4" t="s">
        <v>13</v>
      </c>
      <c r="I4" t="s">
        <v>14</v>
      </c>
    </row>
    <row r="7" spans="1:9" x14ac:dyDescent="0.25">
      <c r="A7" s="2" t="s">
        <v>7</v>
      </c>
      <c r="B7" s="2" t="s">
        <v>20</v>
      </c>
      <c r="C7" s="2" t="s">
        <v>16</v>
      </c>
      <c r="D7" s="2"/>
      <c r="E7" s="3">
        <v>32.044600000000003</v>
      </c>
      <c r="F7" s="3">
        <v>36.897799999999997</v>
      </c>
      <c r="G7" s="3">
        <v>29.300799999999999</v>
      </c>
      <c r="H7" s="3"/>
      <c r="I7" s="3">
        <f>AVERAGE(E7:G7)</f>
        <v>32.747733333333329</v>
      </c>
    </row>
    <row r="8" spans="1:9" x14ac:dyDescent="0.25">
      <c r="A8" s="2" t="s">
        <v>5</v>
      </c>
      <c r="B8" s="2"/>
      <c r="C8" s="2" t="s">
        <v>17</v>
      </c>
      <c r="D8" s="2"/>
      <c r="E8" s="3">
        <v>31.385899999999999</v>
      </c>
      <c r="F8" s="3">
        <v>36.101599999999998</v>
      </c>
      <c r="G8" s="3">
        <v>30.553699999999999</v>
      </c>
      <c r="H8" s="3"/>
      <c r="I8" s="3">
        <f t="shared" ref="I8:I10" si="0">AVERAGE(E8:G8)</f>
        <v>32.680399999999999</v>
      </c>
    </row>
    <row r="9" spans="1:9" x14ac:dyDescent="0.25">
      <c r="A9" s="2"/>
      <c r="B9" s="2"/>
      <c r="C9" s="2" t="s">
        <v>18</v>
      </c>
      <c r="D9" s="2"/>
      <c r="E9" s="2">
        <v>31.6874</v>
      </c>
      <c r="F9" s="2">
        <v>34.887900000000002</v>
      </c>
      <c r="G9" s="2">
        <v>30.9526</v>
      </c>
      <c r="H9" s="2"/>
      <c r="I9" s="3">
        <f t="shared" si="0"/>
        <v>32.509300000000003</v>
      </c>
    </row>
    <row r="10" spans="1:9" x14ac:dyDescent="0.25">
      <c r="A10" s="2"/>
      <c r="B10" s="2"/>
      <c r="C10" s="2" t="s">
        <v>19</v>
      </c>
      <c r="D10" s="2"/>
      <c r="E10" s="3">
        <v>31.0215</v>
      </c>
      <c r="F10" s="3">
        <v>37.417900000000003</v>
      </c>
      <c r="G10" s="3">
        <v>30.113700000000001</v>
      </c>
      <c r="H10" s="3"/>
      <c r="I10" s="3">
        <f t="shared" si="0"/>
        <v>32.851033333333334</v>
      </c>
    </row>
    <row r="11" spans="1:9" x14ac:dyDescent="0.25">
      <c r="A11" s="2"/>
      <c r="B11" s="2"/>
      <c r="C11" s="2"/>
      <c r="D11" s="2"/>
      <c r="E11" s="3"/>
      <c r="F11" s="3"/>
      <c r="G11" s="3"/>
      <c r="H11" s="3"/>
      <c r="I11" s="3"/>
    </row>
    <row r="12" spans="1:9" x14ac:dyDescent="0.25">
      <c r="A12" s="2"/>
      <c r="B12" s="2"/>
      <c r="C12" s="2"/>
      <c r="D12" s="2"/>
      <c r="E12" s="3"/>
      <c r="F12" s="3"/>
      <c r="G12" s="3"/>
      <c r="H12" s="3"/>
      <c r="I12" s="3"/>
    </row>
    <row r="13" spans="1:9" x14ac:dyDescent="0.25">
      <c r="A13" s="2"/>
      <c r="B13" s="2" t="s">
        <v>21</v>
      </c>
      <c r="C13" s="2" t="s">
        <v>16</v>
      </c>
      <c r="D13" s="2"/>
      <c r="E13" s="3">
        <v>32.606200000000001</v>
      </c>
      <c r="F13" s="3">
        <v>37.156300000000002</v>
      </c>
      <c r="G13" s="3">
        <v>29.982800000000001</v>
      </c>
      <c r="H13" s="3"/>
      <c r="I13" s="3">
        <f t="shared" ref="I13:I15" si="1">AVERAGE(E13:G13)</f>
        <v>33.248433333333331</v>
      </c>
    </row>
    <row r="14" spans="1:9" x14ac:dyDescent="0.25">
      <c r="A14" s="2"/>
      <c r="B14" s="2"/>
      <c r="C14" s="2" t="s">
        <v>17</v>
      </c>
      <c r="D14" s="2"/>
      <c r="E14" s="3">
        <v>32.015099999999997</v>
      </c>
      <c r="F14" s="3">
        <v>36.320500000000003</v>
      </c>
      <c r="G14" s="3">
        <v>31.179600000000001</v>
      </c>
      <c r="H14" s="3"/>
      <c r="I14" s="3">
        <f t="shared" si="1"/>
        <v>33.171733333333329</v>
      </c>
    </row>
    <row r="15" spans="1:9" x14ac:dyDescent="0.25">
      <c r="A15" s="2"/>
      <c r="B15" s="2"/>
      <c r="C15" s="2" t="s">
        <v>18</v>
      </c>
      <c r="D15" s="2"/>
      <c r="E15" s="3">
        <v>32.345399999999998</v>
      </c>
      <c r="F15" s="3">
        <v>35.143799999999999</v>
      </c>
      <c r="G15" s="3">
        <v>31.5977</v>
      </c>
      <c r="H15" s="3"/>
      <c r="I15" s="3">
        <f t="shared" si="1"/>
        <v>33.028966666666669</v>
      </c>
    </row>
    <row r="16" spans="1:9" x14ac:dyDescent="0.25">
      <c r="A16" s="2"/>
      <c r="B16" s="2"/>
      <c r="C16" s="2" t="s">
        <v>19</v>
      </c>
      <c r="D16" s="2"/>
      <c r="E16" s="3">
        <v>31.624600000000001</v>
      </c>
      <c r="F16" s="3">
        <v>37.590699999999998</v>
      </c>
      <c r="G16" s="3">
        <v>30.720800000000001</v>
      </c>
      <c r="H16" s="3"/>
      <c r="I16" s="3">
        <f>AVERAGE(E16:G16)</f>
        <v>33.312033333333332</v>
      </c>
    </row>
    <row r="17" spans="1:9" x14ac:dyDescent="0.25">
      <c r="A17" s="2"/>
      <c r="B17" s="2"/>
      <c r="C17" s="2"/>
      <c r="D17" s="2"/>
      <c r="E17" s="3"/>
      <c r="F17" s="3"/>
      <c r="G17" s="3"/>
      <c r="H17" s="3"/>
      <c r="I17" s="3"/>
    </row>
    <row r="19" spans="1:9" x14ac:dyDescent="0.25">
      <c r="A19" s="2" t="s">
        <v>8</v>
      </c>
      <c r="B19" s="2" t="s">
        <v>20</v>
      </c>
      <c r="C19" s="2" t="s">
        <v>16</v>
      </c>
      <c r="D19" s="2"/>
      <c r="E19" s="3">
        <v>32.233499999999999</v>
      </c>
      <c r="F19" s="3">
        <v>35.542299999999997</v>
      </c>
      <c r="G19" s="3">
        <v>26.7638</v>
      </c>
      <c r="H19" s="3"/>
      <c r="I19" s="3">
        <f t="shared" ref="I19:I70" si="2">AVERAGE(E19:G19)</f>
        <v>31.513200000000001</v>
      </c>
    </row>
    <row r="20" spans="1:9" x14ac:dyDescent="0.25">
      <c r="A20" s="2" t="s">
        <v>5</v>
      </c>
      <c r="B20" s="2"/>
      <c r="C20" s="2" t="s">
        <v>17</v>
      </c>
      <c r="D20" s="2"/>
      <c r="E20" s="3">
        <v>31.71</v>
      </c>
      <c r="F20" s="3">
        <v>33.941200000000002</v>
      </c>
      <c r="G20" s="3">
        <v>27.958100000000002</v>
      </c>
      <c r="H20" s="3"/>
      <c r="I20" s="3">
        <f t="shared" si="2"/>
        <v>31.203100000000003</v>
      </c>
    </row>
    <row r="21" spans="1:9" x14ac:dyDescent="0.25">
      <c r="A21" s="2"/>
      <c r="B21" s="2"/>
      <c r="C21" s="2" t="s">
        <v>18</v>
      </c>
      <c r="D21" s="2"/>
      <c r="E21" s="2">
        <v>31.917100000000001</v>
      </c>
      <c r="F21" s="2">
        <v>32.509799999999998</v>
      </c>
      <c r="G21" s="2">
        <v>28.6265</v>
      </c>
      <c r="H21" s="2"/>
      <c r="I21" s="3">
        <f t="shared" si="2"/>
        <v>31.017800000000005</v>
      </c>
    </row>
    <row r="22" spans="1:9" x14ac:dyDescent="0.25">
      <c r="A22" s="2"/>
      <c r="B22" s="2"/>
      <c r="C22" s="2" t="s">
        <v>19</v>
      </c>
      <c r="D22" s="2"/>
      <c r="E22" s="2">
        <v>31.315100000000001</v>
      </c>
      <c r="F22" s="2">
        <v>35.583300000000001</v>
      </c>
      <c r="G22" s="2">
        <v>27.319600000000001</v>
      </c>
      <c r="H22" s="3"/>
      <c r="I22" s="3">
        <f t="shared" si="2"/>
        <v>31.406000000000006</v>
      </c>
    </row>
    <row r="23" spans="1:9" x14ac:dyDescent="0.25">
      <c r="A23" s="2"/>
      <c r="B23" s="2"/>
      <c r="C23" s="2"/>
      <c r="D23" s="2"/>
      <c r="E23" s="2"/>
      <c r="F23" s="2"/>
      <c r="G23" s="2"/>
      <c r="H23" s="3"/>
      <c r="I23" s="3"/>
    </row>
    <row r="24" spans="1:9" x14ac:dyDescent="0.25">
      <c r="A24" s="2"/>
      <c r="B24" s="2"/>
      <c r="C24" s="2"/>
      <c r="D24" s="2"/>
      <c r="E24" s="3"/>
      <c r="F24" s="3"/>
      <c r="G24" s="3"/>
      <c r="H24" s="3"/>
      <c r="I24" s="3"/>
    </row>
    <row r="25" spans="1:9" x14ac:dyDescent="0.25">
      <c r="A25" s="2"/>
      <c r="B25" s="2" t="s">
        <v>21</v>
      </c>
      <c r="C25" s="2" t="s">
        <v>16</v>
      </c>
      <c r="D25" s="2"/>
      <c r="E25" s="2">
        <v>32.496200000000002</v>
      </c>
      <c r="F25" s="2">
        <v>35.721600000000002</v>
      </c>
      <c r="G25" s="2">
        <v>27.334700000000002</v>
      </c>
      <c r="H25" s="3"/>
      <c r="I25" s="3">
        <f t="shared" ref="I25:I27" si="3">AVERAGE(E25:G25)</f>
        <v>31.850833333333338</v>
      </c>
    </row>
    <row r="26" spans="1:9" x14ac:dyDescent="0.25">
      <c r="A26" s="2"/>
      <c r="B26" s="2"/>
      <c r="C26" s="2" t="s">
        <v>17</v>
      </c>
      <c r="D26" s="2"/>
      <c r="E26" s="3">
        <v>32.0578</v>
      </c>
      <c r="F26" s="3">
        <v>34.1586</v>
      </c>
      <c r="G26" s="3">
        <v>28.478400000000001</v>
      </c>
      <c r="H26" s="3"/>
      <c r="I26" s="3">
        <f t="shared" si="3"/>
        <v>31.564933333333329</v>
      </c>
    </row>
    <row r="27" spans="1:9" x14ac:dyDescent="0.25">
      <c r="A27" s="2"/>
      <c r="B27" s="2"/>
      <c r="C27" s="2" t="s">
        <v>18</v>
      </c>
      <c r="D27" s="2"/>
      <c r="E27" s="3">
        <v>32.341299999999997</v>
      </c>
      <c r="F27" s="3">
        <v>32.749099999999999</v>
      </c>
      <c r="G27" s="3">
        <v>29.157399999999999</v>
      </c>
      <c r="H27" s="3"/>
      <c r="I27" s="3">
        <f t="shared" si="3"/>
        <v>31.415933333333328</v>
      </c>
    </row>
    <row r="28" spans="1:9" x14ac:dyDescent="0.25">
      <c r="A28" s="2"/>
      <c r="B28" s="2"/>
      <c r="C28" s="2" t="s">
        <v>19</v>
      </c>
      <c r="D28" s="2"/>
      <c r="E28" s="3">
        <v>31.592199999999998</v>
      </c>
      <c r="F28" s="3">
        <v>35.766500000000001</v>
      </c>
      <c r="G28" s="3">
        <v>27.829599999999999</v>
      </c>
      <c r="H28" s="3"/>
      <c r="I28" s="3">
        <f>AVERAGE(E28:G28)</f>
        <v>31.729433333333333</v>
      </c>
    </row>
    <row r="29" spans="1:9" x14ac:dyDescent="0.25">
      <c r="A29" s="2"/>
      <c r="B29" s="2"/>
      <c r="C29" s="2"/>
      <c r="D29" s="2"/>
      <c r="E29" s="3"/>
      <c r="F29" s="3"/>
      <c r="G29" s="3"/>
      <c r="H29" s="3"/>
      <c r="I29" s="3"/>
    </row>
    <row r="31" spans="1:9" x14ac:dyDescent="0.25">
      <c r="A31" s="2" t="s">
        <v>9</v>
      </c>
      <c r="B31" s="2" t="s">
        <v>20</v>
      </c>
      <c r="C31" s="2" t="s">
        <v>16</v>
      </c>
      <c r="D31" s="2"/>
      <c r="E31" s="3">
        <v>36.235900000000001</v>
      </c>
      <c r="F31" s="3">
        <v>40.254100000000001</v>
      </c>
      <c r="G31" s="3">
        <v>37.119199999999999</v>
      </c>
      <c r="H31" s="3"/>
      <c r="I31" s="3">
        <f t="shared" si="2"/>
        <v>37.869733333333336</v>
      </c>
    </row>
    <row r="32" spans="1:9" x14ac:dyDescent="0.25">
      <c r="A32" s="2" t="s">
        <v>5</v>
      </c>
      <c r="B32" s="2"/>
      <c r="C32" s="2" t="s">
        <v>17</v>
      </c>
      <c r="D32" s="2"/>
      <c r="E32" s="3">
        <v>36.429499999999997</v>
      </c>
      <c r="F32" s="3">
        <v>39.3782</v>
      </c>
      <c r="G32" s="3">
        <v>38.192</v>
      </c>
      <c r="H32" s="3"/>
      <c r="I32" s="3">
        <f t="shared" si="2"/>
        <v>37.999899999999997</v>
      </c>
    </row>
    <row r="33" spans="1:9" x14ac:dyDescent="0.25">
      <c r="A33" s="2"/>
      <c r="B33" s="2"/>
      <c r="C33" s="2" t="s">
        <v>18</v>
      </c>
      <c r="D33" s="2"/>
      <c r="E33" s="2">
        <v>37.210299999999997</v>
      </c>
      <c r="F33" s="2">
        <v>38.009099999999997</v>
      </c>
      <c r="G33" s="2">
        <v>39.189</v>
      </c>
      <c r="H33" s="2"/>
      <c r="I33" s="3">
        <f t="shared" si="2"/>
        <v>38.136133333333333</v>
      </c>
    </row>
    <row r="34" spans="1:9" x14ac:dyDescent="0.25">
      <c r="A34" s="2"/>
      <c r="B34" s="2"/>
      <c r="C34" s="2" t="s">
        <v>19</v>
      </c>
      <c r="D34" s="2"/>
      <c r="E34" s="2">
        <v>35.7087</v>
      </c>
      <c r="F34" s="2">
        <v>40.8673</v>
      </c>
      <c r="G34" s="2">
        <v>37.157200000000003</v>
      </c>
      <c r="H34" s="2"/>
      <c r="I34" s="3">
        <f t="shared" si="2"/>
        <v>37.911066666666663</v>
      </c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3"/>
    </row>
    <row r="36" spans="1:9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2" t="s">
        <v>21</v>
      </c>
      <c r="C37" s="2" t="s">
        <v>16</v>
      </c>
      <c r="D37" s="2"/>
      <c r="E37" s="2">
        <v>36.343200000000003</v>
      </c>
      <c r="F37" s="2">
        <v>40.318800000000003</v>
      </c>
      <c r="G37" s="2">
        <v>37.382199999999997</v>
      </c>
      <c r="H37" s="2"/>
      <c r="I37" s="3">
        <f t="shared" ref="I37:I39" si="4">AVERAGE(E37:G37)</f>
        <v>38.014733333333332</v>
      </c>
    </row>
    <row r="38" spans="1:9" x14ac:dyDescent="0.25">
      <c r="A38" s="2"/>
      <c r="B38" s="2"/>
      <c r="C38" s="2" t="s">
        <v>17</v>
      </c>
      <c r="D38" s="2"/>
      <c r="E38" s="2">
        <v>36.533200000000001</v>
      </c>
      <c r="F38" s="2">
        <v>39.460500000000003</v>
      </c>
      <c r="G38" s="2">
        <v>38.450099999999999</v>
      </c>
      <c r="H38" s="3"/>
      <c r="I38" s="3">
        <f t="shared" si="4"/>
        <v>38.147933333333334</v>
      </c>
    </row>
    <row r="39" spans="1:9" x14ac:dyDescent="0.25">
      <c r="A39" s="2"/>
      <c r="B39" s="2"/>
      <c r="C39" s="2" t="s">
        <v>18</v>
      </c>
      <c r="D39" s="2"/>
      <c r="E39" s="3">
        <v>37.319699999999997</v>
      </c>
      <c r="F39" s="3">
        <v>38.103099999999998</v>
      </c>
      <c r="G39" s="3">
        <v>39.453699999999998</v>
      </c>
      <c r="H39" s="3"/>
      <c r="I39" s="3">
        <f t="shared" si="4"/>
        <v>38.292166666666667</v>
      </c>
    </row>
    <row r="40" spans="1:9" x14ac:dyDescent="0.25">
      <c r="A40" s="2"/>
      <c r="B40" s="2"/>
      <c r="C40" s="2" t="s">
        <v>19</v>
      </c>
      <c r="D40" s="2"/>
      <c r="E40" s="3">
        <v>35.817900000000002</v>
      </c>
      <c r="F40" s="3">
        <v>40.929699999999997</v>
      </c>
      <c r="G40" s="3">
        <v>37.413800000000002</v>
      </c>
      <c r="H40" s="3"/>
      <c r="I40" s="3">
        <f>AVERAGE(E40:G40)</f>
        <v>38.053800000000003</v>
      </c>
    </row>
    <row r="41" spans="1:9" x14ac:dyDescent="0.25">
      <c r="A41" s="2"/>
      <c r="B41" s="2"/>
      <c r="C41" s="2"/>
      <c r="D41" s="2"/>
      <c r="E41" s="3"/>
      <c r="F41" s="3"/>
      <c r="G41" s="3"/>
      <c r="H41" s="3"/>
      <c r="I41" s="3"/>
    </row>
    <row r="43" spans="1:9" x14ac:dyDescent="0.25">
      <c r="A43" s="2" t="s">
        <v>10</v>
      </c>
      <c r="B43" s="2" t="s">
        <v>20</v>
      </c>
      <c r="C43" s="2" t="s">
        <v>16</v>
      </c>
      <c r="D43" s="2"/>
      <c r="E43" s="3">
        <v>37.8249</v>
      </c>
      <c r="F43" s="3">
        <v>42.120899999999999</v>
      </c>
      <c r="G43" s="3">
        <v>38.0139</v>
      </c>
      <c r="H43" s="3"/>
      <c r="I43" s="3">
        <f t="shared" si="2"/>
        <v>39.319899999999997</v>
      </c>
    </row>
    <row r="44" spans="1:9" x14ac:dyDescent="0.25">
      <c r="A44" s="2" t="s">
        <v>5</v>
      </c>
      <c r="B44" s="2"/>
      <c r="C44" s="2" t="s">
        <v>17</v>
      </c>
      <c r="D44" s="2"/>
      <c r="E44" s="3">
        <v>38.296300000000002</v>
      </c>
      <c r="F44" s="3">
        <v>41.406599999999997</v>
      </c>
      <c r="G44" s="3">
        <v>38.957900000000002</v>
      </c>
      <c r="H44" s="3"/>
      <c r="I44" s="3">
        <f t="shared" si="2"/>
        <v>39.553599999999996</v>
      </c>
    </row>
    <row r="45" spans="1:9" x14ac:dyDescent="0.25">
      <c r="A45" s="2"/>
      <c r="B45" s="2"/>
      <c r="C45" s="2" t="s">
        <v>18</v>
      </c>
      <c r="D45" s="2"/>
      <c r="E45" s="2">
        <v>38.920699999999997</v>
      </c>
      <c r="F45" s="2">
        <v>40.1922</v>
      </c>
      <c r="G45" s="2">
        <v>39.654000000000003</v>
      </c>
      <c r="H45" s="2"/>
      <c r="I45" s="3">
        <f t="shared" si="2"/>
        <v>39.588966666666664</v>
      </c>
    </row>
    <row r="46" spans="1:9" x14ac:dyDescent="0.25">
      <c r="A46" s="2"/>
      <c r="B46" s="2"/>
      <c r="C46" s="2" t="s">
        <v>19</v>
      </c>
      <c r="D46" s="2"/>
      <c r="E46" s="2">
        <v>37.641300000000001</v>
      </c>
      <c r="F46" s="2">
        <v>42.699100000000001</v>
      </c>
      <c r="G46" s="2">
        <v>38.178400000000003</v>
      </c>
      <c r="H46" s="2"/>
      <c r="I46" s="3">
        <f t="shared" si="2"/>
        <v>39.506266666666669</v>
      </c>
    </row>
    <row r="47" spans="1:9" x14ac:dyDescent="0.25">
      <c r="A47" s="2"/>
      <c r="B47" s="2"/>
      <c r="C47" s="2"/>
      <c r="D47" s="2"/>
      <c r="E47" s="2"/>
      <c r="F47" s="2"/>
      <c r="G47" s="2"/>
      <c r="H47" s="2"/>
      <c r="I47" s="3"/>
    </row>
    <row r="48" spans="1:9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 t="s">
        <v>21</v>
      </c>
      <c r="C49" s="2" t="s">
        <v>16</v>
      </c>
      <c r="D49" s="2"/>
      <c r="E49" s="2">
        <v>37.885199999999998</v>
      </c>
      <c r="F49" s="2">
        <v>42.171799999999998</v>
      </c>
      <c r="G49" s="2">
        <v>38.098999999999997</v>
      </c>
      <c r="H49" s="2"/>
      <c r="I49" s="3">
        <f t="shared" ref="I49:I51" si="5">AVERAGE(E49:G49)</f>
        <v>39.385333333333328</v>
      </c>
    </row>
    <row r="50" spans="1:9" x14ac:dyDescent="0.25">
      <c r="A50" s="2"/>
      <c r="B50" s="2"/>
      <c r="C50" s="2" t="s">
        <v>17</v>
      </c>
      <c r="D50" s="2"/>
      <c r="E50" s="3">
        <v>38.375700000000002</v>
      </c>
      <c r="F50" s="3">
        <v>41.457700000000003</v>
      </c>
      <c r="G50" s="3">
        <v>39.0657</v>
      </c>
      <c r="H50" s="3"/>
      <c r="I50" s="3">
        <f t="shared" si="5"/>
        <v>39.633033333333337</v>
      </c>
    </row>
    <row r="51" spans="1:9" x14ac:dyDescent="0.25">
      <c r="A51" s="2"/>
      <c r="B51" s="2"/>
      <c r="C51" s="2" t="s">
        <v>18</v>
      </c>
      <c r="D51" s="2"/>
      <c r="E51" s="3">
        <v>38.991700000000002</v>
      </c>
      <c r="F51" s="3">
        <v>40.255800000000001</v>
      </c>
      <c r="G51" s="3">
        <v>39.763100000000001</v>
      </c>
      <c r="H51" s="3"/>
      <c r="I51" s="3">
        <f t="shared" si="5"/>
        <v>39.670200000000001</v>
      </c>
    </row>
    <row r="52" spans="1:9" x14ac:dyDescent="0.25">
      <c r="A52" s="2"/>
      <c r="B52" s="2"/>
      <c r="C52" s="2" t="s">
        <v>19</v>
      </c>
      <c r="D52" s="2"/>
      <c r="E52" s="3">
        <v>37.733899999999998</v>
      </c>
      <c r="F52" s="3">
        <v>42.736400000000003</v>
      </c>
      <c r="G52" s="3">
        <v>38.2883</v>
      </c>
      <c r="H52" s="3"/>
      <c r="I52" s="3">
        <f>AVERAGE(E52:G52)</f>
        <v>39.586199999999998</v>
      </c>
    </row>
    <row r="53" spans="1:9" x14ac:dyDescent="0.25">
      <c r="A53" s="2"/>
      <c r="B53" s="2"/>
      <c r="C53" s="2"/>
      <c r="D53" s="2"/>
      <c r="E53" s="3"/>
      <c r="F53" s="3"/>
      <c r="G53" s="3"/>
      <c r="H53" s="3"/>
      <c r="I53" s="3"/>
    </row>
    <row r="55" spans="1:9" x14ac:dyDescent="0.25">
      <c r="A55" s="2" t="s">
        <v>11</v>
      </c>
      <c r="B55" s="2" t="s">
        <v>20</v>
      </c>
      <c r="C55" s="2" t="s">
        <v>16</v>
      </c>
      <c r="D55" s="2"/>
      <c r="E55" s="3">
        <v>32.176200000000001</v>
      </c>
      <c r="F55" s="3">
        <v>36.1845</v>
      </c>
      <c r="G55" s="3">
        <v>28.242899999999999</v>
      </c>
      <c r="H55" s="3"/>
      <c r="I55" s="3">
        <f t="shared" si="2"/>
        <v>32.2012</v>
      </c>
    </row>
    <row r="56" spans="1:9" x14ac:dyDescent="0.25">
      <c r="A56" s="2" t="s">
        <v>5</v>
      </c>
      <c r="B56" s="2"/>
      <c r="C56" s="2" t="s">
        <v>17</v>
      </c>
      <c r="D56" s="2"/>
      <c r="E56" s="3">
        <v>31.792000000000002</v>
      </c>
      <c r="F56" s="3">
        <v>34.974800000000002</v>
      </c>
      <c r="G56" s="3">
        <v>29.320499999999999</v>
      </c>
      <c r="H56" s="3"/>
      <c r="I56" s="3">
        <f t="shared" si="2"/>
        <v>32.0291</v>
      </c>
    </row>
    <row r="57" spans="1:9" x14ac:dyDescent="0.25">
      <c r="A57" s="2"/>
      <c r="B57" s="2"/>
      <c r="C57" s="2" t="s">
        <v>18</v>
      </c>
      <c r="D57" s="2"/>
      <c r="E57" s="3">
        <v>32.165399999999998</v>
      </c>
      <c r="F57" s="3">
        <v>33.642299999999999</v>
      </c>
      <c r="G57" s="3">
        <v>29.929300000000001</v>
      </c>
      <c r="H57" s="3"/>
      <c r="I57" s="3">
        <f t="shared" si="2"/>
        <v>31.912333333333333</v>
      </c>
    </row>
    <row r="58" spans="1:9" x14ac:dyDescent="0.25">
      <c r="A58" s="2"/>
      <c r="B58" s="2"/>
      <c r="C58" s="2" t="s">
        <v>19</v>
      </c>
      <c r="D58" s="2"/>
      <c r="E58" s="3">
        <v>31.335599999999999</v>
      </c>
      <c r="F58" s="3">
        <v>36.381700000000002</v>
      </c>
      <c r="G58" s="3">
        <v>28.755099999999999</v>
      </c>
      <c r="H58" s="3"/>
      <c r="I58" s="3">
        <f t="shared" si="2"/>
        <v>32.157466666666664</v>
      </c>
    </row>
    <row r="59" spans="1:9" x14ac:dyDescent="0.25">
      <c r="A59" s="2"/>
      <c r="B59" s="2"/>
      <c r="C59" s="2"/>
      <c r="D59" s="2"/>
      <c r="E59" s="3"/>
      <c r="F59" s="3"/>
      <c r="G59" s="3"/>
      <c r="H59" s="3"/>
      <c r="I59" s="3"/>
    </row>
    <row r="60" spans="1:9" x14ac:dyDescent="0.25">
      <c r="A60" s="2"/>
      <c r="B60" s="2"/>
      <c r="C60" s="2"/>
      <c r="D60" s="2"/>
      <c r="E60" s="3"/>
      <c r="F60" s="3"/>
      <c r="G60" s="3"/>
      <c r="H60" s="3"/>
      <c r="I60" s="3"/>
    </row>
    <row r="61" spans="1:9" x14ac:dyDescent="0.25">
      <c r="A61" s="2"/>
      <c r="B61" s="2" t="s">
        <v>21</v>
      </c>
      <c r="C61" s="2" t="s">
        <v>16</v>
      </c>
      <c r="D61" s="2"/>
      <c r="E61" s="2">
        <v>32.332000000000001</v>
      </c>
      <c r="F61" s="2">
        <v>36.3352</v>
      </c>
      <c r="G61" s="2">
        <v>28.585000000000001</v>
      </c>
      <c r="H61" s="2"/>
      <c r="I61" s="3">
        <f t="shared" ref="I61:I63" si="6">AVERAGE(E61:G61)</f>
        <v>32.417400000000008</v>
      </c>
    </row>
    <row r="62" spans="1:9" x14ac:dyDescent="0.25">
      <c r="A62" s="2"/>
      <c r="B62" s="2"/>
      <c r="C62" s="2" t="s">
        <v>17</v>
      </c>
      <c r="D62" s="2"/>
      <c r="E62" s="3">
        <v>32.067799999999998</v>
      </c>
      <c r="F62" s="3">
        <v>35.093000000000004</v>
      </c>
      <c r="G62" s="3">
        <v>29.626999999999999</v>
      </c>
      <c r="H62" s="3"/>
      <c r="I62" s="3">
        <f t="shared" si="6"/>
        <v>32.262599999999999</v>
      </c>
    </row>
    <row r="63" spans="1:9" x14ac:dyDescent="0.25">
      <c r="A63" s="2"/>
      <c r="B63" s="2"/>
      <c r="C63" s="2" t="s">
        <v>18</v>
      </c>
      <c r="D63" s="2"/>
      <c r="E63" s="3">
        <v>32.472499999999997</v>
      </c>
      <c r="F63" s="3">
        <v>33.779600000000002</v>
      </c>
      <c r="G63" s="3">
        <v>30.250800000000002</v>
      </c>
      <c r="H63" s="3"/>
      <c r="I63" s="3">
        <f t="shared" si="6"/>
        <v>32.167633333333335</v>
      </c>
    </row>
    <row r="64" spans="1:9" x14ac:dyDescent="0.25">
      <c r="A64" s="2"/>
      <c r="B64" s="2"/>
      <c r="C64" s="2" t="s">
        <v>19</v>
      </c>
      <c r="D64" s="2"/>
      <c r="E64" s="3">
        <v>31.585599999999999</v>
      </c>
      <c r="F64" s="3">
        <v>36.480200000000004</v>
      </c>
      <c r="G64" s="3">
        <v>29.050899999999999</v>
      </c>
      <c r="H64" s="3"/>
      <c r="I64" s="3">
        <f>AVERAGE(E64:G64)</f>
        <v>32.372233333333334</v>
      </c>
    </row>
    <row r="65" spans="1:9" x14ac:dyDescent="0.25">
      <c r="A65" s="2"/>
      <c r="B65" s="2"/>
      <c r="C65" s="2"/>
      <c r="D65" s="2"/>
      <c r="E65" s="3"/>
      <c r="F65" s="3"/>
      <c r="G65" s="3"/>
      <c r="H65" s="3"/>
      <c r="I65" s="3"/>
    </row>
    <row r="67" spans="1:9" x14ac:dyDescent="0.25">
      <c r="A67" s="2" t="s">
        <v>12</v>
      </c>
      <c r="B67" s="2" t="s">
        <v>20</v>
      </c>
      <c r="C67" s="2" t="s">
        <v>16</v>
      </c>
      <c r="D67" s="2"/>
      <c r="E67" s="3">
        <v>38.9407</v>
      </c>
      <c r="F67" s="3">
        <v>43.539099999999998</v>
      </c>
      <c r="G67" s="3">
        <v>41.771700000000003</v>
      </c>
      <c r="H67" s="3"/>
      <c r="I67" s="3">
        <f t="shared" si="2"/>
        <v>41.417166666666667</v>
      </c>
    </row>
    <row r="68" spans="1:9" x14ac:dyDescent="0.25">
      <c r="A68" s="2" t="s">
        <v>5</v>
      </c>
      <c r="B68" s="2"/>
      <c r="C68" s="2" t="s">
        <v>17</v>
      </c>
      <c r="D68" s="2"/>
      <c r="E68" s="3">
        <v>39.080399999999997</v>
      </c>
      <c r="F68" s="3">
        <v>43.129600000000003</v>
      </c>
      <c r="G68" s="3">
        <v>42.743099999999998</v>
      </c>
      <c r="H68" s="3"/>
      <c r="I68" s="3">
        <f t="shared" si="2"/>
        <v>41.651033333333338</v>
      </c>
    </row>
    <row r="69" spans="1:9" x14ac:dyDescent="0.25">
      <c r="A69" s="2"/>
      <c r="B69" s="2"/>
      <c r="C69" s="2" t="s">
        <v>18</v>
      </c>
      <c r="D69" s="2"/>
      <c r="E69" s="2">
        <v>39.544499999999999</v>
      </c>
      <c r="F69" s="2">
        <v>42.072600000000001</v>
      </c>
      <c r="G69" s="2">
        <v>43.195300000000003</v>
      </c>
      <c r="H69" s="2"/>
      <c r="I69" s="3">
        <f t="shared" si="2"/>
        <v>41.60413333333333</v>
      </c>
    </row>
    <row r="70" spans="1:9" x14ac:dyDescent="0.25">
      <c r="A70" s="2"/>
      <c r="B70" s="2"/>
      <c r="C70" s="2" t="s">
        <v>19</v>
      </c>
      <c r="D70" s="2"/>
      <c r="E70" s="3">
        <v>38.5839</v>
      </c>
      <c r="F70" s="3">
        <v>44.299900000000001</v>
      </c>
      <c r="G70" s="3">
        <v>42.000300000000003</v>
      </c>
      <c r="H70" s="2"/>
      <c r="I70" s="3">
        <f t="shared" si="2"/>
        <v>41.628033333333342</v>
      </c>
    </row>
    <row r="71" spans="1:9" x14ac:dyDescent="0.25">
      <c r="A71" s="2"/>
      <c r="B71" s="2"/>
      <c r="C71" s="2"/>
      <c r="D71" s="2"/>
      <c r="E71" s="2"/>
      <c r="F71" s="2"/>
      <c r="G71" s="2"/>
      <c r="H71" s="2"/>
      <c r="I71" s="3"/>
    </row>
    <row r="72" spans="1:9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5">
      <c r="A73" s="2"/>
      <c r="B73" s="2" t="s">
        <v>21</v>
      </c>
      <c r="C73" s="2" t="s">
        <v>16</v>
      </c>
      <c r="D73" s="2"/>
      <c r="E73" s="2">
        <v>39.082099999999997</v>
      </c>
      <c r="F73" s="2">
        <v>43.618000000000002</v>
      </c>
      <c r="G73" s="2">
        <v>42.075299999999999</v>
      </c>
      <c r="H73" s="2"/>
      <c r="I73" s="3">
        <f t="shared" ref="I73:I75" si="7">AVERAGE(E73:G73)</f>
        <v>41.591799999999999</v>
      </c>
    </row>
    <row r="74" spans="1:9" x14ac:dyDescent="0.25">
      <c r="A74" s="2"/>
      <c r="B74" s="2"/>
      <c r="C74" s="2" t="s">
        <v>17</v>
      </c>
      <c r="D74" s="2"/>
      <c r="E74" s="3">
        <v>39.222900000000003</v>
      </c>
      <c r="F74" s="3">
        <v>43.219299999999997</v>
      </c>
      <c r="G74" s="3">
        <v>42.985100000000003</v>
      </c>
      <c r="H74" s="3"/>
      <c r="I74" s="3">
        <f t="shared" si="7"/>
        <v>41.809100000000001</v>
      </c>
    </row>
    <row r="75" spans="1:9" x14ac:dyDescent="0.25">
      <c r="A75" s="2"/>
      <c r="B75" s="2"/>
      <c r="C75" s="2" t="s">
        <v>18</v>
      </c>
      <c r="D75" s="2"/>
      <c r="E75" s="3">
        <v>39.682600000000001</v>
      </c>
      <c r="F75" s="3">
        <v>42.171999999999997</v>
      </c>
      <c r="G75" s="3">
        <v>43.4313</v>
      </c>
      <c r="H75" s="3"/>
      <c r="I75" s="3">
        <f t="shared" si="7"/>
        <v>41.761966666666666</v>
      </c>
    </row>
    <row r="76" spans="1:9" x14ac:dyDescent="0.25">
      <c r="A76" s="2"/>
      <c r="B76" s="2"/>
      <c r="C76" s="2" t="s">
        <v>19</v>
      </c>
      <c r="D76" s="2"/>
      <c r="E76" s="2">
        <v>38.735199999999999</v>
      </c>
      <c r="F76" s="2">
        <v>44.360700000000001</v>
      </c>
      <c r="G76" s="2">
        <v>42.2423</v>
      </c>
      <c r="H76" s="3"/>
      <c r="I76" s="3">
        <f>AVERAGE(E76:G76)</f>
        <v>41.779400000000003</v>
      </c>
    </row>
    <row r="78" spans="1:9" x14ac:dyDescent="0.25">
      <c r="E78" s="4"/>
      <c r="F78" s="4"/>
      <c r="G78" s="4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workbookViewId="0">
      <selection activeCell="M64" sqref="M64"/>
    </sheetView>
  </sheetViews>
  <sheetFormatPr defaultRowHeight="15" x14ac:dyDescent="0.25"/>
  <sheetData>
    <row r="1" spans="1:9" ht="18.75" x14ac:dyDescent="0.3">
      <c r="B1" s="1" t="s">
        <v>1</v>
      </c>
      <c r="C1" t="s">
        <v>27</v>
      </c>
    </row>
    <row r="5" spans="1:9" x14ac:dyDescent="0.25">
      <c r="A5" t="s">
        <v>2</v>
      </c>
      <c r="C5" t="s">
        <v>6</v>
      </c>
      <c r="E5" t="s">
        <v>3</v>
      </c>
      <c r="F5" t="s">
        <v>4</v>
      </c>
      <c r="G5" t="s">
        <v>13</v>
      </c>
      <c r="I5" t="s">
        <v>14</v>
      </c>
    </row>
    <row r="8" spans="1:9" x14ac:dyDescent="0.25">
      <c r="A8" s="2" t="s">
        <v>7</v>
      </c>
      <c r="B8" s="2" t="s">
        <v>20</v>
      </c>
      <c r="C8" s="2" t="s">
        <v>16</v>
      </c>
      <c r="D8" s="2"/>
      <c r="E8" s="3">
        <v>33.814399999999999</v>
      </c>
      <c r="F8" s="3">
        <v>40.482700000000001</v>
      </c>
      <c r="G8" s="3">
        <v>30.461600000000001</v>
      </c>
      <c r="H8" s="3"/>
      <c r="I8" s="3">
        <f>AVERAGE(E8:G8)</f>
        <v>34.919566666666668</v>
      </c>
    </row>
    <row r="9" spans="1:9" x14ac:dyDescent="0.25">
      <c r="A9" s="2" t="s">
        <v>5</v>
      </c>
      <c r="B9" s="2"/>
      <c r="C9" s="2" t="s">
        <v>17</v>
      </c>
      <c r="D9" s="2"/>
      <c r="E9" s="3">
        <v>32.816800000000001</v>
      </c>
      <c r="F9" s="3">
        <v>39.370800000000003</v>
      </c>
      <c r="G9" s="3">
        <v>31.936800000000002</v>
      </c>
      <c r="H9" s="3"/>
      <c r="I9" s="3">
        <f t="shared" ref="I9:I11" si="0">AVERAGE(E9:G9)</f>
        <v>34.708133333333336</v>
      </c>
    </row>
    <row r="10" spans="1:9" x14ac:dyDescent="0.25">
      <c r="A10" s="2"/>
      <c r="B10" s="2"/>
      <c r="C10" s="2" t="s">
        <v>18</v>
      </c>
      <c r="D10" s="2"/>
      <c r="E10" s="2">
        <v>33.115499999999997</v>
      </c>
      <c r="F10" s="2">
        <v>37.454599999999999</v>
      </c>
      <c r="G10" s="2">
        <v>32.391500000000001</v>
      </c>
      <c r="H10" s="2"/>
      <c r="I10" s="3">
        <f t="shared" si="0"/>
        <v>34.320533333333337</v>
      </c>
    </row>
    <row r="11" spans="1:9" x14ac:dyDescent="0.25">
      <c r="A11" s="2"/>
      <c r="B11" s="2"/>
      <c r="C11" s="2" t="s">
        <v>19</v>
      </c>
      <c r="D11" s="2"/>
      <c r="E11" s="3">
        <v>32.429200000000002</v>
      </c>
      <c r="F11" s="3">
        <v>41.8812</v>
      </c>
      <c r="G11" s="3">
        <v>31.426200000000001</v>
      </c>
      <c r="H11" s="3"/>
      <c r="I11" s="3">
        <f t="shared" si="0"/>
        <v>35.245533333333334</v>
      </c>
    </row>
    <row r="12" spans="1:9" x14ac:dyDescent="0.25">
      <c r="A12" s="2"/>
      <c r="B12" s="2"/>
      <c r="C12" s="2"/>
      <c r="D12" s="2"/>
      <c r="E12" s="3"/>
      <c r="F12" s="3"/>
      <c r="G12" s="3"/>
      <c r="H12" s="3"/>
      <c r="I12" s="3"/>
    </row>
    <row r="13" spans="1:9" x14ac:dyDescent="0.25">
      <c r="A13" s="2"/>
      <c r="B13" s="2"/>
      <c r="C13" s="2"/>
      <c r="D13" s="2"/>
      <c r="E13" s="3"/>
      <c r="F13" s="3"/>
      <c r="G13" s="3"/>
      <c r="H13" s="3"/>
      <c r="I13" s="3"/>
    </row>
    <row r="14" spans="1:9" x14ac:dyDescent="0.25">
      <c r="A14" s="2"/>
      <c r="B14" s="2" t="s">
        <v>28</v>
      </c>
      <c r="C14" s="2" t="s">
        <v>16</v>
      </c>
      <c r="D14" s="2"/>
      <c r="E14" s="3">
        <v>34.813400000000001</v>
      </c>
      <c r="F14" s="3">
        <v>41.369</v>
      </c>
      <c r="G14" s="3">
        <v>31.458200000000001</v>
      </c>
      <c r="H14" s="3"/>
      <c r="I14" s="3">
        <f t="shared" ref="I14:I16" si="1">AVERAGE(E14:G14)</f>
        <v>35.880200000000002</v>
      </c>
    </row>
    <row r="15" spans="1:9" x14ac:dyDescent="0.25">
      <c r="A15" s="2"/>
      <c r="B15" s="2"/>
      <c r="C15" s="2" t="s">
        <v>17</v>
      </c>
      <c r="D15" s="2"/>
      <c r="E15" s="3">
        <v>33.849299999999999</v>
      </c>
      <c r="F15" s="3">
        <v>40.246400000000001</v>
      </c>
      <c r="G15" s="3">
        <v>32.936300000000003</v>
      </c>
      <c r="H15" s="3"/>
      <c r="I15" s="3">
        <f t="shared" si="1"/>
        <v>35.67733333333333</v>
      </c>
    </row>
    <row r="16" spans="1:9" x14ac:dyDescent="0.25">
      <c r="A16" s="2"/>
      <c r="B16" s="2"/>
      <c r="C16" s="2" t="s">
        <v>18</v>
      </c>
      <c r="D16" s="2"/>
      <c r="E16" s="3">
        <v>34.156100000000002</v>
      </c>
      <c r="F16" s="3">
        <v>38.334600000000002</v>
      </c>
      <c r="G16" s="3">
        <v>33.403599999999997</v>
      </c>
      <c r="H16" s="3"/>
      <c r="I16" s="3">
        <f t="shared" si="1"/>
        <v>35.298099999999998</v>
      </c>
    </row>
    <row r="17" spans="1:9" x14ac:dyDescent="0.25">
      <c r="A17" s="2"/>
      <c r="B17" s="2"/>
      <c r="C17" s="2" t="s">
        <v>19</v>
      </c>
      <c r="D17" s="2"/>
      <c r="E17" s="3">
        <v>33.451099999999997</v>
      </c>
      <c r="F17" s="3">
        <v>42.759</v>
      </c>
      <c r="G17" s="3">
        <v>32.410699999999999</v>
      </c>
      <c r="H17" s="3"/>
      <c r="I17" s="3">
        <f>AVERAGE(E17:G17)</f>
        <v>36.206933333333332</v>
      </c>
    </row>
    <row r="18" spans="1:9" x14ac:dyDescent="0.25">
      <c r="A18" s="2"/>
      <c r="B18" s="2"/>
      <c r="C18" s="2"/>
      <c r="D18" s="2"/>
      <c r="E18" s="3"/>
      <c r="F18" s="3"/>
      <c r="G18" s="3"/>
      <c r="H18" s="3"/>
      <c r="I18" s="3"/>
    </row>
    <row r="19" spans="1:9" x14ac:dyDescent="0.25">
      <c r="A19" s="4"/>
      <c r="B19" s="4"/>
      <c r="C19" s="4"/>
      <c r="D19" s="4"/>
      <c r="E19" s="5"/>
      <c r="F19" s="5"/>
      <c r="G19" s="5"/>
      <c r="H19" s="5"/>
      <c r="I19" s="5"/>
    </row>
    <row r="20" spans="1:9" x14ac:dyDescent="0.25">
      <c r="A20" s="2" t="s">
        <v>8</v>
      </c>
      <c r="B20" s="2" t="s">
        <v>20</v>
      </c>
      <c r="C20" s="2" t="s">
        <v>16</v>
      </c>
      <c r="D20" s="2"/>
      <c r="E20" s="3">
        <v>33.740499999999997</v>
      </c>
      <c r="F20" s="3">
        <v>38.3904</v>
      </c>
      <c r="G20" s="3">
        <v>27.6035</v>
      </c>
      <c r="H20" s="3"/>
      <c r="I20" s="3">
        <f t="shared" ref="I20:I58" si="2">AVERAGE(E20:G20)</f>
        <v>33.244799999999998</v>
      </c>
    </row>
    <row r="21" spans="1:9" x14ac:dyDescent="0.25">
      <c r="A21" s="2" t="s">
        <v>5</v>
      </c>
      <c r="B21" s="2"/>
      <c r="C21" s="2" t="s">
        <v>17</v>
      </c>
      <c r="D21" s="2"/>
      <c r="E21" s="3">
        <v>32.914900000000003</v>
      </c>
      <c r="F21" s="3">
        <v>35.8339</v>
      </c>
      <c r="G21" s="3">
        <v>29.078499999999998</v>
      </c>
      <c r="H21" s="3"/>
      <c r="I21" s="3">
        <f t="shared" si="2"/>
        <v>32.609100000000005</v>
      </c>
    </row>
    <row r="22" spans="1:9" x14ac:dyDescent="0.25">
      <c r="A22" s="2"/>
      <c r="B22" s="2"/>
      <c r="C22" s="2" t="s">
        <v>18</v>
      </c>
      <c r="D22" s="2"/>
      <c r="E22" s="2">
        <v>33.1051</v>
      </c>
      <c r="F22" s="2">
        <v>33.9039</v>
      </c>
      <c r="G22" s="2">
        <v>29.858000000000001</v>
      </c>
      <c r="H22" s="2"/>
      <c r="I22" s="3">
        <f t="shared" si="2"/>
        <v>32.289000000000001</v>
      </c>
    </row>
    <row r="23" spans="1:9" x14ac:dyDescent="0.25">
      <c r="A23" s="2"/>
      <c r="B23" s="2"/>
      <c r="C23" s="2" t="s">
        <v>19</v>
      </c>
      <c r="D23" s="2"/>
      <c r="E23" s="2">
        <v>32.476100000000002</v>
      </c>
      <c r="F23" s="2">
        <v>38.336599999999997</v>
      </c>
      <c r="G23" s="2">
        <v>28.319400000000002</v>
      </c>
      <c r="H23" s="3"/>
      <c r="I23" s="3">
        <f t="shared" si="2"/>
        <v>33.044033333333338</v>
      </c>
    </row>
    <row r="24" spans="1:9" x14ac:dyDescent="0.25">
      <c r="A24" s="2"/>
      <c r="B24" s="2"/>
      <c r="C24" s="2"/>
      <c r="D24" s="2"/>
      <c r="E24" s="2"/>
      <c r="F24" s="2"/>
      <c r="G24" s="2"/>
      <c r="H24" s="3"/>
      <c r="I24" s="3"/>
    </row>
    <row r="25" spans="1:9" x14ac:dyDescent="0.25">
      <c r="A25" s="2"/>
      <c r="B25" s="2" t="s">
        <v>28</v>
      </c>
      <c r="C25" s="2" t="s">
        <v>16</v>
      </c>
      <c r="D25" s="2"/>
      <c r="E25" s="2">
        <v>34.429000000000002</v>
      </c>
      <c r="F25" s="2">
        <v>39.020000000000003</v>
      </c>
      <c r="G25" s="2">
        <v>28.3504</v>
      </c>
      <c r="H25" s="3"/>
      <c r="I25" s="3">
        <f t="shared" ref="I25:I27" si="3">AVERAGE(E25:G25)</f>
        <v>33.933133333333338</v>
      </c>
    </row>
    <row r="26" spans="1:9" x14ac:dyDescent="0.25">
      <c r="A26" s="2"/>
      <c r="B26" s="2"/>
      <c r="C26" s="2" t="s">
        <v>17</v>
      </c>
      <c r="D26" s="2"/>
      <c r="E26" s="2">
        <v>33.658099999999997</v>
      </c>
      <c r="F26" s="2">
        <v>36.490499999999997</v>
      </c>
      <c r="G26" s="2">
        <v>29.829000000000001</v>
      </c>
      <c r="H26" s="3"/>
      <c r="I26" s="3">
        <f t="shared" si="3"/>
        <v>33.325866666666663</v>
      </c>
    </row>
    <row r="27" spans="1:9" x14ac:dyDescent="0.25">
      <c r="A27" s="2"/>
      <c r="B27" s="2"/>
      <c r="C27" s="2" t="s">
        <v>18</v>
      </c>
      <c r="D27" s="2"/>
      <c r="E27" s="3">
        <v>33.872799999999998</v>
      </c>
      <c r="F27" s="3">
        <v>34.561599999999999</v>
      </c>
      <c r="G27" s="3">
        <v>30.6189</v>
      </c>
      <c r="H27" s="3"/>
      <c r="I27" s="3">
        <f t="shared" si="3"/>
        <v>33.017766666666667</v>
      </c>
    </row>
    <row r="28" spans="1:9" x14ac:dyDescent="0.25">
      <c r="A28" s="2"/>
      <c r="B28" s="2"/>
      <c r="C28" s="2" t="s">
        <v>19</v>
      </c>
      <c r="D28" s="2"/>
      <c r="E28" s="3">
        <v>33.193600000000004</v>
      </c>
      <c r="F28" s="3">
        <v>38.993600000000001</v>
      </c>
      <c r="G28" s="3">
        <v>29.058900000000001</v>
      </c>
      <c r="H28" s="3"/>
      <c r="I28" s="3">
        <f>AVERAGE(E28:G28)</f>
        <v>33.748700000000007</v>
      </c>
    </row>
    <row r="30" spans="1:9" x14ac:dyDescent="0.25">
      <c r="A30" s="2" t="s">
        <v>9</v>
      </c>
      <c r="B30" s="2" t="s">
        <v>20</v>
      </c>
      <c r="C30" s="2" t="s">
        <v>16</v>
      </c>
      <c r="D30" s="2"/>
      <c r="E30" s="3">
        <v>38.969099999999997</v>
      </c>
      <c r="F30" s="3">
        <v>42.915300000000002</v>
      </c>
      <c r="G30" s="3">
        <v>39.513599999999997</v>
      </c>
      <c r="H30" s="3"/>
      <c r="I30" s="3">
        <f t="shared" si="2"/>
        <v>40.466000000000001</v>
      </c>
    </row>
    <row r="31" spans="1:9" x14ac:dyDescent="0.25">
      <c r="A31" s="2" t="s">
        <v>5</v>
      </c>
      <c r="B31" s="2"/>
      <c r="C31" s="2" t="s">
        <v>17</v>
      </c>
      <c r="D31" s="2"/>
      <c r="E31" s="3">
        <v>39.436999999999998</v>
      </c>
      <c r="F31" s="3">
        <v>41.885800000000003</v>
      </c>
      <c r="G31" s="3">
        <v>40.9071</v>
      </c>
      <c r="H31" s="3"/>
      <c r="I31" s="3">
        <f t="shared" si="2"/>
        <v>40.743299999999998</v>
      </c>
    </row>
    <row r="32" spans="1:9" x14ac:dyDescent="0.25">
      <c r="A32" s="2"/>
      <c r="B32" s="2"/>
      <c r="C32" s="2" t="s">
        <v>18</v>
      </c>
      <c r="D32" s="2"/>
      <c r="E32" s="2">
        <v>40.774799999999999</v>
      </c>
      <c r="F32" s="2">
        <v>39.985900000000001</v>
      </c>
      <c r="G32" s="2">
        <v>42.284399999999998</v>
      </c>
      <c r="H32" s="2"/>
      <c r="I32" s="3">
        <f t="shared" si="2"/>
        <v>41.015033333333328</v>
      </c>
    </row>
    <row r="33" spans="1:9" x14ac:dyDescent="0.25">
      <c r="A33" s="2"/>
      <c r="B33" s="2"/>
      <c r="C33" s="2" t="s">
        <v>19</v>
      </c>
      <c r="D33" s="2"/>
      <c r="E33" s="2">
        <v>38.304499999999997</v>
      </c>
      <c r="F33" s="2">
        <v>44.402099999999997</v>
      </c>
      <c r="G33" s="2">
        <v>39.485100000000003</v>
      </c>
      <c r="H33" s="2"/>
      <c r="I33" s="3">
        <f t="shared" si="2"/>
        <v>40.730566666666668</v>
      </c>
    </row>
    <row r="34" spans="1:9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25">
      <c r="A35" s="2"/>
      <c r="B35" s="2" t="s">
        <v>28</v>
      </c>
      <c r="C35" s="2" t="s">
        <v>16</v>
      </c>
      <c r="D35" s="2"/>
      <c r="E35" s="2">
        <v>39.487699999999997</v>
      </c>
      <c r="F35" s="2">
        <v>43.2652</v>
      </c>
      <c r="G35" s="2">
        <v>40.356900000000003</v>
      </c>
      <c r="H35" s="2"/>
      <c r="I35" s="3">
        <f t="shared" ref="I35:I37" si="4">AVERAGE(E35:G35)</f>
        <v>41.0366</v>
      </c>
    </row>
    <row r="36" spans="1:9" x14ac:dyDescent="0.25">
      <c r="A36" s="2"/>
      <c r="B36" s="2"/>
      <c r="C36" s="2" t="s">
        <v>17</v>
      </c>
      <c r="D36" s="2"/>
      <c r="E36" s="3">
        <v>40.028100000000002</v>
      </c>
      <c r="F36" s="3">
        <v>42.255699999999997</v>
      </c>
      <c r="G36" s="3">
        <v>41.738999999999997</v>
      </c>
      <c r="H36" s="3"/>
      <c r="I36" s="3">
        <f t="shared" si="4"/>
        <v>41.340933333333332</v>
      </c>
    </row>
    <row r="37" spans="1:9" x14ac:dyDescent="0.25">
      <c r="A37" s="2"/>
      <c r="B37" s="2"/>
      <c r="C37" s="2" t="s">
        <v>18</v>
      </c>
      <c r="D37" s="2"/>
      <c r="E37" s="3">
        <v>41.444000000000003</v>
      </c>
      <c r="F37" s="3">
        <v>40.359499999999997</v>
      </c>
      <c r="G37" s="3">
        <v>43.247700000000002</v>
      </c>
      <c r="H37" s="3"/>
      <c r="I37" s="3">
        <f t="shared" si="4"/>
        <v>41.683733333333329</v>
      </c>
    </row>
    <row r="38" spans="1:9" x14ac:dyDescent="0.25">
      <c r="A38" s="2"/>
      <c r="B38" s="2"/>
      <c r="C38" s="2" t="s">
        <v>19</v>
      </c>
      <c r="D38" s="2"/>
      <c r="E38" s="3">
        <v>38.877099999999999</v>
      </c>
      <c r="F38" s="3">
        <v>44.771999999999998</v>
      </c>
      <c r="G38" s="3">
        <v>40.211399999999998</v>
      </c>
      <c r="H38" s="3"/>
      <c r="I38" s="3">
        <f>AVERAGE(E38:G38)</f>
        <v>41.286833333333334</v>
      </c>
    </row>
    <row r="40" spans="1:9" x14ac:dyDescent="0.25">
      <c r="A40" s="2" t="s">
        <v>10</v>
      </c>
      <c r="B40" s="2" t="s">
        <v>20</v>
      </c>
      <c r="C40" s="2" t="s">
        <v>16</v>
      </c>
      <c r="D40" s="2"/>
      <c r="E40" s="3">
        <v>40.701700000000002</v>
      </c>
      <c r="F40" s="3">
        <v>44.746600000000001</v>
      </c>
      <c r="G40" s="3">
        <v>40.0867</v>
      </c>
      <c r="H40" s="3"/>
      <c r="I40" s="3">
        <f t="shared" si="2"/>
        <v>41.844999999999999</v>
      </c>
    </row>
    <row r="41" spans="1:9" x14ac:dyDescent="0.25">
      <c r="A41" s="2" t="s">
        <v>5</v>
      </c>
      <c r="B41" s="2"/>
      <c r="C41" s="2" t="s">
        <v>17</v>
      </c>
      <c r="D41" s="2"/>
      <c r="E41" s="3">
        <v>41.354700000000001</v>
      </c>
      <c r="F41" s="3">
        <v>43.634399999999999</v>
      </c>
      <c r="G41" s="3">
        <v>41.613</v>
      </c>
      <c r="H41" s="3"/>
      <c r="I41" s="3">
        <f t="shared" si="2"/>
        <v>42.200700000000005</v>
      </c>
    </row>
    <row r="42" spans="1:9" x14ac:dyDescent="0.25">
      <c r="A42" s="2"/>
      <c r="B42" s="2"/>
      <c r="C42" s="2" t="s">
        <v>18</v>
      </c>
      <c r="D42" s="2"/>
      <c r="E42" s="2">
        <v>42.670999999999999</v>
      </c>
      <c r="F42" s="2">
        <v>41.7453</v>
      </c>
      <c r="G42" s="2">
        <v>42.897100000000002</v>
      </c>
      <c r="H42" s="2"/>
      <c r="I42" s="3">
        <f t="shared" si="2"/>
        <v>42.437800000000003</v>
      </c>
    </row>
    <row r="43" spans="1:9" x14ac:dyDescent="0.25">
      <c r="A43" s="2"/>
      <c r="B43" s="2"/>
      <c r="C43" s="2" t="s">
        <v>19</v>
      </c>
      <c r="D43" s="2"/>
      <c r="E43" s="2">
        <v>40.123800000000003</v>
      </c>
      <c r="F43" s="2">
        <v>46.149799999999999</v>
      </c>
      <c r="G43" s="2">
        <v>40.283000000000001</v>
      </c>
      <c r="H43" s="2"/>
      <c r="I43" s="3">
        <f t="shared" si="2"/>
        <v>42.185533333333332</v>
      </c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 t="s">
        <v>28</v>
      </c>
      <c r="C45" s="2" t="s">
        <v>16</v>
      </c>
      <c r="D45" s="2"/>
      <c r="E45" s="2">
        <v>41.144199999999998</v>
      </c>
      <c r="F45" s="2">
        <v>44.998100000000001</v>
      </c>
      <c r="G45" s="2">
        <v>40.600499999999997</v>
      </c>
      <c r="H45" s="2"/>
      <c r="I45" s="3">
        <f t="shared" ref="I45:I47" si="5">AVERAGE(E45:G45)</f>
        <v>42.247599999999998</v>
      </c>
    </row>
    <row r="46" spans="1:9" x14ac:dyDescent="0.25">
      <c r="A46" s="2"/>
      <c r="B46" s="2"/>
      <c r="C46" s="2" t="s">
        <v>17</v>
      </c>
      <c r="D46" s="2"/>
      <c r="E46" s="3">
        <v>41.931600000000003</v>
      </c>
      <c r="F46" s="3">
        <v>43.861199999999997</v>
      </c>
      <c r="G46" s="3">
        <v>42.1342</v>
      </c>
      <c r="H46" s="3"/>
      <c r="I46" s="3">
        <f t="shared" si="5"/>
        <v>42.642333333333333</v>
      </c>
    </row>
    <row r="47" spans="1:9" x14ac:dyDescent="0.25">
      <c r="A47" s="2"/>
      <c r="B47" s="2"/>
      <c r="C47" s="2" t="s">
        <v>18</v>
      </c>
      <c r="D47" s="2"/>
      <c r="E47" s="3">
        <v>43.359200000000001</v>
      </c>
      <c r="F47" s="3">
        <v>41.973500000000001</v>
      </c>
      <c r="G47" s="3">
        <v>43.5321</v>
      </c>
      <c r="H47" s="3"/>
      <c r="I47" s="3">
        <f t="shared" si="5"/>
        <v>42.954933333333337</v>
      </c>
    </row>
    <row r="48" spans="1:9" x14ac:dyDescent="0.25">
      <c r="A48" s="2"/>
      <c r="B48" s="2"/>
      <c r="C48" s="2" t="s">
        <v>19</v>
      </c>
      <c r="D48" s="2"/>
      <c r="E48" s="3">
        <v>40.644100000000002</v>
      </c>
      <c r="F48" s="3">
        <v>46.376800000000003</v>
      </c>
      <c r="G48" s="3">
        <v>40.725900000000003</v>
      </c>
      <c r="H48" s="3"/>
      <c r="I48" s="3">
        <f>AVERAGE(E48:G48)</f>
        <v>42.582266666666669</v>
      </c>
    </row>
    <row r="50" spans="1:9" x14ac:dyDescent="0.25">
      <c r="A50" s="2" t="s">
        <v>11</v>
      </c>
      <c r="B50" s="2" t="s">
        <v>20</v>
      </c>
      <c r="C50" s="2" t="s">
        <v>16</v>
      </c>
      <c r="D50" s="2"/>
      <c r="E50" s="3">
        <v>34.040799999999997</v>
      </c>
      <c r="F50" s="3">
        <v>39.0578</v>
      </c>
      <c r="G50" s="3">
        <v>29.2654</v>
      </c>
      <c r="H50" s="3"/>
      <c r="I50" s="3">
        <f t="shared" si="2"/>
        <v>34.121333333333332</v>
      </c>
    </row>
    <row r="51" spans="1:9" x14ac:dyDescent="0.25">
      <c r="A51" s="2" t="s">
        <v>5</v>
      </c>
      <c r="B51" s="2"/>
      <c r="C51" s="2" t="s">
        <v>17</v>
      </c>
      <c r="D51" s="2"/>
      <c r="E51" s="3">
        <v>33.359499999999997</v>
      </c>
      <c r="F51" s="3">
        <v>37.0456</v>
      </c>
      <c r="G51" s="3">
        <v>30.725000000000001</v>
      </c>
      <c r="H51" s="3"/>
      <c r="I51" s="3">
        <f t="shared" si="2"/>
        <v>33.710033333333335</v>
      </c>
    </row>
    <row r="52" spans="1:9" x14ac:dyDescent="0.25">
      <c r="A52" s="2"/>
      <c r="B52" s="2"/>
      <c r="C52" s="2" t="s">
        <v>18</v>
      </c>
      <c r="D52" s="2"/>
      <c r="E52" s="2">
        <v>33.726399999999998</v>
      </c>
      <c r="F52" s="2">
        <v>35.120199999999997</v>
      </c>
      <c r="G52" s="2">
        <v>31.469000000000001</v>
      </c>
      <c r="H52" s="2"/>
      <c r="I52" s="3">
        <f t="shared" si="2"/>
        <v>33.438533333333332</v>
      </c>
    </row>
    <row r="53" spans="1:9" x14ac:dyDescent="0.25">
      <c r="A53" s="2"/>
      <c r="B53" s="2"/>
      <c r="C53" s="2" t="s">
        <v>19</v>
      </c>
      <c r="D53" s="2"/>
      <c r="E53" s="2">
        <v>32.813400000000001</v>
      </c>
      <c r="F53" s="2">
        <v>39.551099999999998</v>
      </c>
      <c r="G53" s="2">
        <v>29.973600000000001</v>
      </c>
      <c r="H53" s="2"/>
      <c r="I53" s="3">
        <f t="shared" si="2"/>
        <v>34.112699999999997</v>
      </c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3"/>
    </row>
    <row r="55" spans="1:9" x14ac:dyDescent="0.25">
      <c r="A55" s="2"/>
      <c r="B55" s="2" t="s">
        <v>28</v>
      </c>
      <c r="C55" s="2" t="s">
        <v>16</v>
      </c>
      <c r="D55" s="2"/>
      <c r="E55" s="2">
        <v>34.665700000000001</v>
      </c>
      <c r="F55" s="2">
        <v>39.675800000000002</v>
      </c>
      <c r="G55" s="2">
        <v>29.845199999999998</v>
      </c>
      <c r="H55" s="2"/>
      <c r="I55" s="3">
        <f t="shared" si="2"/>
        <v>34.728900000000003</v>
      </c>
    </row>
    <row r="56" spans="1:9" x14ac:dyDescent="0.25">
      <c r="A56" s="2"/>
      <c r="B56" s="2"/>
      <c r="C56" s="2" t="s">
        <v>17</v>
      </c>
      <c r="D56" s="2"/>
      <c r="E56" s="2">
        <v>33.981999999999999</v>
      </c>
      <c r="F56" s="2">
        <v>37.659199999999998</v>
      </c>
      <c r="G56" s="2">
        <v>31.306799999999999</v>
      </c>
      <c r="H56" s="2"/>
      <c r="I56" s="3">
        <f t="shared" si="2"/>
        <v>34.315999999999995</v>
      </c>
    </row>
    <row r="57" spans="1:9" x14ac:dyDescent="0.25">
      <c r="A57" s="2"/>
      <c r="B57" s="2"/>
      <c r="C57" s="2" t="s">
        <v>18</v>
      </c>
      <c r="D57" s="2"/>
      <c r="E57" s="2">
        <v>34.339500000000001</v>
      </c>
      <c r="F57" s="2">
        <v>35.735399999999998</v>
      </c>
      <c r="G57" s="2">
        <v>32.049399999999999</v>
      </c>
      <c r="H57" s="2"/>
      <c r="I57" s="3">
        <f t="shared" si="2"/>
        <v>34.041433333333337</v>
      </c>
    </row>
    <row r="58" spans="1:9" x14ac:dyDescent="0.25">
      <c r="A58" s="2"/>
      <c r="B58" s="2"/>
      <c r="C58" s="2" t="s">
        <v>19</v>
      </c>
      <c r="D58" s="2"/>
      <c r="E58" s="2">
        <v>33.4435</v>
      </c>
      <c r="F58" s="2">
        <v>40.165500000000002</v>
      </c>
      <c r="G58" s="2">
        <v>30.5562</v>
      </c>
      <c r="H58" s="2"/>
      <c r="I58" s="3">
        <f t="shared" si="2"/>
        <v>34.72173333333334</v>
      </c>
    </row>
    <row r="60" spans="1:9" x14ac:dyDescent="0.25">
      <c r="A60" s="2" t="s">
        <v>12</v>
      </c>
      <c r="B60" s="2" t="s">
        <v>20</v>
      </c>
      <c r="C60" s="2" t="s">
        <v>16</v>
      </c>
      <c r="D60" s="2"/>
      <c r="E60" s="3">
        <v>41.990400000000001</v>
      </c>
      <c r="F60" s="3">
        <v>46.302199999999999</v>
      </c>
      <c r="G60" s="3">
        <v>43.384700000000002</v>
      </c>
      <c r="H60" s="3"/>
      <c r="I60" s="3">
        <f t="shared" ref="I60:I63" si="6">AVERAGE(E60:G60)</f>
        <v>43.892433333333337</v>
      </c>
    </row>
    <row r="61" spans="1:9" x14ac:dyDescent="0.25">
      <c r="A61" s="2" t="s">
        <v>5</v>
      </c>
      <c r="B61" s="2"/>
      <c r="C61" s="2" t="s">
        <v>17</v>
      </c>
      <c r="D61" s="2"/>
      <c r="E61" s="3">
        <v>42.415300000000002</v>
      </c>
      <c r="F61" s="3">
        <v>45.783900000000003</v>
      </c>
      <c r="G61" s="3">
        <v>44.472000000000001</v>
      </c>
      <c r="H61" s="3"/>
      <c r="I61" s="3">
        <f t="shared" si="6"/>
        <v>44.223733333333335</v>
      </c>
    </row>
    <row r="62" spans="1:9" x14ac:dyDescent="0.25">
      <c r="A62" s="2"/>
      <c r="B62" s="2"/>
      <c r="C62" s="2" t="s">
        <v>18</v>
      </c>
      <c r="D62" s="2"/>
      <c r="E62" s="2">
        <v>43.474600000000002</v>
      </c>
      <c r="F62" s="2">
        <v>43.933900000000001</v>
      </c>
      <c r="G62" s="2">
        <v>45.2089</v>
      </c>
      <c r="H62" s="2"/>
      <c r="I62" s="3">
        <f t="shared" si="6"/>
        <v>44.205800000000004</v>
      </c>
    </row>
    <row r="63" spans="1:9" x14ac:dyDescent="0.25">
      <c r="A63" s="2"/>
      <c r="B63" s="2"/>
      <c r="C63" s="2" t="s">
        <v>19</v>
      </c>
      <c r="D63" s="2"/>
      <c r="E63" s="2">
        <v>41.393799999999999</v>
      </c>
      <c r="F63" s="2">
        <v>48.325499999999998</v>
      </c>
      <c r="G63" s="2">
        <v>43.387300000000003</v>
      </c>
      <c r="H63" s="2"/>
      <c r="I63" s="3">
        <f t="shared" si="6"/>
        <v>44.368866666666669</v>
      </c>
    </row>
    <row r="64" spans="1:9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5">
      <c r="A65" s="2"/>
      <c r="B65" s="2" t="s">
        <v>28</v>
      </c>
      <c r="C65" s="2" t="s">
        <v>16</v>
      </c>
      <c r="D65" s="2"/>
      <c r="E65" s="2">
        <v>42.505699999999997</v>
      </c>
      <c r="F65" s="2">
        <v>46.573599999999999</v>
      </c>
      <c r="G65" s="2">
        <v>43.975299999999997</v>
      </c>
      <c r="H65" s="2"/>
      <c r="I65" s="3">
        <f t="shared" ref="I65:I67" si="7">AVERAGE(E65:G65)</f>
        <v>44.351533333333329</v>
      </c>
    </row>
    <row r="66" spans="1:9" x14ac:dyDescent="0.25">
      <c r="A66" s="2"/>
      <c r="B66" s="2"/>
      <c r="C66" s="2" t="s">
        <v>17</v>
      </c>
      <c r="D66" s="2"/>
      <c r="E66" s="3">
        <v>43.066400000000002</v>
      </c>
      <c r="F66" s="3">
        <v>46.0167</v>
      </c>
      <c r="G66" s="3">
        <v>45.035400000000003</v>
      </c>
      <c r="H66" s="3"/>
      <c r="I66" s="3">
        <f t="shared" si="7"/>
        <v>44.706166666666668</v>
      </c>
    </row>
    <row r="67" spans="1:9" x14ac:dyDescent="0.25">
      <c r="A67" s="2"/>
      <c r="B67" s="2"/>
      <c r="C67" s="2" t="s">
        <v>18</v>
      </c>
      <c r="D67" s="2"/>
      <c r="E67" s="3">
        <v>44.187899999999999</v>
      </c>
      <c r="F67" s="3">
        <v>44.170999999999999</v>
      </c>
      <c r="G67" s="3">
        <v>45.817</v>
      </c>
      <c r="H67" s="3"/>
      <c r="I67" s="3">
        <f t="shared" si="7"/>
        <v>44.725300000000004</v>
      </c>
    </row>
    <row r="68" spans="1:9" x14ac:dyDescent="0.25">
      <c r="A68" s="2"/>
      <c r="B68" s="2"/>
      <c r="C68" s="2" t="s">
        <v>19</v>
      </c>
      <c r="D68" s="2"/>
      <c r="E68" s="3">
        <v>41.997900000000001</v>
      </c>
      <c r="F68" s="3">
        <v>48.560499999999998</v>
      </c>
      <c r="G68" s="3">
        <v>43.8887</v>
      </c>
      <c r="H68" s="3"/>
      <c r="I68" s="3">
        <f>AVERAGE(E68:G68)</f>
        <v>44.8157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opLeftCell="A56" workbookViewId="0">
      <selection activeCell="L69" sqref="L69"/>
    </sheetView>
  </sheetViews>
  <sheetFormatPr defaultRowHeight="15" x14ac:dyDescent="0.25"/>
  <cols>
    <col min="2" max="2" width="27" customWidth="1"/>
  </cols>
  <sheetData>
    <row r="1" spans="1:9" ht="18.75" x14ac:dyDescent="0.3">
      <c r="B1" s="1" t="s">
        <v>15</v>
      </c>
      <c r="D1" t="s">
        <v>27</v>
      </c>
    </row>
    <row r="4" spans="1:9" x14ac:dyDescent="0.25">
      <c r="A4" t="s">
        <v>2</v>
      </c>
      <c r="C4" t="s">
        <v>6</v>
      </c>
      <c r="E4" t="s">
        <v>3</v>
      </c>
      <c r="F4" t="s">
        <v>4</v>
      </c>
      <c r="G4" t="s">
        <v>13</v>
      </c>
      <c r="I4" t="s">
        <v>14</v>
      </c>
    </row>
    <row r="7" spans="1:9" x14ac:dyDescent="0.25">
      <c r="A7" s="2" t="s">
        <v>7</v>
      </c>
      <c r="B7" s="2" t="s">
        <v>20</v>
      </c>
      <c r="C7" s="2" t="s">
        <v>16</v>
      </c>
      <c r="D7" s="2"/>
      <c r="E7" s="3">
        <v>32.044600000000003</v>
      </c>
      <c r="F7" s="3">
        <v>36.897799999999997</v>
      </c>
      <c r="G7" s="3">
        <v>29.300799999999999</v>
      </c>
      <c r="H7" s="3"/>
      <c r="I7" s="3">
        <f>AVERAGE(E7:G7)</f>
        <v>32.747733333333329</v>
      </c>
    </row>
    <row r="8" spans="1:9" x14ac:dyDescent="0.25">
      <c r="A8" s="2" t="s">
        <v>5</v>
      </c>
      <c r="B8" s="2"/>
      <c r="C8" s="2" t="s">
        <v>17</v>
      </c>
      <c r="D8" s="2"/>
      <c r="E8" s="3">
        <v>31.385899999999999</v>
      </c>
      <c r="F8" s="3">
        <v>36.101599999999998</v>
      </c>
      <c r="G8" s="3">
        <v>30.553699999999999</v>
      </c>
      <c r="H8" s="3"/>
      <c r="I8" s="3">
        <f t="shared" ref="I8:I10" si="0">AVERAGE(E8:G8)</f>
        <v>32.680399999999999</v>
      </c>
    </row>
    <row r="9" spans="1:9" x14ac:dyDescent="0.25">
      <c r="A9" s="2"/>
      <c r="B9" s="2"/>
      <c r="C9" s="2" t="s">
        <v>18</v>
      </c>
      <c r="D9" s="2"/>
      <c r="E9" s="2">
        <v>31.6874</v>
      </c>
      <c r="F9" s="2">
        <v>34.887900000000002</v>
      </c>
      <c r="G9" s="2">
        <v>30.9526</v>
      </c>
      <c r="H9" s="2"/>
      <c r="I9" s="3">
        <f t="shared" si="0"/>
        <v>32.509300000000003</v>
      </c>
    </row>
    <row r="10" spans="1:9" x14ac:dyDescent="0.25">
      <c r="A10" s="2"/>
      <c r="B10" s="2"/>
      <c r="C10" s="2" t="s">
        <v>19</v>
      </c>
      <c r="D10" s="2"/>
      <c r="E10" s="3">
        <v>31.0215</v>
      </c>
      <c r="F10" s="3">
        <v>37.417900000000003</v>
      </c>
      <c r="G10" s="3">
        <v>30.113700000000001</v>
      </c>
      <c r="H10" s="3"/>
      <c r="I10" s="3">
        <f t="shared" si="0"/>
        <v>32.851033333333334</v>
      </c>
    </row>
    <row r="11" spans="1:9" x14ac:dyDescent="0.25">
      <c r="A11" s="2"/>
      <c r="B11" s="2"/>
      <c r="C11" s="2"/>
      <c r="D11" s="2"/>
      <c r="E11" s="3"/>
      <c r="F11" s="3"/>
      <c r="G11" s="3"/>
      <c r="H11" s="3"/>
      <c r="I11" s="3"/>
    </row>
    <row r="12" spans="1:9" x14ac:dyDescent="0.25">
      <c r="A12" s="2"/>
      <c r="B12" s="2"/>
      <c r="C12" s="2"/>
      <c r="D12" s="2"/>
      <c r="E12" s="3"/>
      <c r="F12" s="3"/>
      <c r="G12" s="3"/>
      <c r="H12" s="3"/>
      <c r="I12" s="3"/>
    </row>
    <row r="13" spans="1:9" x14ac:dyDescent="0.25">
      <c r="A13" s="2"/>
      <c r="B13" s="2" t="s">
        <v>28</v>
      </c>
      <c r="C13" s="2" t="s">
        <v>16</v>
      </c>
      <c r="D13" s="2"/>
      <c r="E13" s="3">
        <v>32.641100000000002</v>
      </c>
      <c r="F13" s="3">
        <v>37.164999999999999</v>
      </c>
      <c r="G13" s="3">
        <v>30.025400000000001</v>
      </c>
      <c r="H13" s="3"/>
      <c r="I13" s="3">
        <f t="shared" ref="I13:I15" si="1">AVERAGE(E13:G13)</f>
        <v>33.277166666666666</v>
      </c>
    </row>
    <row r="14" spans="1:9" x14ac:dyDescent="0.25">
      <c r="A14" s="2"/>
      <c r="B14" s="2"/>
      <c r="C14" s="2" t="s">
        <v>17</v>
      </c>
      <c r="D14" s="2"/>
      <c r="E14" s="3">
        <v>32.058999999999997</v>
      </c>
      <c r="F14" s="3">
        <v>36.326000000000001</v>
      </c>
      <c r="G14" s="3">
        <v>31.223099999999999</v>
      </c>
      <c r="H14" s="3"/>
      <c r="I14" s="3">
        <f t="shared" si="1"/>
        <v>33.2027</v>
      </c>
    </row>
    <row r="15" spans="1:9" x14ac:dyDescent="0.25">
      <c r="A15" s="2"/>
      <c r="B15" s="2"/>
      <c r="C15" s="2" t="s">
        <v>18</v>
      </c>
      <c r="D15" s="2"/>
      <c r="E15" s="3">
        <v>32.393099999999997</v>
      </c>
      <c r="F15" s="3">
        <v>35.150100000000002</v>
      </c>
      <c r="G15" s="3">
        <v>31.643999999999998</v>
      </c>
      <c r="H15" s="3"/>
      <c r="I15" s="3">
        <f t="shared" si="1"/>
        <v>33.062399999999997</v>
      </c>
    </row>
    <row r="16" spans="1:9" x14ac:dyDescent="0.25">
      <c r="A16" s="2"/>
      <c r="B16" s="2"/>
      <c r="C16" s="2" t="s">
        <v>19</v>
      </c>
      <c r="D16" s="2"/>
      <c r="E16" s="3">
        <v>31.663799999999998</v>
      </c>
      <c r="F16" s="3">
        <v>37.594799999999999</v>
      </c>
      <c r="G16" s="3">
        <v>30.7607</v>
      </c>
      <c r="H16" s="3"/>
      <c r="I16" s="3">
        <f>AVERAGE(E16:G16)</f>
        <v>33.339766666666669</v>
      </c>
    </row>
    <row r="17" spans="1:9" x14ac:dyDescent="0.25">
      <c r="A17" s="2"/>
      <c r="B17" s="2"/>
      <c r="C17" s="2"/>
      <c r="D17" s="2"/>
      <c r="E17" s="3"/>
      <c r="F17" s="3"/>
      <c r="G17" s="3"/>
      <c r="H17" s="3"/>
      <c r="I17" s="3"/>
    </row>
    <row r="19" spans="1:9" x14ac:dyDescent="0.25">
      <c r="A19" s="2" t="s">
        <v>8</v>
      </c>
      <c r="B19" s="2" t="s">
        <v>20</v>
      </c>
      <c r="C19" s="2" t="s">
        <v>16</v>
      </c>
      <c r="D19" s="2"/>
      <c r="E19" s="3">
        <v>32.233499999999999</v>
      </c>
      <c r="F19" s="3">
        <v>35.542299999999997</v>
      </c>
      <c r="G19" s="3">
        <v>26.7638</v>
      </c>
      <c r="H19" s="3"/>
      <c r="I19" s="3">
        <f t="shared" ref="I19:I70" si="2">AVERAGE(E19:G19)</f>
        <v>31.513200000000001</v>
      </c>
    </row>
    <row r="20" spans="1:9" x14ac:dyDescent="0.25">
      <c r="A20" s="2" t="s">
        <v>5</v>
      </c>
      <c r="B20" s="2"/>
      <c r="C20" s="2" t="s">
        <v>17</v>
      </c>
      <c r="D20" s="2"/>
      <c r="E20" s="3">
        <v>31.71</v>
      </c>
      <c r="F20" s="3">
        <v>33.941200000000002</v>
      </c>
      <c r="G20" s="3">
        <v>27.958100000000002</v>
      </c>
      <c r="H20" s="3"/>
      <c r="I20" s="3">
        <f t="shared" si="2"/>
        <v>31.203100000000003</v>
      </c>
    </row>
    <row r="21" spans="1:9" x14ac:dyDescent="0.25">
      <c r="A21" s="2"/>
      <c r="B21" s="2"/>
      <c r="C21" s="2" t="s">
        <v>18</v>
      </c>
      <c r="D21" s="2"/>
      <c r="E21" s="2">
        <v>31.917100000000001</v>
      </c>
      <c r="F21" s="2">
        <v>32.509799999999998</v>
      </c>
      <c r="G21" s="2">
        <v>28.6265</v>
      </c>
      <c r="H21" s="2"/>
      <c r="I21" s="3">
        <f t="shared" si="2"/>
        <v>31.017800000000005</v>
      </c>
    </row>
    <row r="22" spans="1:9" x14ac:dyDescent="0.25">
      <c r="A22" s="2"/>
      <c r="B22" s="2"/>
      <c r="C22" s="2" t="s">
        <v>19</v>
      </c>
      <c r="D22" s="2"/>
      <c r="E22" s="2">
        <v>31.315100000000001</v>
      </c>
      <c r="F22" s="2">
        <v>35.583300000000001</v>
      </c>
      <c r="G22" s="2">
        <v>27.319600000000001</v>
      </c>
      <c r="H22" s="3"/>
      <c r="I22" s="3">
        <f t="shared" si="2"/>
        <v>31.406000000000006</v>
      </c>
    </row>
    <row r="23" spans="1:9" x14ac:dyDescent="0.25">
      <c r="A23" s="2"/>
      <c r="B23" s="2"/>
      <c r="C23" s="2"/>
      <c r="D23" s="2"/>
      <c r="E23" s="2"/>
      <c r="F23" s="2"/>
      <c r="G23" s="2"/>
      <c r="H23" s="3"/>
      <c r="I23" s="3"/>
    </row>
    <row r="24" spans="1:9" x14ac:dyDescent="0.25">
      <c r="A24" s="2"/>
      <c r="B24" s="2"/>
      <c r="C24" s="2"/>
      <c r="D24" s="2"/>
      <c r="E24" s="3"/>
      <c r="F24" s="3"/>
      <c r="G24" s="3"/>
      <c r="H24" s="3"/>
      <c r="I24" s="3"/>
    </row>
    <row r="25" spans="1:9" x14ac:dyDescent="0.25">
      <c r="A25" s="2"/>
      <c r="B25" s="2" t="s">
        <v>28</v>
      </c>
      <c r="C25" s="2" t="s">
        <v>16</v>
      </c>
      <c r="D25" s="2"/>
      <c r="E25" s="2">
        <v>32.508099999999999</v>
      </c>
      <c r="F25" s="2">
        <v>35.732100000000003</v>
      </c>
      <c r="G25" s="2">
        <v>27.375</v>
      </c>
      <c r="H25" s="3"/>
      <c r="I25" s="3">
        <f t="shared" ref="I25:I27" si="3">AVERAGE(E25:G25)</f>
        <v>31.871733333333335</v>
      </c>
    </row>
    <row r="26" spans="1:9" x14ac:dyDescent="0.25">
      <c r="A26" s="2"/>
      <c r="B26" s="2"/>
      <c r="C26" s="2" t="s">
        <v>17</v>
      </c>
      <c r="D26" s="2"/>
      <c r="E26" s="3">
        <v>32.087400000000002</v>
      </c>
      <c r="F26" s="3">
        <v>34.166600000000003</v>
      </c>
      <c r="G26" s="3">
        <v>28.514299999999999</v>
      </c>
      <c r="H26" s="3"/>
      <c r="I26" s="3">
        <f t="shared" si="3"/>
        <v>31.589433333333336</v>
      </c>
    </row>
    <row r="27" spans="1:9" x14ac:dyDescent="0.25">
      <c r="A27" s="2"/>
      <c r="B27" s="2"/>
      <c r="C27" s="2" t="s">
        <v>18</v>
      </c>
      <c r="D27" s="2"/>
      <c r="E27" s="3">
        <v>32.375999999999998</v>
      </c>
      <c r="F27" s="3">
        <v>32.758600000000001</v>
      </c>
      <c r="G27" s="3">
        <v>29.194900000000001</v>
      </c>
      <c r="H27" s="3"/>
      <c r="I27" s="3">
        <f t="shared" si="3"/>
        <v>31.44316666666667</v>
      </c>
    </row>
    <row r="28" spans="1:9" x14ac:dyDescent="0.25">
      <c r="A28" s="2"/>
      <c r="B28" s="2"/>
      <c r="C28" s="2" t="s">
        <v>19</v>
      </c>
      <c r="D28" s="2"/>
      <c r="E28" s="3">
        <v>31.616599999999998</v>
      </c>
      <c r="F28" s="3">
        <v>35.7729</v>
      </c>
      <c r="G28" s="3">
        <v>27.864799999999999</v>
      </c>
      <c r="H28" s="3"/>
      <c r="I28" s="3">
        <f>AVERAGE(E28:G28)</f>
        <v>31.751433333333335</v>
      </c>
    </row>
    <row r="29" spans="1:9" x14ac:dyDescent="0.25">
      <c r="A29" s="2"/>
      <c r="B29" s="2"/>
      <c r="C29" s="2"/>
      <c r="D29" s="2"/>
      <c r="E29" s="3"/>
      <c r="F29" s="3"/>
      <c r="G29" s="3"/>
      <c r="H29" s="3"/>
      <c r="I29" s="3"/>
    </row>
    <row r="31" spans="1:9" x14ac:dyDescent="0.25">
      <c r="A31" s="2" t="s">
        <v>9</v>
      </c>
      <c r="B31" s="2" t="s">
        <v>20</v>
      </c>
      <c r="C31" s="2" t="s">
        <v>16</v>
      </c>
      <c r="D31" s="2"/>
      <c r="E31" s="3">
        <v>36.235900000000001</v>
      </c>
      <c r="F31" s="3">
        <v>40.254100000000001</v>
      </c>
      <c r="G31" s="3">
        <v>37.119199999999999</v>
      </c>
      <c r="H31" s="3"/>
      <c r="I31" s="3">
        <f t="shared" si="2"/>
        <v>37.869733333333336</v>
      </c>
    </row>
    <row r="32" spans="1:9" x14ac:dyDescent="0.25">
      <c r="A32" s="2" t="s">
        <v>5</v>
      </c>
      <c r="B32" s="2"/>
      <c r="C32" s="2" t="s">
        <v>17</v>
      </c>
      <c r="D32" s="2"/>
      <c r="E32" s="3">
        <v>36.429499999999997</v>
      </c>
      <c r="F32" s="3">
        <v>39.3782</v>
      </c>
      <c r="G32" s="3">
        <v>38.192</v>
      </c>
      <c r="H32" s="3"/>
      <c r="I32" s="3">
        <f t="shared" si="2"/>
        <v>37.999899999999997</v>
      </c>
    </row>
    <row r="33" spans="1:9" x14ac:dyDescent="0.25">
      <c r="A33" s="2"/>
      <c r="B33" s="2"/>
      <c r="C33" s="2" t="s">
        <v>18</v>
      </c>
      <c r="D33" s="2"/>
      <c r="E33" s="2">
        <v>37.210299999999997</v>
      </c>
      <c r="F33" s="2">
        <v>38.009099999999997</v>
      </c>
      <c r="G33" s="2">
        <v>39.189</v>
      </c>
      <c r="H33" s="2"/>
      <c r="I33" s="3">
        <f t="shared" si="2"/>
        <v>38.136133333333333</v>
      </c>
    </row>
    <row r="34" spans="1:9" x14ac:dyDescent="0.25">
      <c r="A34" s="2"/>
      <c r="B34" s="2"/>
      <c r="C34" s="2" t="s">
        <v>19</v>
      </c>
      <c r="D34" s="2"/>
      <c r="E34" s="2">
        <v>35.7087</v>
      </c>
      <c r="F34" s="2">
        <v>40.8673</v>
      </c>
      <c r="G34" s="2">
        <v>37.157200000000003</v>
      </c>
      <c r="H34" s="2"/>
      <c r="I34" s="3">
        <f t="shared" si="2"/>
        <v>37.911066666666663</v>
      </c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3"/>
    </row>
    <row r="36" spans="1:9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2" t="s">
        <v>28</v>
      </c>
      <c r="C37" s="2" t="s">
        <v>16</v>
      </c>
      <c r="D37" s="2"/>
      <c r="E37" s="2">
        <v>36.325699999999998</v>
      </c>
      <c r="F37" s="2">
        <v>40.306800000000003</v>
      </c>
      <c r="G37" s="2">
        <v>37.396999999999998</v>
      </c>
      <c r="H37" s="2"/>
      <c r="I37" s="3">
        <f t="shared" ref="I37:I39" si="4">AVERAGE(E37:G37)</f>
        <v>38.009833333333326</v>
      </c>
    </row>
    <row r="38" spans="1:9" x14ac:dyDescent="0.25">
      <c r="A38" s="2"/>
      <c r="B38" s="2"/>
      <c r="C38" s="2" t="s">
        <v>17</v>
      </c>
      <c r="D38" s="2"/>
      <c r="E38" s="2">
        <v>36.520699999999998</v>
      </c>
      <c r="F38" s="2">
        <v>39.448799999999999</v>
      </c>
      <c r="G38" s="2">
        <v>38.4544</v>
      </c>
      <c r="H38" s="3"/>
      <c r="I38" s="3">
        <f t="shared" si="4"/>
        <v>38.141300000000001</v>
      </c>
    </row>
    <row r="39" spans="1:9" x14ac:dyDescent="0.25">
      <c r="A39" s="2"/>
      <c r="B39" s="2"/>
      <c r="C39" s="2" t="s">
        <v>18</v>
      </c>
      <c r="D39" s="2"/>
      <c r="E39" s="3">
        <v>37.310299999999998</v>
      </c>
      <c r="F39" s="3">
        <v>38.0899</v>
      </c>
      <c r="G39" s="3">
        <v>39.459699999999998</v>
      </c>
      <c r="H39" s="3"/>
      <c r="I39" s="3">
        <f t="shared" si="4"/>
        <v>38.286633333333334</v>
      </c>
    </row>
    <row r="40" spans="1:9" x14ac:dyDescent="0.25">
      <c r="A40" s="2"/>
      <c r="B40" s="2"/>
      <c r="C40" s="2" t="s">
        <v>19</v>
      </c>
      <c r="D40" s="2"/>
      <c r="E40" s="3">
        <v>35.803199999999997</v>
      </c>
      <c r="F40" s="3">
        <v>40.920999999999999</v>
      </c>
      <c r="G40" s="3">
        <v>37.4133</v>
      </c>
      <c r="H40" s="3"/>
      <c r="I40" s="3">
        <f>AVERAGE(E40:G40)</f>
        <v>38.045833333333327</v>
      </c>
    </row>
    <row r="41" spans="1:9" x14ac:dyDescent="0.25">
      <c r="A41" s="2"/>
      <c r="B41" s="2"/>
      <c r="C41" s="2"/>
      <c r="D41" s="2"/>
      <c r="E41" s="3"/>
      <c r="F41" s="3"/>
      <c r="G41" s="3"/>
      <c r="H41" s="3"/>
      <c r="I41" s="3"/>
    </row>
    <row r="43" spans="1:9" x14ac:dyDescent="0.25">
      <c r="A43" s="2" t="s">
        <v>10</v>
      </c>
      <c r="B43" s="2" t="s">
        <v>20</v>
      </c>
      <c r="C43" s="2" t="s">
        <v>16</v>
      </c>
      <c r="D43" s="2"/>
      <c r="E43" s="3">
        <v>37.8249</v>
      </c>
      <c r="F43" s="3">
        <v>42.120899999999999</v>
      </c>
      <c r="G43" s="3">
        <v>38.0139</v>
      </c>
      <c r="H43" s="3"/>
      <c r="I43" s="3">
        <f t="shared" si="2"/>
        <v>39.319899999999997</v>
      </c>
    </row>
    <row r="44" spans="1:9" x14ac:dyDescent="0.25">
      <c r="A44" s="2" t="s">
        <v>5</v>
      </c>
      <c r="B44" s="2"/>
      <c r="C44" s="2" t="s">
        <v>17</v>
      </c>
      <c r="D44" s="2"/>
      <c r="E44" s="3">
        <v>38.296300000000002</v>
      </c>
      <c r="F44" s="3">
        <v>41.406599999999997</v>
      </c>
      <c r="G44" s="3">
        <v>38.957900000000002</v>
      </c>
      <c r="H44" s="3"/>
      <c r="I44" s="3">
        <f t="shared" si="2"/>
        <v>39.553599999999996</v>
      </c>
    </row>
    <row r="45" spans="1:9" x14ac:dyDescent="0.25">
      <c r="A45" s="2"/>
      <c r="B45" s="2"/>
      <c r="C45" s="2" t="s">
        <v>18</v>
      </c>
      <c r="D45" s="2"/>
      <c r="E45" s="2">
        <v>38.920699999999997</v>
      </c>
      <c r="F45" s="2">
        <v>40.1922</v>
      </c>
      <c r="G45" s="2">
        <v>39.654000000000003</v>
      </c>
      <c r="H45" s="2"/>
      <c r="I45" s="3">
        <f t="shared" si="2"/>
        <v>39.588966666666664</v>
      </c>
    </row>
    <row r="46" spans="1:9" x14ac:dyDescent="0.25">
      <c r="A46" s="2"/>
      <c r="B46" s="2"/>
      <c r="C46" s="2" t="s">
        <v>19</v>
      </c>
      <c r="D46" s="2"/>
      <c r="E46" s="2">
        <v>37.641300000000001</v>
      </c>
      <c r="F46" s="2">
        <v>42.699100000000001</v>
      </c>
      <c r="G46" s="2">
        <v>38.178400000000003</v>
      </c>
      <c r="H46" s="2"/>
      <c r="I46" s="3">
        <f t="shared" si="2"/>
        <v>39.506266666666669</v>
      </c>
    </row>
    <row r="47" spans="1:9" x14ac:dyDescent="0.25">
      <c r="A47" s="2"/>
      <c r="B47" s="2"/>
      <c r="C47" s="2"/>
      <c r="D47" s="2"/>
      <c r="E47" s="2"/>
      <c r="F47" s="2"/>
      <c r="G47" s="2"/>
      <c r="H47" s="2"/>
      <c r="I47" s="3"/>
    </row>
    <row r="48" spans="1:9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 t="s">
        <v>28</v>
      </c>
      <c r="C49" s="2" t="s">
        <v>16</v>
      </c>
      <c r="D49" s="2"/>
      <c r="E49" s="2">
        <v>37.866900000000001</v>
      </c>
      <c r="F49" s="2">
        <v>42.148899999999998</v>
      </c>
      <c r="G49" s="2">
        <v>38.074599999999997</v>
      </c>
      <c r="H49" s="2"/>
      <c r="I49" s="3">
        <f t="shared" ref="I49:I51" si="5">AVERAGE(E49:G49)</f>
        <v>39.36346666666666</v>
      </c>
    </row>
    <row r="50" spans="1:9" x14ac:dyDescent="0.25">
      <c r="A50" s="2"/>
      <c r="B50" s="2"/>
      <c r="C50" s="2" t="s">
        <v>17</v>
      </c>
      <c r="D50" s="2"/>
      <c r="E50" s="3">
        <v>38.368899999999996</v>
      </c>
      <c r="F50" s="3">
        <v>41.4377</v>
      </c>
      <c r="G50" s="3">
        <v>39.044800000000002</v>
      </c>
      <c r="H50" s="3"/>
      <c r="I50" s="3">
        <f t="shared" si="5"/>
        <v>39.617133333333335</v>
      </c>
    </row>
    <row r="51" spans="1:9" x14ac:dyDescent="0.25">
      <c r="A51" s="2"/>
      <c r="B51" s="2"/>
      <c r="C51" s="2" t="s">
        <v>18</v>
      </c>
      <c r="D51" s="2"/>
      <c r="E51" s="3">
        <v>38.987400000000001</v>
      </c>
      <c r="F51" s="3">
        <v>40.232999999999997</v>
      </c>
      <c r="G51" s="3">
        <v>39.745100000000001</v>
      </c>
      <c r="H51" s="3"/>
      <c r="I51" s="3">
        <f t="shared" si="5"/>
        <v>39.655166666666666</v>
      </c>
    </row>
    <row r="52" spans="1:9" x14ac:dyDescent="0.25">
      <c r="A52" s="2"/>
      <c r="B52" s="2"/>
      <c r="C52" s="2" t="s">
        <v>19</v>
      </c>
      <c r="D52" s="2"/>
      <c r="E52" s="3">
        <v>37.724499999999999</v>
      </c>
      <c r="F52" s="3">
        <v>42.722200000000001</v>
      </c>
      <c r="G52" s="3">
        <v>38.262700000000002</v>
      </c>
      <c r="H52" s="3"/>
      <c r="I52" s="3">
        <f>AVERAGE(E52:G52)</f>
        <v>39.569799999999994</v>
      </c>
    </row>
    <row r="53" spans="1:9" x14ac:dyDescent="0.25">
      <c r="A53" s="2"/>
      <c r="B53" s="2"/>
      <c r="C53" s="2"/>
      <c r="D53" s="2"/>
      <c r="E53" s="3"/>
      <c r="F53" s="3"/>
      <c r="G53" s="3"/>
      <c r="H53" s="3"/>
      <c r="I53" s="3"/>
    </row>
    <row r="55" spans="1:9" x14ac:dyDescent="0.25">
      <c r="A55" s="2" t="s">
        <v>11</v>
      </c>
      <c r="B55" s="2" t="s">
        <v>20</v>
      </c>
      <c r="C55" s="2" t="s">
        <v>16</v>
      </c>
      <c r="D55" s="2"/>
      <c r="E55" s="3">
        <v>32.176200000000001</v>
      </c>
      <c r="F55" s="3">
        <v>36.1845</v>
      </c>
      <c r="G55" s="3">
        <v>28.242899999999999</v>
      </c>
      <c r="H55" s="3"/>
      <c r="I55" s="3">
        <f t="shared" si="2"/>
        <v>32.2012</v>
      </c>
    </row>
    <row r="56" spans="1:9" x14ac:dyDescent="0.25">
      <c r="A56" s="2" t="s">
        <v>5</v>
      </c>
      <c r="B56" s="2"/>
      <c r="C56" s="2" t="s">
        <v>17</v>
      </c>
      <c r="D56" s="2"/>
      <c r="E56" s="3">
        <v>31.792000000000002</v>
      </c>
      <c r="F56" s="3">
        <v>34.974800000000002</v>
      </c>
      <c r="G56" s="3">
        <v>29.320499999999999</v>
      </c>
      <c r="H56" s="3"/>
      <c r="I56" s="3">
        <f t="shared" si="2"/>
        <v>32.0291</v>
      </c>
    </row>
    <row r="57" spans="1:9" x14ac:dyDescent="0.25">
      <c r="A57" s="2"/>
      <c r="B57" s="2"/>
      <c r="C57" s="2" t="s">
        <v>18</v>
      </c>
      <c r="D57" s="2"/>
      <c r="E57" s="3">
        <v>32.165399999999998</v>
      </c>
      <c r="F57" s="3">
        <v>33.642299999999999</v>
      </c>
      <c r="G57" s="3">
        <v>29.929300000000001</v>
      </c>
      <c r="H57" s="3"/>
      <c r="I57" s="3">
        <f t="shared" si="2"/>
        <v>31.912333333333333</v>
      </c>
    </row>
    <row r="58" spans="1:9" x14ac:dyDescent="0.25">
      <c r="A58" s="2"/>
      <c r="B58" s="2"/>
      <c r="C58" s="2" t="s">
        <v>19</v>
      </c>
      <c r="D58" s="2"/>
      <c r="E58" s="3">
        <v>31.335599999999999</v>
      </c>
      <c r="F58" s="3">
        <v>36.381700000000002</v>
      </c>
      <c r="G58" s="3">
        <v>28.755099999999999</v>
      </c>
      <c r="H58" s="3"/>
      <c r="I58" s="3">
        <f t="shared" si="2"/>
        <v>32.157466666666664</v>
      </c>
    </row>
    <row r="59" spans="1:9" x14ac:dyDescent="0.25">
      <c r="A59" s="2"/>
      <c r="B59" s="2"/>
      <c r="C59" s="2"/>
      <c r="D59" s="2"/>
      <c r="E59" s="3"/>
      <c r="F59" s="3"/>
      <c r="G59" s="3"/>
      <c r="H59" s="3"/>
      <c r="I59" s="3"/>
    </row>
    <row r="60" spans="1:9" x14ac:dyDescent="0.25">
      <c r="A60" s="2"/>
      <c r="B60" s="2"/>
      <c r="C60" s="2"/>
      <c r="D60" s="2"/>
      <c r="E60" s="3"/>
      <c r="F60" s="3"/>
      <c r="G60" s="3"/>
      <c r="H60" s="3"/>
      <c r="I60" s="3"/>
    </row>
    <row r="61" spans="1:9" x14ac:dyDescent="0.25">
      <c r="A61" s="2"/>
      <c r="B61" s="2" t="s">
        <v>28</v>
      </c>
      <c r="C61" s="2" t="s">
        <v>16</v>
      </c>
      <c r="D61" s="2"/>
      <c r="E61" s="2">
        <v>32.337299999999999</v>
      </c>
      <c r="F61" s="2">
        <v>36.3401</v>
      </c>
      <c r="G61" s="2">
        <v>28.5977</v>
      </c>
      <c r="H61" s="2"/>
      <c r="I61" s="3">
        <f t="shared" ref="I61:I63" si="6">AVERAGE(E61:G61)</f>
        <v>32.425033333333339</v>
      </c>
    </row>
    <row r="62" spans="1:9" x14ac:dyDescent="0.25">
      <c r="A62" s="2"/>
      <c r="B62" s="2"/>
      <c r="C62" s="2" t="s">
        <v>17</v>
      </c>
      <c r="D62" s="2"/>
      <c r="E62" s="3">
        <v>32.074800000000003</v>
      </c>
      <c r="F62" s="3">
        <v>35.095399999999998</v>
      </c>
      <c r="G62" s="3">
        <v>29.6418</v>
      </c>
      <c r="H62" s="3"/>
      <c r="I62" s="3">
        <f t="shared" si="6"/>
        <v>32.270666666666664</v>
      </c>
    </row>
    <row r="63" spans="1:9" x14ac:dyDescent="0.25">
      <c r="A63" s="2"/>
      <c r="B63" s="2"/>
      <c r="C63" s="2" t="s">
        <v>18</v>
      </c>
      <c r="D63" s="2"/>
      <c r="E63" s="3">
        <v>32.4818</v>
      </c>
      <c r="F63" s="3">
        <v>33.782499999999999</v>
      </c>
      <c r="G63" s="3">
        <v>30.265799999999999</v>
      </c>
      <c r="H63" s="3"/>
      <c r="I63" s="3">
        <f t="shared" si="6"/>
        <v>32.176699999999997</v>
      </c>
    </row>
    <row r="64" spans="1:9" x14ac:dyDescent="0.25">
      <c r="A64" s="2"/>
      <c r="B64" s="2"/>
      <c r="C64" s="2" t="s">
        <v>19</v>
      </c>
      <c r="D64" s="2"/>
      <c r="E64" s="3">
        <v>31.590800000000002</v>
      </c>
      <c r="F64" s="3">
        <v>36.482399999999998</v>
      </c>
      <c r="G64" s="3">
        <v>29.065100000000001</v>
      </c>
      <c r="H64" s="3"/>
      <c r="I64" s="3">
        <f>AVERAGE(E64:G64)</f>
        <v>32.379433333333331</v>
      </c>
    </row>
    <row r="65" spans="1:9" x14ac:dyDescent="0.25">
      <c r="A65" s="2"/>
      <c r="B65" s="2"/>
      <c r="C65" s="2"/>
      <c r="D65" s="2"/>
      <c r="E65" s="3"/>
      <c r="F65" s="3"/>
      <c r="G65" s="3"/>
      <c r="H65" s="3"/>
      <c r="I65" s="3"/>
    </row>
    <row r="67" spans="1:9" x14ac:dyDescent="0.25">
      <c r="A67" s="2" t="s">
        <v>12</v>
      </c>
      <c r="B67" s="2" t="s">
        <v>20</v>
      </c>
      <c r="C67" s="2" t="s">
        <v>16</v>
      </c>
      <c r="D67" s="2"/>
      <c r="E67" s="3">
        <v>38.9407</v>
      </c>
      <c r="F67" s="3">
        <v>43.539099999999998</v>
      </c>
      <c r="G67" s="3">
        <v>41.771700000000003</v>
      </c>
      <c r="H67" s="3"/>
      <c r="I67" s="3">
        <f t="shared" si="2"/>
        <v>41.417166666666667</v>
      </c>
    </row>
    <row r="68" spans="1:9" x14ac:dyDescent="0.25">
      <c r="A68" s="2" t="s">
        <v>5</v>
      </c>
      <c r="B68" s="2"/>
      <c r="C68" s="2" t="s">
        <v>17</v>
      </c>
      <c r="D68" s="2"/>
      <c r="E68" s="3">
        <v>39.080399999999997</v>
      </c>
      <c r="F68" s="3">
        <v>43.129600000000003</v>
      </c>
      <c r="G68" s="3">
        <v>42.743099999999998</v>
      </c>
      <c r="H68" s="3"/>
      <c r="I68" s="3">
        <f t="shared" si="2"/>
        <v>41.651033333333338</v>
      </c>
    </row>
    <row r="69" spans="1:9" x14ac:dyDescent="0.25">
      <c r="A69" s="2"/>
      <c r="B69" s="2"/>
      <c r="C69" s="2" t="s">
        <v>18</v>
      </c>
      <c r="D69" s="2"/>
      <c r="E69" s="2">
        <v>39.544499999999999</v>
      </c>
      <c r="F69" s="2">
        <v>42.072600000000001</v>
      </c>
      <c r="G69" s="2">
        <v>43.195300000000003</v>
      </c>
      <c r="H69" s="2"/>
      <c r="I69" s="3">
        <f t="shared" si="2"/>
        <v>41.60413333333333</v>
      </c>
    </row>
    <row r="70" spans="1:9" x14ac:dyDescent="0.25">
      <c r="A70" s="2"/>
      <c r="B70" s="2"/>
      <c r="C70" s="2" t="s">
        <v>19</v>
      </c>
      <c r="D70" s="2"/>
      <c r="E70" s="3">
        <v>38.5839</v>
      </c>
      <c r="F70" s="3">
        <v>44.299900000000001</v>
      </c>
      <c r="G70" s="3">
        <v>42.000300000000003</v>
      </c>
      <c r="H70" s="2"/>
      <c r="I70" s="3">
        <f t="shared" si="2"/>
        <v>41.628033333333342</v>
      </c>
    </row>
    <row r="71" spans="1:9" x14ac:dyDescent="0.25">
      <c r="A71" s="2"/>
      <c r="B71" s="2"/>
      <c r="C71" s="2"/>
      <c r="D71" s="2"/>
      <c r="E71" s="2"/>
      <c r="F71" s="2"/>
      <c r="G71" s="2"/>
      <c r="H71" s="2"/>
      <c r="I71" s="3"/>
    </row>
    <row r="72" spans="1:9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5">
      <c r="A73" s="2"/>
      <c r="B73" s="2" t="s">
        <v>28</v>
      </c>
      <c r="C73" s="2" t="s">
        <v>16</v>
      </c>
      <c r="D73" s="2"/>
      <c r="E73" s="2">
        <v>39.072699999999998</v>
      </c>
      <c r="F73" s="2">
        <v>43.590200000000003</v>
      </c>
      <c r="G73" s="2">
        <v>42.020099999999999</v>
      </c>
      <c r="H73" s="2"/>
      <c r="I73" s="3">
        <f t="shared" ref="I73:I75" si="7">AVERAGE(E73:G73)</f>
        <v>41.561</v>
      </c>
    </row>
    <row r="74" spans="1:9" x14ac:dyDescent="0.25">
      <c r="A74" s="2"/>
      <c r="B74" s="2"/>
      <c r="C74" s="2" t="s">
        <v>17</v>
      </c>
      <c r="D74" s="2"/>
      <c r="E74" s="3">
        <v>39.230499999999999</v>
      </c>
      <c r="F74" s="3">
        <v>43.1995</v>
      </c>
      <c r="G74" s="3">
        <v>42.917299999999997</v>
      </c>
      <c r="H74" s="3"/>
      <c r="I74" s="3">
        <f t="shared" si="7"/>
        <v>41.782433333333337</v>
      </c>
    </row>
    <row r="75" spans="1:9" x14ac:dyDescent="0.25">
      <c r="A75" s="2"/>
      <c r="B75" s="2"/>
      <c r="C75" s="2" t="s">
        <v>18</v>
      </c>
      <c r="D75" s="2"/>
      <c r="E75" s="3">
        <v>39.689300000000003</v>
      </c>
      <c r="F75" s="3">
        <v>42.150100000000002</v>
      </c>
      <c r="G75" s="3">
        <v>43.367699999999999</v>
      </c>
      <c r="H75" s="3"/>
      <c r="I75" s="3">
        <f t="shared" si="7"/>
        <v>41.735700000000001</v>
      </c>
    </row>
    <row r="76" spans="1:9" x14ac:dyDescent="0.25">
      <c r="A76" s="2"/>
      <c r="B76" s="2"/>
      <c r="C76" s="2" t="s">
        <v>19</v>
      </c>
      <c r="D76" s="2"/>
      <c r="E76" s="2">
        <v>38.741700000000002</v>
      </c>
      <c r="F76" s="2">
        <v>44.347200000000001</v>
      </c>
      <c r="G76" s="2">
        <v>42.169699999999999</v>
      </c>
      <c r="H76" s="3"/>
      <c r="I76" s="3">
        <f>AVERAGE(E76:G76)</f>
        <v>41.752866666666669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Flowchart</vt:lpstr>
      <vt:lpstr>Result_without_comp_8bit</vt:lpstr>
      <vt:lpstr>Result_with_comp_8bit</vt:lpstr>
      <vt:lpstr>Result_without_comp_10bit</vt:lpstr>
      <vt:lpstr>Result_with_comp_10bit</vt:lpstr>
      <vt:lpstr>Result_10bit_scaled_no_comp</vt:lpstr>
      <vt:lpstr>Result_10bit_scaled_comp</vt:lpstr>
      <vt:lpstr>Result_10bit_scaled_noco6tap_up</vt:lpstr>
      <vt:lpstr>Result_10bit_scaled_comp6tap_up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</dc:creator>
  <cp:lastModifiedBy>pankaj</cp:lastModifiedBy>
  <dcterms:created xsi:type="dcterms:W3CDTF">2012-06-21T16:22:02Z</dcterms:created>
  <dcterms:modified xsi:type="dcterms:W3CDTF">2012-07-17T12:41:20Z</dcterms:modified>
</cp:coreProperties>
</file>