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" windowWidth="16545" windowHeight="12690" activeTab="2"/>
  </bookViews>
  <sheets>
    <sheet name="bandwidth" sheetId="1" r:id="rId1"/>
    <sheet name="On vs. Off" sheetId="2" r:id="rId2"/>
    <sheet name="LB v.s. LP+ALF" sheetId="3" r:id="rId3"/>
  </sheets>
  <calcPr calcId="125725"/>
</workbook>
</file>

<file path=xl/calcChain.xml><?xml version="1.0" encoding="utf-8"?>
<calcChain xmlns="http://schemas.openxmlformats.org/spreadsheetml/2006/main">
  <c r="J69" i="3"/>
  <c r="G69"/>
  <c r="F69"/>
  <c r="E69"/>
  <c r="D69"/>
  <c r="G24" l="1"/>
  <c r="H24" s="1"/>
  <c r="G23"/>
  <c r="H23" s="1"/>
  <c r="G22"/>
  <c r="J22" s="1"/>
  <c r="G21"/>
  <c r="J21" s="1"/>
  <c r="G20"/>
  <c r="H20" s="1"/>
  <c r="G19"/>
  <c r="I19" s="1"/>
  <c r="G18"/>
  <c r="J18" s="1"/>
  <c r="G17"/>
  <c r="H17" s="1"/>
  <c r="G16"/>
  <c r="H16" s="1"/>
  <c r="G15"/>
  <c r="H15" s="1"/>
  <c r="G14"/>
  <c r="J14" s="1"/>
  <c r="G13"/>
  <c r="J13" s="1"/>
  <c r="G12"/>
  <c r="H12" s="1"/>
  <c r="G11"/>
  <c r="I11" s="1"/>
  <c r="G10"/>
  <c r="J10" s="1"/>
  <c r="G9"/>
  <c r="H9" s="1"/>
  <c r="G8"/>
  <c r="H8" s="1"/>
  <c r="G7"/>
  <c r="H7" s="1"/>
  <c r="G6"/>
  <c r="J6" s="1"/>
  <c r="G5"/>
  <c r="J5" s="1"/>
  <c r="J16" l="1"/>
  <c r="H5"/>
  <c r="H21"/>
  <c r="H13"/>
  <c r="J8"/>
  <c r="H22"/>
  <c r="H18"/>
  <c r="H14"/>
  <c r="H10"/>
  <c r="H6"/>
  <c r="H19"/>
  <c r="H11"/>
  <c r="I22"/>
  <c r="K22" s="1"/>
  <c r="I18"/>
  <c r="K18" s="1"/>
  <c r="I14"/>
  <c r="I10"/>
  <c r="K10" s="1"/>
  <c r="I6"/>
  <c r="I23"/>
  <c r="K23" s="1"/>
  <c r="I15"/>
  <c r="K15" s="1"/>
  <c r="I7"/>
  <c r="K7" s="1"/>
  <c r="I24"/>
  <c r="K24" s="1"/>
  <c r="I20"/>
  <c r="K20" s="1"/>
  <c r="I16"/>
  <c r="I12"/>
  <c r="K12" s="1"/>
  <c r="I8"/>
  <c r="K11"/>
  <c r="K19"/>
  <c r="I5"/>
  <c r="I21"/>
  <c r="K21" s="1"/>
  <c r="I17"/>
  <c r="K17" s="1"/>
  <c r="I13"/>
  <c r="K13" s="1"/>
  <c r="I9"/>
  <c r="K9" s="1"/>
  <c r="J12"/>
  <c r="J20"/>
  <c r="J9"/>
  <c r="J17"/>
  <c r="K16"/>
  <c r="K14"/>
  <c r="J24"/>
  <c r="J7"/>
  <c r="J11"/>
  <c r="J15"/>
  <c r="J19"/>
  <c r="J23"/>
  <c r="K8" l="1"/>
  <c r="K6"/>
  <c r="K5"/>
  <c r="H31" i="2"/>
  <c r="AA41" i="1"/>
  <c r="X41"/>
  <c r="U41"/>
  <c r="AA40"/>
  <c r="X40"/>
  <c r="U40"/>
  <c r="AA39"/>
  <c r="X39"/>
  <c r="U39"/>
  <c r="AA38"/>
  <c r="X38"/>
  <c r="U38"/>
  <c r="AA37"/>
  <c r="X37"/>
  <c r="U37"/>
  <c r="AA36"/>
  <c r="X36"/>
  <c r="U36"/>
  <c r="AA35"/>
  <c r="X35"/>
  <c r="U35"/>
  <c r="AA34"/>
  <c r="X34"/>
  <c r="U34"/>
  <c r="AA33"/>
  <c r="X33"/>
  <c r="U33"/>
  <c r="AA32"/>
  <c r="X32"/>
  <c r="U32"/>
  <c r="AA31"/>
  <c r="X31"/>
  <c r="U31"/>
  <c r="AA30"/>
  <c r="X30"/>
  <c r="U30"/>
  <c r="AA29"/>
  <c r="X29"/>
  <c r="U29"/>
  <c r="AA28"/>
  <c r="X28"/>
  <c r="U28"/>
  <c r="AA27"/>
  <c r="X27"/>
  <c r="U27"/>
  <c r="AA26"/>
  <c r="X26"/>
  <c r="U26"/>
  <c r="AA25"/>
  <c r="X25"/>
  <c r="U25"/>
  <c r="AA24"/>
  <c r="X24"/>
  <c r="U24"/>
  <c r="AA23"/>
  <c r="X23"/>
  <c r="U23"/>
  <c r="AA22"/>
  <c r="X22"/>
  <c r="U22"/>
  <c r="AA21"/>
  <c r="X21"/>
  <c r="U21"/>
  <c r="AA20"/>
  <c r="X20"/>
  <c r="U20"/>
  <c r="AA19"/>
  <c r="X19"/>
  <c r="U19"/>
  <c r="AA18"/>
  <c r="X18"/>
  <c r="U18"/>
  <c r="AA17"/>
  <c r="X17"/>
  <c r="U17"/>
  <c r="AA16"/>
  <c r="X16"/>
  <c r="U16"/>
  <c r="AA15"/>
  <c r="X15"/>
  <c r="U15"/>
  <c r="AA14"/>
  <c r="X14"/>
  <c r="U14"/>
  <c r="AA13"/>
  <c r="X13"/>
  <c r="U13"/>
  <c r="AA12"/>
  <c r="X12"/>
  <c r="U12"/>
  <c r="AA11"/>
  <c r="X11"/>
  <c r="U11"/>
  <c r="AA10"/>
  <c r="X10"/>
  <c r="U10"/>
  <c r="AA9"/>
  <c r="X9"/>
  <c r="U9"/>
  <c r="AA8"/>
  <c r="X8"/>
  <c r="U8"/>
  <c r="AA7"/>
  <c r="X7"/>
  <c r="U7"/>
  <c r="AA6"/>
  <c r="X6"/>
  <c r="U6"/>
  <c r="AA5"/>
  <c r="X5"/>
  <c r="U5"/>
  <c r="AA4"/>
  <c r="X4"/>
  <c r="U4"/>
  <c r="AA3"/>
  <c r="X3"/>
  <c r="U3"/>
  <c r="AA2"/>
  <c r="X2"/>
  <c r="U2"/>
  <c r="G26" i="3"/>
  <c r="H26" s="1"/>
  <c r="G27"/>
  <c r="H27" s="1"/>
  <c r="G28"/>
  <c r="H28" s="1"/>
  <c r="G29"/>
  <c r="H29" s="1"/>
  <c r="G30"/>
  <c r="H30" s="1"/>
  <c r="G31"/>
  <c r="H31" s="1"/>
  <c r="G32"/>
  <c r="H32" s="1"/>
  <c r="G33"/>
  <c r="H33" s="1"/>
  <c r="G34"/>
  <c r="H34" s="1"/>
  <c r="G35"/>
  <c r="H35" s="1"/>
  <c r="G36"/>
  <c r="H36" s="1"/>
  <c r="G37"/>
  <c r="H37" s="1"/>
  <c r="G38"/>
  <c r="H38" s="1"/>
  <c r="G39"/>
  <c r="H39" s="1"/>
  <c r="G40"/>
  <c r="H40" s="1"/>
  <c r="G41"/>
  <c r="H41" s="1"/>
  <c r="G42"/>
  <c r="H42" s="1"/>
  <c r="G43"/>
  <c r="H43" s="1"/>
  <c r="G44"/>
  <c r="H44" s="1"/>
  <c r="G45"/>
  <c r="H45" s="1"/>
  <c r="G46"/>
  <c r="H46" s="1"/>
  <c r="G47"/>
  <c r="H47" s="1"/>
  <c r="G48"/>
  <c r="H48" s="1"/>
  <c r="G49"/>
  <c r="H49" s="1"/>
  <c r="G50"/>
  <c r="H50" s="1"/>
  <c r="G51"/>
  <c r="H51" s="1"/>
  <c r="G52"/>
  <c r="H52" s="1"/>
  <c r="G53"/>
  <c r="H53" s="1"/>
  <c r="G54"/>
  <c r="H54" s="1"/>
  <c r="G55"/>
  <c r="H55" s="1"/>
  <c r="G56"/>
  <c r="H56" s="1"/>
  <c r="G57"/>
  <c r="H57" s="1"/>
  <c r="G58"/>
  <c r="H58" s="1"/>
  <c r="G59"/>
  <c r="H59" s="1"/>
  <c r="G60"/>
  <c r="H60" s="1"/>
  <c r="G61"/>
  <c r="H61" s="1"/>
  <c r="G62"/>
  <c r="H62" s="1"/>
  <c r="G63"/>
  <c r="H63" s="1"/>
  <c r="G64"/>
  <c r="H64" s="1"/>
  <c r="G25"/>
  <c r="H25" s="1"/>
  <c r="H65" s="1"/>
  <c r="I4" i="2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2"/>
  <c r="C31" s="1"/>
  <c r="C33"/>
  <c r="C34"/>
  <c r="C35"/>
  <c r="C36"/>
  <c r="C37"/>
  <c r="C38"/>
  <c r="C39"/>
  <c r="C40"/>
  <c r="C41"/>
  <c r="C42"/>
  <c r="C3"/>
  <c r="M808" i="1"/>
  <c r="M807"/>
  <c r="M806"/>
  <c r="M805"/>
  <c r="M804"/>
  <c r="M803"/>
  <c r="M802"/>
  <c r="M801"/>
  <c r="M800"/>
  <c r="M799"/>
  <c r="M798"/>
  <c r="M797"/>
  <c r="M796"/>
  <c r="M795"/>
  <c r="M794"/>
  <c r="M793"/>
  <c r="M792"/>
  <c r="M791"/>
  <c r="M790"/>
  <c r="M789"/>
  <c r="M788"/>
  <c r="M787"/>
  <c r="M786"/>
  <c r="M785"/>
  <c r="M768"/>
  <c r="M767"/>
  <c r="M766"/>
  <c r="M765"/>
  <c r="M764"/>
  <c r="M763"/>
  <c r="M762"/>
  <c r="M761"/>
  <c r="M752"/>
  <c r="M751"/>
  <c r="M750"/>
  <c r="M749"/>
  <c r="M716"/>
  <c r="M715"/>
  <c r="M714"/>
  <c r="M713"/>
  <c r="M707"/>
  <c r="M706"/>
  <c r="M705"/>
  <c r="M704"/>
  <c r="M703"/>
  <c r="M702"/>
  <c r="M701"/>
  <c r="M700"/>
  <c r="M699"/>
  <c r="M698"/>
  <c r="M697"/>
  <c r="M696"/>
  <c r="M695"/>
  <c r="M694"/>
  <c r="M693"/>
  <c r="M692"/>
  <c r="M691"/>
  <c r="M690"/>
  <c r="M689"/>
  <c r="M688"/>
  <c r="M687"/>
  <c r="M686"/>
  <c r="M685"/>
  <c r="M684"/>
  <c r="M667"/>
  <c r="M666"/>
  <c r="M665"/>
  <c r="M664"/>
  <c r="M663"/>
  <c r="M662"/>
  <c r="M661"/>
  <c r="M660"/>
  <c r="M651"/>
  <c r="M650"/>
  <c r="M649"/>
  <c r="M648"/>
  <c r="M615"/>
  <c r="M614"/>
  <c r="M613"/>
  <c r="M612"/>
  <c r="M606"/>
  <c r="M605"/>
  <c r="M604"/>
  <c r="M603"/>
  <c r="M602"/>
  <c r="M601"/>
  <c r="M600"/>
  <c r="M599"/>
  <c r="M598"/>
  <c r="M597"/>
  <c r="M596"/>
  <c r="M595"/>
  <c r="M594"/>
  <c r="M593"/>
  <c r="M592"/>
  <c r="M591"/>
  <c r="M590"/>
  <c r="M589"/>
  <c r="M588"/>
  <c r="M587"/>
  <c r="M586"/>
  <c r="M585"/>
  <c r="M584"/>
  <c r="M583"/>
  <c r="M566"/>
  <c r="M565"/>
  <c r="M564"/>
  <c r="M563"/>
  <c r="M562"/>
  <c r="M561"/>
  <c r="M560"/>
  <c r="M559"/>
  <c r="M550"/>
  <c r="M549"/>
  <c r="M548"/>
  <c r="M547"/>
  <c r="M514"/>
  <c r="M513"/>
  <c r="M512"/>
  <c r="M511"/>
  <c r="M505"/>
  <c r="M504"/>
  <c r="M503"/>
  <c r="M502"/>
  <c r="M501"/>
  <c r="M500"/>
  <c r="M499"/>
  <c r="M498"/>
  <c r="M497"/>
  <c r="M496"/>
  <c r="M495"/>
  <c r="M494"/>
  <c r="M493"/>
  <c r="M492"/>
  <c r="M491"/>
  <c r="M490"/>
  <c r="M489"/>
  <c r="M488"/>
  <c r="M487"/>
  <c r="M486"/>
  <c r="M485"/>
  <c r="M484"/>
  <c r="M483"/>
  <c r="M482"/>
  <c r="M465"/>
  <c r="M464"/>
  <c r="M463"/>
  <c r="M462"/>
  <c r="M461"/>
  <c r="M460"/>
  <c r="M459"/>
  <c r="M458"/>
  <c r="M449"/>
  <c r="M448"/>
  <c r="M447"/>
  <c r="M446"/>
  <c r="M413"/>
  <c r="M412"/>
  <c r="M411"/>
  <c r="M410"/>
  <c r="M404"/>
  <c r="M403"/>
  <c r="M402"/>
  <c r="M401"/>
  <c r="M400"/>
  <c r="M399"/>
  <c r="M398"/>
  <c r="M397"/>
  <c r="M396"/>
  <c r="M395"/>
  <c r="M394"/>
  <c r="M393"/>
  <c r="M392"/>
  <c r="M391"/>
  <c r="M390"/>
  <c r="M389"/>
  <c r="M388"/>
  <c r="M387"/>
  <c r="M386"/>
  <c r="M385"/>
  <c r="M384"/>
  <c r="M383"/>
  <c r="M382"/>
  <c r="M381"/>
  <c r="M364"/>
  <c r="M363"/>
  <c r="M362"/>
  <c r="M361"/>
  <c r="M360"/>
  <c r="M359"/>
  <c r="M358"/>
  <c r="M357"/>
  <c r="M348"/>
  <c r="M347"/>
  <c r="M346"/>
  <c r="M345"/>
  <c r="M312"/>
  <c r="M311"/>
  <c r="M310"/>
  <c r="M309"/>
  <c r="M303"/>
  <c r="M302"/>
  <c r="M301"/>
  <c r="M300"/>
  <c r="M299"/>
  <c r="M298"/>
  <c r="M297"/>
  <c r="M296"/>
  <c r="M295"/>
  <c r="M294"/>
  <c r="M293"/>
  <c r="M292"/>
  <c r="M291"/>
  <c r="M290"/>
  <c r="M289"/>
  <c r="M288"/>
  <c r="M287"/>
  <c r="M286"/>
  <c r="M285"/>
  <c r="M284"/>
  <c r="M283"/>
  <c r="M282"/>
  <c r="M281"/>
  <c r="M280"/>
  <c r="M263"/>
  <c r="M262"/>
  <c r="M261"/>
  <c r="M260"/>
  <c r="M259"/>
  <c r="M258"/>
  <c r="M257"/>
  <c r="M256"/>
  <c r="M247"/>
  <c r="M246"/>
  <c r="M245"/>
  <c r="M244"/>
  <c r="M209"/>
  <c r="M210"/>
  <c r="M211"/>
  <c r="M208"/>
  <c r="H66" i="3" l="1"/>
  <c r="H67"/>
  <c r="H68"/>
  <c r="H69"/>
  <c r="J62"/>
  <c r="I62"/>
  <c r="J58"/>
  <c r="I58"/>
  <c r="K58" s="1"/>
  <c r="J54"/>
  <c r="I54"/>
  <c r="J50"/>
  <c r="I50"/>
  <c r="J46"/>
  <c r="I46"/>
  <c r="J42"/>
  <c r="I42"/>
  <c r="K42" s="1"/>
  <c r="J38"/>
  <c r="I38"/>
  <c r="J34"/>
  <c r="I34"/>
  <c r="J30"/>
  <c r="I30"/>
  <c r="J26"/>
  <c r="I26"/>
  <c r="J63"/>
  <c r="I63"/>
  <c r="J59"/>
  <c r="I59"/>
  <c r="J55"/>
  <c r="I55"/>
  <c r="J51"/>
  <c r="I51"/>
  <c r="J47"/>
  <c r="I47"/>
  <c r="J43"/>
  <c r="I43"/>
  <c r="J39"/>
  <c r="I39"/>
  <c r="J35"/>
  <c r="I35"/>
  <c r="J31"/>
  <c r="I31"/>
  <c r="J27"/>
  <c r="I27"/>
  <c r="J64"/>
  <c r="I64"/>
  <c r="J60"/>
  <c r="I60"/>
  <c r="J56"/>
  <c r="I56"/>
  <c r="J52"/>
  <c r="I52"/>
  <c r="K52" s="1"/>
  <c r="J48"/>
  <c r="I48"/>
  <c r="J44"/>
  <c r="I44"/>
  <c r="J40"/>
  <c r="I40"/>
  <c r="J36"/>
  <c r="I36"/>
  <c r="K36" s="1"/>
  <c r="J32"/>
  <c r="I32"/>
  <c r="J28"/>
  <c r="I28"/>
  <c r="J25"/>
  <c r="I25"/>
  <c r="J61"/>
  <c r="I61"/>
  <c r="J57"/>
  <c r="I57"/>
  <c r="J53"/>
  <c r="I53"/>
  <c r="K53" s="1"/>
  <c r="J49"/>
  <c r="I49"/>
  <c r="J45"/>
  <c r="I45"/>
  <c r="J41"/>
  <c r="I41"/>
  <c r="J37"/>
  <c r="I37"/>
  <c r="K37" s="1"/>
  <c r="J33"/>
  <c r="I33"/>
  <c r="J29"/>
  <c r="I29"/>
  <c r="K29" s="1"/>
  <c r="K62"/>
  <c r="K54"/>
  <c r="K50"/>
  <c r="K46"/>
  <c r="K38"/>
  <c r="K34"/>
  <c r="K30"/>
  <c r="K63"/>
  <c r="K59"/>
  <c r="K55"/>
  <c r="K51"/>
  <c r="K47"/>
  <c r="K43"/>
  <c r="K39"/>
  <c r="K35"/>
  <c r="K31"/>
  <c r="K64"/>
  <c r="K60"/>
  <c r="K56"/>
  <c r="K48"/>
  <c r="K44"/>
  <c r="K40"/>
  <c r="K32"/>
  <c r="K61"/>
  <c r="K57"/>
  <c r="K49"/>
  <c r="K45"/>
  <c r="K41"/>
  <c r="K33"/>
  <c r="I69" l="1"/>
  <c r="I65"/>
  <c r="I68"/>
  <c r="I67"/>
  <c r="I66"/>
  <c r="K27"/>
  <c r="K67" s="1"/>
  <c r="K28"/>
  <c r="K68" s="1"/>
  <c r="K26"/>
  <c r="K66" s="1"/>
  <c r="K25"/>
  <c r="K69" s="1"/>
  <c r="K65" l="1"/>
</calcChain>
</file>

<file path=xl/sharedStrings.xml><?xml version="1.0" encoding="utf-8"?>
<sst xmlns="http://schemas.openxmlformats.org/spreadsheetml/2006/main" count="5268" uniqueCount="216">
  <si>
    <t>Bandwidth:</t>
  </si>
  <si>
    <t>ideal=</t>
  </si>
  <si>
    <t>DRAM-32b=</t>
  </si>
  <si>
    <t>DRAM-64b=</t>
  </si>
  <si>
    <t>DRAM-128b=</t>
  </si>
  <si>
    <t>DRAM-128</t>
  </si>
  <si>
    <t>LD-P Main</t>
  </si>
  <si>
    <t>LD-B Main</t>
  </si>
  <si>
    <t>RA Main</t>
  </si>
  <si>
    <t>BigShips_QP_22</t>
  </si>
  <si>
    <t>BigShips_QP_27</t>
  </si>
  <si>
    <t>BigShips_QP_32</t>
  </si>
  <si>
    <t>BigShips_QP_37</t>
  </si>
  <si>
    <t>blue_sky_QP_22</t>
  </si>
  <si>
    <t>blue_sky_QP_27</t>
  </si>
  <si>
    <t>blue_sky_QP_32</t>
  </si>
  <si>
    <t>blue_sky_QP_37</t>
  </si>
  <si>
    <t>City_QP_22</t>
  </si>
  <si>
    <t>City_QP_27</t>
  </si>
  <si>
    <t>City_QP_32</t>
  </si>
  <si>
    <t>City_QP_37</t>
  </si>
  <si>
    <t>Crew_QP_22</t>
  </si>
  <si>
    <t>Crew_QP_27</t>
  </si>
  <si>
    <t>Crew_QP_32</t>
  </si>
  <si>
    <t>Crew_QP_37</t>
  </si>
  <si>
    <t>CyclisCyclists_QP_22</t>
  </si>
  <si>
    <t>CyclisCyclists_QP_27</t>
  </si>
  <si>
    <t>CyclisCyclists_QP_32</t>
  </si>
  <si>
    <t>CyclisCyclists_QP_37</t>
  </si>
  <si>
    <t>Harbour_QP_22</t>
  </si>
  <si>
    <t>Harbour_QP_27</t>
  </si>
  <si>
    <t>Harbour_QP_32</t>
  </si>
  <si>
    <t>Harbour_QP_37</t>
  </si>
  <si>
    <t>Jets_QP_22</t>
  </si>
  <si>
    <t>Jets_QP_27</t>
  </si>
  <si>
    <t>Jets_QP_32</t>
  </si>
  <si>
    <t>Jets_QP_37</t>
  </si>
  <si>
    <t>Night_QP_22</t>
  </si>
  <si>
    <t>Night_QP_27</t>
  </si>
  <si>
    <t>Night_QP_32</t>
  </si>
  <si>
    <t>Night_QP_37</t>
  </si>
  <si>
    <t>Optis_QP_22</t>
  </si>
  <si>
    <t>Optis_QP_27</t>
  </si>
  <si>
    <t>Optis_QP_32</t>
  </si>
  <si>
    <t>Optis_QP_37</t>
  </si>
  <si>
    <t>Panslow_QP_22</t>
  </si>
  <si>
    <t>Panslow_QP_27</t>
  </si>
  <si>
    <t>Panslow_QP_32</t>
  </si>
  <si>
    <t>Panslow_QP_37</t>
  </si>
  <si>
    <t>pedestrian_area_QP_22</t>
  </si>
  <si>
    <t>pedestrian_area_QP_27</t>
  </si>
  <si>
    <t>pedestrian_area_QP_32</t>
  </si>
  <si>
    <t>pedestrian_area_QP_37</t>
  </si>
  <si>
    <t>Preakness_QP_22</t>
  </si>
  <si>
    <t>Preakness_QP_27</t>
  </si>
  <si>
    <t>Preakness_QP_32</t>
  </si>
  <si>
    <t>Preakness_QP_37</t>
  </si>
  <si>
    <t>Raven_QP_22</t>
  </si>
  <si>
    <t>Raven_QP_27</t>
  </si>
  <si>
    <t>Raven_QP_32</t>
  </si>
  <si>
    <t>Raven_QP_37</t>
  </si>
  <si>
    <t>riverbed_QP_22</t>
  </si>
  <si>
    <t>riverbed_QP_27</t>
  </si>
  <si>
    <t>riverbed_QP_32</t>
  </si>
  <si>
    <t>riverbed_QP_37</t>
  </si>
  <si>
    <t>rush_hour_QP_22</t>
  </si>
  <si>
    <t>rush_hour_QP_27</t>
  </si>
  <si>
    <t>rush_hour_QP_32</t>
  </si>
  <si>
    <t>rush_hour_QP_37</t>
  </si>
  <si>
    <t>Sailormen_QP_22</t>
  </si>
  <si>
    <t>Sailormen_QP_27</t>
  </si>
  <si>
    <t>Sailormen_QP_32</t>
  </si>
  <si>
    <t>Sailormen_QP_37</t>
  </si>
  <si>
    <t>Sheriff_QP_22</t>
  </si>
  <si>
    <t>Sheriff_QP_27</t>
  </si>
  <si>
    <t>Sheriff_QP_32</t>
  </si>
  <si>
    <t>Sheriff_QP_37</t>
  </si>
  <si>
    <t>ShuttleStart_QP_22</t>
  </si>
  <si>
    <t>ShuttleStart_QP_27</t>
  </si>
  <si>
    <t>ShuttleStart_QP_32</t>
  </si>
  <si>
    <t>ShuttleStart_QP_37</t>
  </si>
  <si>
    <t>Spincalendar_QP_22</t>
  </si>
  <si>
    <t>Spincalendar_QP_27</t>
  </si>
  <si>
    <t>Spincalendar_QP_32</t>
  </si>
  <si>
    <t>Spincalendar_QP_37</t>
  </si>
  <si>
    <t>station2_QP_22</t>
  </si>
  <si>
    <t>station2_QP_27</t>
  </si>
  <si>
    <t>station2_QP_32</t>
  </si>
  <si>
    <t>station2_QP_37</t>
  </si>
  <si>
    <t>sunflower_QP_22</t>
  </si>
  <si>
    <t>sunflower_QP_27</t>
  </si>
  <si>
    <t>sunflower_QP_32</t>
  </si>
  <si>
    <t>sunflower_QP_37</t>
  </si>
  <si>
    <t>toys_and_calendar_QP_22</t>
  </si>
  <si>
    <t>toys_and_calendar_QP_27</t>
  </si>
  <si>
    <t>toys_and_calendar_QP_32</t>
  </si>
  <si>
    <t>toys_and_calendar_QP_37</t>
  </si>
  <si>
    <t>tractor_QP_22</t>
  </si>
  <si>
    <t>tractor_QP_27</t>
  </si>
  <si>
    <t>tractor_QP_32</t>
  </si>
  <si>
    <t>tractor_QP_37</t>
  </si>
  <si>
    <t>vintage_car_QP_22</t>
  </si>
  <si>
    <t>vintage_car_QP_27</t>
  </si>
  <si>
    <t>vintage_car_QP_32</t>
  </si>
  <si>
    <t>vintage_car_QP_37</t>
  </si>
  <si>
    <t>walking_couple_QP_22</t>
  </si>
  <si>
    <t>walking_couple_QP_27</t>
  </si>
  <si>
    <t>walking_couple_QP_32</t>
  </si>
  <si>
    <t>walking_couple_QP_37</t>
  </si>
  <si>
    <t>output_dec</t>
  </si>
  <si>
    <t>intra_main</t>
  </si>
  <si>
    <t>test_full</t>
  </si>
  <si>
    <t>results</t>
  </si>
  <si>
    <t>intra_he10</t>
  </si>
  <si>
    <t>randomaccess_main</t>
  </si>
  <si>
    <t>randomaccess_he10</t>
  </si>
  <si>
    <t>lowdelay_main</t>
  </si>
  <si>
    <t>lowdelay_he10</t>
  </si>
  <si>
    <t>lowdelay_P_main</t>
  </si>
  <si>
    <t>lowdelay_P_he10</t>
  </si>
  <si>
    <t>bluesky</t>
  </si>
  <si>
    <t>pedstrian</t>
  </si>
  <si>
    <t>riverbed</t>
  </si>
  <si>
    <t>rushhour</t>
  </si>
  <si>
    <t>station2</t>
  </si>
  <si>
    <t>sunflower</t>
  </si>
  <si>
    <t>toy</t>
  </si>
  <si>
    <t>tractor</t>
  </si>
  <si>
    <t>vintage</t>
  </si>
  <si>
    <t>walking</t>
  </si>
  <si>
    <t>ALF on</t>
  </si>
  <si>
    <t>on/Off</t>
  </si>
  <si>
    <t>Average</t>
  </si>
  <si>
    <t>DRAM Power (mW)</t>
  </si>
  <si>
    <t>BQTerrace-QP22-60fps</t>
    <phoneticPr fontId="19" type="noConversion"/>
  </si>
  <si>
    <t>BQTerrace-QP27-60fps</t>
    <phoneticPr fontId="19" type="noConversion"/>
  </si>
  <si>
    <t>BQTerrace-QP32-60fps</t>
    <phoneticPr fontId="19" type="noConversion"/>
  </si>
  <si>
    <t>BQTerrace-QP37-60fps</t>
    <phoneticPr fontId="19" type="noConversion"/>
  </si>
  <si>
    <t>BasketballDrive-QP22-50fps</t>
    <phoneticPr fontId="19" type="noConversion"/>
  </si>
  <si>
    <t>BasketballDrive-QP27-50fps</t>
    <phoneticPr fontId="19" type="noConversion"/>
  </si>
  <si>
    <t>BasketballDrive-QP32-50fps</t>
    <phoneticPr fontId="19" type="noConversion"/>
  </si>
  <si>
    <t>BasketballDrive-QP37-50fps</t>
    <phoneticPr fontId="19" type="noConversion"/>
  </si>
  <si>
    <t>Cactus-QP22-50fps</t>
    <phoneticPr fontId="19" type="noConversion"/>
  </si>
  <si>
    <t>Cactus-QP27-50fps</t>
    <phoneticPr fontId="19" type="noConversion"/>
  </si>
  <si>
    <t>Cactus-QP32-50fps</t>
    <phoneticPr fontId="19" type="noConversion"/>
  </si>
  <si>
    <t>Cactus-QP37-50fps</t>
    <phoneticPr fontId="19" type="noConversion"/>
  </si>
  <si>
    <t>Kimono-QP22-24fps</t>
    <phoneticPr fontId="19" type="noConversion"/>
  </si>
  <si>
    <t>Kimono-QP27-24fps</t>
    <phoneticPr fontId="19" type="noConversion"/>
  </si>
  <si>
    <t>Kimono-QP32-24fps</t>
    <phoneticPr fontId="19" type="noConversion"/>
  </si>
  <si>
    <t>Kimono-QP37-24fps</t>
    <phoneticPr fontId="19" type="noConversion"/>
  </si>
  <si>
    <t>ParkScene-QP22-24fps</t>
    <phoneticPr fontId="19" type="noConversion"/>
  </si>
  <si>
    <t>ParkScene-QP27-24fps</t>
    <phoneticPr fontId="19" type="noConversion"/>
  </si>
  <si>
    <t>ParkScene-QP32-24fps</t>
    <phoneticPr fontId="19" type="noConversion"/>
  </si>
  <si>
    <t>ParkScene-QP37-24fps</t>
    <phoneticPr fontId="19" type="noConversion"/>
  </si>
  <si>
    <t>blue_sky-QP22-60fps</t>
    <phoneticPr fontId="19" type="noConversion"/>
  </si>
  <si>
    <t>blue_sky-QP27-60fps</t>
    <phoneticPr fontId="19" type="noConversion"/>
  </si>
  <si>
    <t>blue_sky-QP32-60fps</t>
    <phoneticPr fontId="19" type="noConversion"/>
  </si>
  <si>
    <t>blue_sky-QP37-60fps</t>
    <phoneticPr fontId="19" type="noConversion"/>
  </si>
  <si>
    <t>pedestrian_area-QP22-60fps</t>
    <phoneticPr fontId="19" type="noConversion"/>
  </si>
  <si>
    <t>pedestrian_area-QP27-60fps</t>
    <phoneticPr fontId="19" type="noConversion"/>
  </si>
  <si>
    <t>pedestrian_area-QP32-60fps</t>
    <phoneticPr fontId="19" type="noConversion"/>
  </si>
  <si>
    <t>pedestrian_area-QP37-60fps</t>
    <phoneticPr fontId="19" type="noConversion"/>
  </si>
  <si>
    <t>riverbed-QP22-60fps</t>
    <phoneticPr fontId="19" type="noConversion"/>
  </si>
  <si>
    <t>riverbed-QP27-60fps</t>
    <phoneticPr fontId="19" type="noConversion"/>
  </si>
  <si>
    <t>riverbed-QP32-60fps</t>
    <phoneticPr fontId="19" type="noConversion"/>
  </si>
  <si>
    <t>riverbed-QP37-60fps</t>
    <phoneticPr fontId="19" type="noConversion"/>
  </si>
  <si>
    <t>rush_hour-QP22-60fps</t>
    <phoneticPr fontId="19" type="noConversion"/>
  </si>
  <si>
    <t>rush_hour-QP27-60fps</t>
    <phoneticPr fontId="19" type="noConversion"/>
  </si>
  <si>
    <t>rush_hour-QP32-60fps</t>
    <phoneticPr fontId="19" type="noConversion"/>
  </si>
  <si>
    <t>rush_hour-QP37-60fps</t>
    <phoneticPr fontId="19" type="noConversion"/>
  </si>
  <si>
    <t>station2-QP22-60fps</t>
    <phoneticPr fontId="19" type="noConversion"/>
  </si>
  <si>
    <t>station2-QP27-60fps</t>
    <phoneticPr fontId="19" type="noConversion"/>
  </si>
  <si>
    <t>station2-QP32-60fps</t>
    <phoneticPr fontId="19" type="noConversion"/>
  </si>
  <si>
    <t>station2-QP37-60fps</t>
    <phoneticPr fontId="19" type="noConversion"/>
  </si>
  <si>
    <t>sunflower-QP22-60fps</t>
    <phoneticPr fontId="19" type="noConversion"/>
  </si>
  <si>
    <t>sunflower-QP27-60fps</t>
    <phoneticPr fontId="19" type="noConversion"/>
  </si>
  <si>
    <t>sunflower-QP32-60fps</t>
    <phoneticPr fontId="19" type="noConversion"/>
  </si>
  <si>
    <t>sunflower-QP37-60fps</t>
    <phoneticPr fontId="19" type="noConversion"/>
  </si>
  <si>
    <t>toys_and_calendar-QP22-60fps</t>
    <phoneticPr fontId="19" type="noConversion"/>
  </si>
  <si>
    <t>toys_and_calendar-QP27-60fps</t>
    <phoneticPr fontId="19" type="noConversion"/>
  </si>
  <si>
    <t>toys_and_calendar-QP32-60fps</t>
    <phoneticPr fontId="19" type="noConversion"/>
  </si>
  <si>
    <t>toys_and_calendar-QP37-60fps</t>
    <phoneticPr fontId="19" type="noConversion"/>
  </si>
  <si>
    <t>tractor-QP22-60fps</t>
    <phoneticPr fontId="19" type="noConversion"/>
  </si>
  <si>
    <t>tractor-QP27-60fps</t>
    <phoneticPr fontId="19" type="noConversion"/>
  </si>
  <si>
    <t>tractor-QP32-60fps</t>
    <phoneticPr fontId="19" type="noConversion"/>
  </si>
  <si>
    <t>tractor-QP37-60fps</t>
    <phoneticPr fontId="19" type="noConversion"/>
  </si>
  <si>
    <t>vintage_car-QP22-60fps</t>
    <phoneticPr fontId="19" type="noConversion"/>
  </si>
  <si>
    <t>vintage_car-QP27-60fps</t>
    <phoneticPr fontId="19" type="noConversion"/>
  </si>
  <si>
    <t>vintage_car-QP32-60fps</t>
    <phoneticPr fontId="19" type="noConversion"/>
  </si>
  <si>
    <t>vintage_car-QP37-60fps</t>
    <phoneticPr fontId="19" type="noConversion"/>
  </si>
  <si>
    <t>walking_couple-QP22-60fps</t>
    <phoneticPr fontId="19" type="noConversion"/>
  </si>
  <si>
    <t>walking_couple-QP27-60fps</t>
    <phoneticPr fontId="19" type="noConversion"/>
  </si>
  <si>
    <t>walking_couple-QP32-60fps</t>
    <phoneticPr fontId="19" type="noConversion"/>
  </si>
  <si>
    <t>walking_couple-QP37-60fps</t>
    <phoneticPr fontId="19" type="noConversion"/>
  </si>
  <si>
    <t>Average-QP22-60fps</t>
    <phoneticPr fontId="19" type="noConversion"/>
  </si>
  <si>
    <t>Average-QP32-60fps</t>
    <phoneticPr fontId="19" type="noConversion"/>
  </si>
  <si>
    <t>Average-QP27-60fps</t>
    <phoneticPr fontId="19" type="noConversion"/>
  </si>
  <si>
    <t>Average-QP37-60fps</t>
    <phoneticPr fontId="19" type="noConversion"/>
  </si>
  <si>
    <t>Motion Compensation Memory Bandwidth (MB/s)</t>
    <phoneticPr fontId="19" type="noConversion"/>
  </si>
  <si>
    <t>Sequence-QP-fps</t>
    <phoneticPr fontId="19" type="noConversion"/>
  </si>
  <si>
    <t>Main-LP with ALF-on</t>
    <phoneticPr fontId="19" type="noConversion"/>
  </si>
  <si>
    <t>Main-LB with ALF-off</t>
    <phoneticPr fontId="19" type="noConversion"/>
  </si>
  <si>
    <t>128-bit DRAM</t>
    <phoneticPr fontId="19" type="noConversion"/>
  </si>
  <si>
    <t>A</t>
    <phoneticPr fontId="19" type="noConversion"/>
  </si>
  <si>
    <t>B</t>
    <phoneticPr fontId="19" type="noConversion"/>
  </si>
  <si>
    <t>B-A</t>
    <phoneticPr fontId="19" type="noConversion"/>
  </si>
  <si>
    <t>(B-A)*60 / FrameRate</t>
    <phoneticPr fontId="19" type="noConversion"/>
  </si>
  <si>
    <t>C</t>
    <phoneticPr fontId="19" type="noConversion"/>
  </si>
  <si>
    <t>C*60 / FrameRate</t>
    <phoneticPr fontId="19" type="noConversion"/>
  </si>
  <si>
    <t>Increased Bandwidth</t>
    <phoneticPr fontId="19" type="noConversion"/>
  </si>
  <si>
    <t>Increased Percentage</t>
    <phoneticPr fontId="19" type="noConversion"/>
  </si>
  <si>
    <t>(B-A)/A</t>
    <phoneticPr fontId="19" type="noConversion"/>
  </si>
  <si>
    <t>Main-LP with ALF-off</t>
  </si>
  <si>
    <t>Increased BW @60fps</t>
  </si>
  <si>
    <t>Increased Power</t>
  </si>
  <si>
    <t>Increased Power @60fps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</si>
</sst>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76" formatCode="_-* #,##0_-;\-* #,##0_-;_-* &quot;-&quot;??_-;_-@_-"/>
    <numFmt numFmtId="177" formatCode="0.0%"/>
  </numFmts>
  <fonts count="25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18"/>
      <color theme="3"/>
      <name val="新細明體"/>
      <family val="2"/>
      <charset val="136"/>
      <scheme val="major"/>
    </font>
    <font>
      <b/>
      <sz val="15"/>
      <color theme="3"/>
      <name val="新細明體"/>
      <family val="2"/>
      <charset val="136"/>
      <scheme val="minor"/>
    </font>
    <font>
      <b/>
      <sz val="13"/>
      <color theme="3"/>
      <name val="新細明體"/>
      <family val="2"/>
      <charset val="136"/>
      <scheme val="minor"/>
    </font>
    <font>
      <b/>
      <sz val="11"/>
      <color theme="3"/>
      <name val="新細明體"/>
      <family val="2"/>
      <charset val="136"/>
      <scheme val="minor"/>
    </font>
    <font>
      <sz val="12"/>
      <color rgb="FF006100"/>
      <name val="新細明體"/>
      <family val="2"/>
      <charset val="136"/>
      <scheme val="minor"/>
    </font>
    <font>
      <sz val="12"/>
      <color rgb="FF9C0006"/>
      <name val="新細明體"/>
      <family val="2"/>
      <charset val="136"/>
      <scheme val="minor"/>
    </font>
    <font>
      <sz val="12"/>
      <color rgb="FF9C6500"/>
      <name val="新細明體"/>
      <family val="2"/>
      <charset val="136"/>
      <scheme val="minor"/>
    </font>
    <font>
      <sz val="12"/>
      <color rgb="FF3F3F76"/>
      <name val="新細明體"/>
      <family val="2"/>
      <charset val="136"/>
      <scheme val="minor"/>
    </font>
    <font>
      <b/>
      <sz val="12"/>
      <color rgb="FF3F3F3F"/>
      <name val="新細明體"/>
      <family val="2"/>
      <charset val="136"/>
      <scheme val="minor"/>
    </font>
    <font>
      <b/>
      <sz val="12"/>
      <color rgb="FFFA7D00"/>
      <name val="新細明體"/>
      <family val="2"/>
      <charset val="136"/>
      <scheme val="minor"/>
    </font>
    <font>
      <sz val="12"/>
      <color rgb="FFFA7D00"/>
      <name val="新細明體"/>
      <family val="2"/>
      <charset val="136"/>
      <scheme val="minor"/>
    </font>
    <font>
      <b/>
      <sz val="12"/>
      <color theme="0"/>
      <name val="新細明體"/>
      <family val="2"/>
      <charset val="136"/>
      <scheme val="minor"/>
    </font>
    <font>
      <sz val="12"/>
      <color rgb="FFFF0000"/>
      <name val="新細明體"/>
      <family val="2"/>
      <charset val="136"/>
      <scheme val="minor"/>
    </font>
    <font>
      <i/>
      <sz val="12"/>
      <color rgb="FF7F7F7F"/>
      <name val="新細明體"/>
      <family val="2"/>
      <charset val="136"/>
      <scheme val="minor"/>
    </font>
    <font>
      <b/>
      <sz val="12"/>
      <color theme="1"/>
      <name val="新細明體"/>
      <family val="2"/>
      <charset val="136"/>
      <scheme val="minor"/>
    </font>
    <font>
      <sz val="12"/>
      <color theme="0"/>
      <name val="新細明體"/>
      <family val="2"/>
      <charset val="136"/>
      <scheme val="minor"/>
    </font>
    <font>
      <sz val="12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18"/>
      <color rgb="FFFF0000"/>
      <name val="Arial"/>
      <family val="2"/>
    </font>
    <font>
      <sz val="18"/>
      <color rgb="FFFF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</fills>
  <borders count="7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 style="thin">
        <color indexed="64"/>
      </left>
      <right style="medium">
        <color indexed="64"/>
      </right>
      <top/>
      <bottom style="thin">
        <color theme="1"/>
      </bottom>
      <diagonal/>
    </border>
    <border>
      <left/>
      <right style="thin">
        <color indexed="64"/>
      </right>
      <top/>
      <bottom style="thin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theme="1"/>
      </bottom>
      <diagonal/>
    </border>
    <border>
      <left/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thin">
        <color theme="1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theme="1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6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176" fontId="0" fillId="0" borderId="0" xfId="42" applyNumberFormat="1" applyFont="1" applyAlignment="1"/>
    <xf numFmtId="176" fontId="0" fillId="0" borderId="0" xfId="42" applyNumberFormat="1" applyFont="1" applyAlignment="1">
      <alignment horizontal="center" vertical="center"/>
    </xf>
    <xf numFmtId="177" fontId="0" fillId="0" borderId="0" xfId="43" applyNumberFormat="1" applyFont="1"/>
    <xf numFmtId="2" fontId="14" fillId="0" borderId="0" xfId="0" applyNumberFormat="1" applyFont="1"/>
    <xf numFmtId="2" fontId="18" fillId="0" borderId="0" xfId="0" applyNumberFormat="1" applyFont="1"/>
    <xf numFmtId="0" fontId="20" fillId="0" borderId="18" xfId="0" applyFont="1" applyBorder="1" applyAlignment="1">
      <alignment horizontal="right"/>
    </xf>
    <xf numFmtId="43" fontId="21" fillId="0" borderId="12" xfId="42" applyFont="1" applyBorder="1" applyAlignment="1">
      <alignment horizontal="right"/>
    </xf>
    <xf numFmtId="10" fontId="21" fillId="0" borderId="12" xfId="43" applyNumberFormat="1" applyFont="1" applyBorder="1" applyAlignment="1">
      <alignment horizontal="right"/>
    </xf>
    <xf numFmtId="43" fontId="21" fillId="0" borderId="13" xfId="42" applyFont="1" applyBorder="1"/>
    <xf numFmtId="43" fontId="21" fillId="0" borderId="16" xfId="42" applyFont="1" applyBorder="1"/>
    <xf numFmtId="0" fontId="20" fillId="0" borderId="20" xfId="0" applyFont="1" applyBorder="1" applyAlignment="1">
      <alignment horizontal="right"/>
    </xf>
    <xf numFmtId="43" fontId="21" fillId="0" borderId="10" xfId="42" applyFont="1" applyBorder="1" applyAlignment="1">
      <alignment horizontal="right"/>
    </xf>
    <xf numFmtId="10" fontId="21" fillId="0" borderId="10" xfId="43" applyNumberFormat="1" applyFont="1" applyBorder="1" applyAlignment="1">
      <alignment horizontal="right"/>
    </xf>
    <xf numFmtId="43" fontId="21" fillId="0" borderId="22" xfId="42" applyFont="1" applyBorder="1"/>
    <xf numFmtId="43" fontId="21" fillId="0" borderId="23" xfId="42" applyFont="1" applyBorder="1"/>
    <xf numFmtId="0" fontId="20" fillId="0" borderId="19" xfId="0" applyFont="1" applyBorder="1" applyAlignment="1">
      <alignment horizontal="right"/>
    </xf>
    <xf numFmtId="43" fontId="21" fillId="0" borderId="31" xfId="42" applyFont="1" applyBorder="1" applyAlignment="1">
      <alignment horizontal="right"/>
    </xf>
    <xf numFmtId="10" fontId="21" fillId="0" borderId="31" xfId="43" applyNumberFormat="1" applyFont="1" applyBorder="1" applyAlignment="1">
      <alignment horizontal="right"/>
    </xf>
    <xf numFmtId="43" fontId="21" fillId="0" borderId="15" xfId="42" applyFont="1" applyBorder="1"/>
    <xf numFmtId="43" fontId="21" fillId="0" borderId="17" xfId="42" applyFont="1" applyBorder="1"/>
    <xf numFmtId="43" fontId="21" fillId="0" borderId="11" xfId="42" applyFont="1" applyBorder="1"/>
    <xf numFmtId="43" fontId="21" fillId="0" borderId="12" xfId="42" applyFont="1" applyBorder="1"/>
    <xf numFmtId="10" fontId="21" fillId="0" borderId="12" xfId="43" applyNumberFormat="1" applyFont="1" applyBorder="1"/>
    <xf numFmtId="43" fontId="21" fillId="0" borderId="21" xfId="42" applyFont="1" applyBorder="1"/>
    <xf numFmtId="43" fontId="21" fillId="0" borderId="10" xfId="42" applyFont="1" applyBorder="1"/>
    <xf numFmtId="10" fontId="21" fillId="0" borderId="10" xfId="43" applyNumberFormat="1" applyFont="1" applyBorder="1"/>
    <xf numFmtId="0" fontId="21" fillId="0" borderId="28" xfId="0" applyFont="1" applyBorder="1"/>
    <xf numFmtId="10" fontId="21" fillId="0" borderId="16" xfId="0" applyNumberFormat="1" applyFont="1" applyBorder="1"/>
    <xf numFmtId="43" fontId="21" fillId="0" borderId="27" xfId="42" applyFont="1" applyBorder="1"/>
    <xf numFmtId="43" fontId="21" fillId="0" borderId="32" xfId="42" applyFont="1" applyBorder="1"/>
    <xf numFmtId="43" fontId="21" fillId="0" borderId="33" xfId="42" applyFont="1" applyBorder="1"/>
    <xf numFmtId="0" fontId="21" fillId="0" borderId="25" xfId="0" applyFont="1" applyBorder="1"/>
    <xf numFmtId="10" fontId="21" fillId="0" borderId="23" xfId="0" applyNumberFormat="1" applyFont="1" applyBorder="1"/>
    <xf numFmtId="43" fontId="21" fillId="0" borderId="24" xfId="42" applyFont="1" applyBorder="1"/>
    <xf numFmtId="43" fontId="21" fillId="0" borderId="26" xfId="42" applyFont="1" applyBorder="1"/>
    <xf numFmtId="43" fontId="21" fillId="0" borderId="34" xfId="42" applyFont="1" applyBorder="1"/>
    <xf numFmtId="0" fontId="21" fillId="0" borderId="30" xfId="0" applyFont="1" applyBorder="1"/>
    <xf numFmtId="10" fontId="21" fillId="0" borderId="17" xfId="0" applyNumberFormat="1" applyFont="1" applyBorder="1"/>
    <xf numFmtId="43" fontId="21" fillId="0" borderId="29" xfId="42" applyFont="1" applyBorder="1"/>
    <xf numFmtId="43" fontId="21" fillId="0" borderId="31" xfId="42" applyFont="1" applyBorder="1"/>
    <xf numFmtId="0" fontId="20" fillId="0" borderId="37" xfId="0" applyFont="1" applyBorder="1" applyAlignment="1">
      <alignment horizontal="right"/>
    </xf>
    <xf numFmtId="43" fontId="21" fillId="0" borderId="38" xfId="42" applyFont="1" applyBorder="1" applyAlignment="1">
      <alignment horizontal="right"/>
    </xf>
    <xf numFmtId="10" fontId="21" fillId="0" borderId="38" xfId="43" applyNumberFormat="1" applyFont="1" applyBorder="1" applyAlignment="1">
      <alignment horizontal="right"/>
    </xf>
    <xf numFmtId="43" fontId="21" fillId="0" borderId="39" xfId="42" applyFont="1" applyBorder="1"/>
    <xf numFmtId="43" fontId="21" fillId="0" borderId="40" xfId="42" applyFont="1" applyBorder="1"/>
    <xf numFmtId="43" fontId="21" fillId="0" borderId="14" xfId="42" applyFont="1" applyBorder="1"/>
    <xf numFmtId="10" fontId="21" fillId="0" borderId="31" xfId="43" applyNumberFormat="1" applyFont="1" applyBorder="1"/>
    <xf numFmtId="43" fontId="21" fillId="0" borderId="36" xfId="42" applyFont="1" applyBorder="1"/>
    <xf numFmtId="43" fontId="21" fillId="0" borderId="43" xfId="42" applyFont="1" applyBorder="1"/>
    <xf numFmtId="0" fontId="22" fillId="33" borderId="44" xfId="0" applyFont="1" applyFill="1" applyBorder="1" applyAlignment="1">
      <alignment horizontal="center" vertical="center" wrapText="1"/>
    </xf>
    <xf numFmtId="43" fontId="21" fillId="0" borderId="45" xfId="42" applyFont="1" applyBorder="1" applyAlignment="1">
      <alignment horizontal="right"/>
    </xf>
    <xf numFmtId="10" fontId="21" fillId="0" borderId="45" xfId="43" applyNumberFormat="1" applyFont="1" applyBorder="1" applyAlignment="1">
      <alignment horizontal="right"/>
    </xf>
    <xf numFmtId="43" fontId="21" fillId="0" borderId="46" xfId="42" applyFont="1" applyBorder="1"/>
    <xf numFmtId="43" fontId="21" fillId="0" borderId="47" xfId="42" applyFont="1" applyBorder="1"/>
    <xf numFmtId="0" fontId="0" fillId="0" borderId="48" xfId="0" applyBorder="1"/>
    <xf numFmtId="43" fontId="21" fillId="0" borderId="49" xfId="42" applyFont="1" applyBorder="1"/>
    <xf numFmtId="43" fontId="21" fillId="0" borderId="50" xfId="42" applyFont="1" applyBorder="1"/>
    <xf numFmtId="43" fontId="21" fillId="0" borderId="51" xfId="42" applyFont="1" applyBorder="1" applyAlignment="1">
      <alignment horizontal="right"/>
    </xf>
    <xf numFmtId="10" fontId="21" fillId="0" borderId="51" xfId="43" applyNumberFormat="1" applyFont="1" applyBorder="1" applyAlignment="1">
      <alignment horizontal="right"/>
    </xf>
    <xf numFmtId="43" fontId="21" fillId="0" borderId="52" xfId="42" applyFont="1" applyBorder="1"/>
    <xf numFmtId="43" fontId="21" fillId="0" borderId="53" xfId="42" applyFont="1" applyBorder="1"/>
    <xf numFmtId="43" fontId="21" fillId="0" borderId="54" xfId="42" applyFont="1" applyBorder="1"/>
    <xf numFmtId="0" fontId="23" fillId="0" borderId="41" xfId="0" applyFont="1" applyBorder="1" applyAlignment="1">
      <alignment horizontal="right"/>
    </xf>
    <xf numFmtId="43" fontId="24" fillId="0" borderId="42" xfId="42" applyFont="1" applyBorder="1"/>
    <xf numFmtId="43" fontId="24" fillId="0" borderId="35" xfId="42" applyFont="1" applyBorder="1"/>
    <xf numFmtId="43" fontId="21" fillId="0" borderId="55" xfId="42" applyFont="1" applyBorder="1"/>
    <xf numFmtId="0" fontId="22" fillId="33" borderId="56" xfId="0" applyFont="1" applyFill="1" applyBorder="1" applyAlignment="1">
      <alignment horizontal="center"/>
    </xf>
    <xf numFmtId="0" fontId="22" fillId="33" borderId="62" xfId="0" applyFont="1" applyFill="1" applyBorder="1" applyAlignment="1">
      <alignment horizontal="center" vertical="center" wrapText="1"/>
    </xf>
    <xf numFmtId="0" fontId="22" fillId="33" borderId="64" xfId="0" applyFont="1" applyFill="1" applyBorder="1" applyAlignment="1">
      <alignment horizontal="center" vertical="center" wrapText="1"/>
    </xf>
    <xf numFmtId="0" fontId="22" fillId="33" borderId="65" xfId="0" applyFont="1" applyFill="1" applyBorder="1" applyAlignment="1">
      <alignment horizontal="center" vertical="center" wrapText="1"/>
    </xf>
    <xf numFmtId="43" fontId="21" fillId="0" borderId="47" xfId="42" applyFont="1" applyBorder="1" applyAlignment="1">
      <alignment horizontal="right"/>
    </xf>
    <xf numFmtId="43" fontId="21" fillId="0" borderId="40" xfId="42" applyFont="1" applyBorder="1" applyAlignment="1">
      <alignment horizontal="right"/>
    </xf>
    <xf numFmtId="43" fontId="21" fillId="0" borderId="23" xfId="42" applyFont="1" applyBorder="1" applyAlignment="1">
      <alignment horizontal="right"/>
    </xf>
    <xf numFmtId="43" fontId="21" fillId="0" borderId="53" xfId="42" applyFont="1" applyBorder="1" applyAlignment="1">
      <alignment horizontal="right"/>
    </xf>
    <xf numFmtId="43" fontId="21" fillId="0" borderId="17" xfId="42" applyFont="1" applyBorder="1" applyAlignment="1">
      <alignment horizontal="right"/>
    </xf>
    <xf numFmtId="43" fontId="21" fillId="0" borderId="16" xfId="42" applyFont="1" applyBorder="1" applyAlignment="1">
      <alignment horizontal="right"/>
    </xf>
    <xf numFmtId="10" fontId="24" fillId="0" borderId="68" xfId="0" applyNumberFormat="1" applyFont="1" applyBorder="1"/>
    <xf numFmtId="43" fontId="24" fillId="0" borderId="67" xfId="0" applyNumberFormat="1" applyFont="1" applyBorder="1"/>
    <xf numFmtId="43" fontId="24" fillId="0" borderId="69" xfId="0" applyNumberFormat="1" applyFont="1" applyBorder="1"/>
    <xf numFmtId="43" fontId="24" fillId="0" borderId="67" xfId="42" applyFont="1" applyBorder="1"/>
    <xf numFmtId="0" fontId="22" fillId="33" borderId="70" xfId="0" applyFont="1" applyFill="1" applyBorder="1" applyAlignment="1">
      <alignment horizontal="center" vertical="center" wrapText="1"/>
    </xf>
    <xf numFmtId="0" fontId="21" fillId="0" borderId="71" xfId="0" applyFont="1" applyBorder="1"/>
    <xf numFmtId="43" fontId="21" fillId="0" borderId="72" xfId="42" applyFont="1" applyBorder="1" applyAlignment="1">
      <alignment horizontal="right"/>
    </xf>
    <xf numFmtId="0" fontId="20" fillId="0" borderId="73" xfId="0" applyFont="1" applyBorder="1" applyAlignment="1">
      <alignment horizontal="right"/>
    </xf>
    <xf numFmtId="0" fontId="20" fillId="0" borderId="74" xfId="0" applyFont="1" applyBorder="1" applyAlignment="1">
      <alignment horizontal="right"/>
    </xf>
    <xf numFmtId="0" fontId="22" fillId="33" borderId="57" xfId="0" applyFont="1" applyFill="1" applyBorder="1" applyAlignment="1">
      <alignment horizontal="center" vertical="center" wrapText="1"/>
    </xf>
    <xf numFmtId="0" fontId="22" fillId="33" borderId="66" xfId="0" applyFont="1" applyFill="1" applyBorder="1" applyAlignment="1">
      <alignment horizontal="center" vertical="center" wrapText="1"/>
    </xf>
    <xf numFmtId="0" fontId="22" fillId="33" borderId="58" xfId="0" applyFont="1" applyFill="1" applyBorder="1" applyAlignment="1">
      <alignment horizontal="center" vertical="center" wrapText="1"/>
    </xf>
    <xf numFmtId="0" fontId="22" fillId="33" borderId="59" xfId="0" applyFont="1" applyFill="1" applyBorder="1" applyAlignment="1">
      <alignment horizontal="center" vertical="center" wrapText="1"/>
    </xf>
    <xf numFmtId="0" fontId="22" fillId="33" borderId="60" xfId="0" applyFont="1" applyFill="1" applyBorder="1" applyAlignment="1">
      <alignment horizontal="center" vertical="center" wrapText="1"/>
    </xf>
    <xf numFmtId="0" fontId="22" fillId="33" borderId="61" xfId="0" applyFont="1" applyFill="1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</cellXfs>
  <cellStyles count="44">
    <cellStyle name="20% - 輔色1" xfId="19" builtinId="30" customBuiltin="1"/>
    <cellStyle name="20% - 輔色2" xfId="23" builtinId="34" customBuiltin="1"/>
    <cellStyle name="20% - 輔色3" xfId="27" builtinId="38" customBuiltin="1"/>
    <cellStyle name="20% - 輔色4" xfId="31" builtinId="42" customBuiltin="1"/>
    <cellStyle name="20% - 輔色5" xfId="35" builtinId="46" customBuiltin="1"/>
    <cellStyle name="20% - 輔色6" xfId="39" builtinId="50" customBuiltin="1"/>
    <cellStyle name="40% - 輔色1" xfId="20" builtinId="31" customBuiltin="1"/>
    <cellStyle name="40% - 輔色2" xfId="24" builtinId="35" customBuiltin="1"/>
    <cellStyle name="40% - 輔色3" xfId="28" builtinId="39" customBuiltin="1"/>
    <cellStyle name="40% - 輔色4" xfId="32" builtinId="43" customBuiltin="1"/>
    <cellStyle name="40% - 輔色5" xfId="36" builtinId="47" customBuiltin="1"/>
    <cellStyle name="40% - 輔色6" xfId="40" builtinId="51" customBuiltin="1"/>
    <cellStyle name="60% - 輔色1" xfId="21" builtinId="32" customBuiltin="1"/>
    <cellStyle name="60% - 輔色2" xfId="25" builtinId="36" customBuiltin="1"/>
    <cellStyle name="60% - 輔色3" xfId="29" builtinId="40" customBuiltin="1"/>
    <cellStyle name="60% - 輔色4" xfId="33" builtinId="44" customBuiltin="1"/>
    <cellStyle name="60% - 輔色5" xfId="37" builtinId="48" customBuiltin="1"/>
    <cellStyle name="60% - 輔色6" xfId="41" builtinId="52" customBuiltin="1"/>
    <cellStyle name="一般" xfId="0" builtinId="0"/>
    <cellStyle name="千分位" xfId="42" builtinId="3"/>
    <cellStyle name="中等" xfId="8" builtinId="28" customBuiltin="1"/>
    <cellStyle name="合計" xfId="17" builtinId="25" customBuiltin="1"/>
    <cellStyle name="好" xfId="6" builtinId="26" customBuiltin="1"/>
    <cellStyle name="百分比" xfId="43" builtinId="5"/>
    <cellStyle name="計算方式" xfId="11" builtinId="22" customBuiltin="1"/>
    <cellStyle name="連結的儲存格" xfId="12" builtinId="24" customBuiltin="1"/>
    <cellStyle name="備註" xfId="15" builtinId="10" customBuiltin="1"/>
    <cellStyle name="說明文字" xfId="16" builtinId="53" customBuiltin="1"/>
    <cellStyle name="輔色1" xfId="18" builtinId="29" customBuiltin="1"/>
    <cellStyle name="輔色2" xfId="22" builtinId="33" customBuiltin="1"/>
    <cellStyle name="輔色3" xfId="26" builtinId="37" customBuiltin="1"/>
    <cellStyle name="輔色4" xfId="30" builtinId="41" customBuiltin="1"/>
    <cellStyle name="輔色5" xfId="34" builtinId="45" customBuiltin="1"/>
    <cellStyle name="輔色6" xfId="38" builtinId="49" customBuiltin="1"/>
    <cellStyle name="標題" xfId="1" builtinId="15" customBuiltin="1"/>
    <cellStyle name="標題 1" xfId="2" builtinId="16" customBuiltin="1"/>
    <cellStyle name="標題 2" xfId="3" builtinId="17" customBuiltin="1"/>
    <cellStyle name="標題 3" xfId="4" builtinId="18" customBuiltin="1"/>
    <cellStyle name="標題 4" xfId="5" builtinId="19" customBuiltin="1"/>
    <cellStyle name="輸入" xfId="9" builtinId="20" customBuiltin="1"/>
    <cellStyle name="輸出" xfId="10" builtinId="21" customBuiltin="1"/>
    <cellStyle name="檢查儲存格" xfId="13" builtinId="23" customBuiltin="1"/>
    <cellStyle name="壞" xfId="7" builtinId="27" customBuiltin="1"/>
    <cellStyle name="警告文字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808"/>
  <sheetViews>
    <sheetView zoomScale="70" zoomScaleNormal="70" workbookViewId="0"/>
  </sheetViews>
  <sheetFormatPr defaultRowHeight="16.5"/>
  <cols>
    <col min="1" max="1" width="62.125" customWidth="1"/>
    <col min="2" max="2" width="16" customWidth="1"/>
    <col min="3" max="3" width="15.875" customWidth="1"/>
    <col min="4" max="4" width="17.625" customWidth="1"/>
    <col min="5" max="5" width="18" customWidth="1"/>
    <col min="6" max="6" width="16.375" customWidth="1"/>
    <col min="7" max="7" width="17.625" customWidth="1"/>
    <col min="8" max="8" width="18.5" customWidth="1"/>
    <col min="9" max="9" width="16.75" customWidth="1"/>
    <col min="10" max="10" width="13.875" customWidth="1"/>
    <col min="11" max="11" width="6.125" customWidth="1"/>
    <col min="12" max="12" width="21" customWidth="1"/>
    <col min="13" max="13" width="14.5" customWidth="1"/>
    <col min="14" max="14" width="13.5" bestFit="1" customWidth="1"/>
    <col min="15" max="16" width="15.625" customWidth="1"/>
    <col min="19" max="19" width="10.625" style="4" customWidth="1"/>
    <col min="20" max="20" width="23.5" style="1" customWidth="1"/>
    <col min="21" max="21" width="12.625" style="1" customWidth="1"/>
    <col min="23" max="23" width="21" customWidth="1"/>
    <col min="24" max="24" width="12.625" customWidth="1"/>
    <col min="25" max="25" width="10.625" customWidth="1"/>
    <col min="26" max="26" width="21" customWidth="1"/>
    <col min="27" max="27" width="12.625" customWidth="1"/>
  </cols>
  <sheetData>
    <row r="1" spans="1:27">
      <c r="A1" t="s">
        <v>109</v>
      </c>
      <c r="B1" t="s">
        <v>110</v>
      </c>
      <c r="C1" t="s">
        <v>111</v>
      </c>
      <c r="D1" t="s">
        <v>112</v>
      </c>
      <c r="T1" s="1" t="s">
        <v>6</v>
      </c>
      <c r="U1" s="1" t="s">
        <v>5</v>
      </c>
      <c r="W1" s="1" t="s">
        <v>7</v>
      </c>
      <c r="X1" s="1" t="s">
        <v>5</v>
      </c>
      <c r="Z1" s="1" t="s">
        <v>8</v>
      </c>
      <c r="AA1" s="1" t="s">
        <v>5</v>
      </c>
    </row>
    <row r="2" spans="1:27">
      <c r="A2" t="s">
        <v>9</v>
      </c>
      <c r="B2" t="s">
        <v>0</v>
      </c>
      <c r="C2" t="s">
        <v>1</v>
      </c>
      <c r="D2">
        <v>0</v>
      </c>
      <c r="E2" t="s">
        <v>2</v>
      </c>
      <c r="F2">
        <v>0</v>
      </c>
      <c r="G2" t="s">
        <v>3</v>
      </c>
      <c r="H2">
        <v>0</v>
      </c>
      <c r="I2" t="s">
        <v>4</v>
      </c>
      <c r="J2">
        <v>0</v>
      </c>
      <c r="O2" s="1"/>
      <c r="P2" s="1"/>
      <c r="S2" s="5"/>
      <c r="T2" s="1" t="s">
        <v>120</v>
      </c>
      <c r="U2" s="3">
        <f>M612</f>
        <v>464.90413584905662</v>
      </c>
      <c r="W2" s="1" t="s">
        <v>120</v>
      </c>
      <c r="X2" s="3">
        <f>M410</f>
        <v>716.73437886792442</v>
      </c>
      <c r="Y2" s="1"/>
      <c r="Z2" s="1" t="s">
        <v>120</v>
      </c>
      <c r="AA2" s="3">
        <f>M208</f>
        <v>670.0539079245284</v>
      </c>
    </row>
    <row r="3" spans="1:27">
      <c r="A3" t="s">
        <v>10</v>
      </c>
      <c r="B3" t="s">
        <v>0</v>
      </c>
      <c r="C3" t="s">
        <v>1</v>
      </c>
      <c r="D3">
        <v>0</v>
      </c>
      <c r="E3" t="s">
        <v>2</v>
      </c>
      <c r="F3">
        <v>0</v>
      </c>
      <c r="G3" t="s">
        <v>3</v>
      </c>
      <c r="H3">
        <v>0</v>
      </c>
      <c r="I3" t="s">
        <v>4</v>
      </c>
      <c r="J3">
        <v>0</v>
      </c>
      <c r="S3" s="5"/>
      <c r="T3" s="1" t="s">
        <v>120</v>
      </c>
      <c r="U3" s="3">
        <f t="shared" ref="U3:U5" si="0">M613</f>
        <v>385.47975849056604</v>
      </c>
      <c r="W3" s="1" t="s">
        <v>120</v>
      </c>
      <c r="X3" s="3">
        <f t="shared" ref="X3:X5" si="1">M411</f>
        <v>574.23565584905657</v>
      </c>
      <c r="Z3" s="1" t="s">
        <v>120</v>
      </c>
      <c r="AA3" s="3">
        <f t="shared" ref="AA3:AA5" si="2">M209</f>
        <v>588.09275773584898</v>
      </c>
    </row>
    <row r="4" spans="1:27">
      <c r="A4" t="s">
        <v>11</v>
      </c>
      <c r="B4" t="s">
        <v>0</v>
      </c>
      <c r="C4" t="s">
        <v>1</v>
      </c>
      <c r="D4">
        <v>0</v>
      </c>
      <c r="E4" t="s">
        <v>2</v>
      </c>
      <c r="F4">
        <v>0</v>
      </c>
      <c r="G4" t="s">
        <v>3</v>
      </c>
      <c r="H4">
        <v>0</v>
      </c>
      <c r="I4" t="s">
        <v>4</v>
      </c>
      <c r="J4">
        <v>0</v>
      </c>
      <c r="S4" s="5"/>
      <c r="T4" s="1" t="s">
        <v>120</v>
      </c>
      <c r="U4" s="3">
        <f t="shared" si="0"/>
        <v>329.42872754716979</v>
      </c>
      <c r="W4" s="1" t="s">
        <v>120</v>
      </c>
      <c r="X4" s="3">
        <f t="shared" si="1"/>
        <v>468.40772830188683</v>
      </c>
      <c r="Y4" s="2"/>
      <c r="Z4" s="1" t="s">
        <v>120</v>
      </c>
      <c r="AA4" s="3">
        <f t="shared" si="2"/>
        <v>541.47408905660382</v>
      </c>
    </row>
    <row r="5" spans="1:27">
      <c r="A5" t="s">
        <v>12</v>
      </c>
      <c r="B5" t="s">
        <v>0</v>
      </c>
      <c r="C5" t="s">
        <v>1</v>
      </c>
      <c r="D5">
        <v>0</v>
      </c>
      <c r="E5" t="s">
        <v>2</v>
      </c>
      <c r="F5">
        <v>0</v>
      </c>
      <c r="G5" t="s">
        <v>3</v>
      </c>
      <c r="H5">
        <v>0</v>
      </c>
      <c r="I5" t="s">
        <v>4</v>
      </c>
      <c r="J5">
        <v>0</v>
      </c>
      <c r="S5" s="5"/>
      <c r="T5" s="1" t="s">
        <v>120</v>
      </c>
      <c r="U5" s="3">
        <f t="shared" si="0"/>
        <v>297.6627803773585</v>
      </c>
      <c r="W5" s="1" t="s">
        <v>120</v>
      </c>
      <c r="X5" s="3">
        <f t="shared" si="1"/>
        <v>407.37726792452827</v>
      </c>
      <c r="Z5" s="1" t="s">
        <v>120</v>
      </c>
      <c r="AA5" s="3">
        <f t="shared" si="2"/>
        <v>519.06740830188676</v>
      </c>
    </row>
    <row r="6" spans="1:27">
      <c r="A6" t="s">
        <v>13</v>
      </c>
      <c r="B6" t="s">
        <v>0</v>
      </c>
      <c r="C6" t="s">
        <v>1</v>
      </c>
      <c r="D6">
        <v>0</v>
      </c>
      <c r="E6" t="s">
        <v>2</v>
      </c>
      <c r="F6">
        <v>0</v>
      </c>
      <c r="G6" t="s">
        <v>3</v>
      </c>
      <c r="H6">
        <v>0</v>
      </c>
      <c r="I6" t="s">
        <v>4</v>
      </c>
      <c r="J6">
        <v>0</v>
      </c>
      <c r="S6" s="5"/>
      <c r="T6" s="1" t="s">
        <v>121</v>
      </c>
      <c r="U6" s="3">
        <f>M648</f>
        <v>329.21319424000001</v>
      </c>
      <c r="W6" s="1" t="s">
        <v>121</v>
      </c>
      <c r="X6" s="3">
        <f>M446</f>
        <v>544.74614527999995</v>
      </c>
      <c r="Z6" s="1" t="s">
        <v>121</v>
      </c>
      <c r="AA6" s="3">
        <f>M244</f>
        <v>500.15056639999995</v>
      </c>
    </row>
    <row r="7" spans="1:27">
      <c r="A7" t="s">
        <v>14</v>
      </c>
      <c r="B7" t="s">
        <v>0</v>
      </c>
      <c r="C7" t="s">
        <v>1</v>
      </c>
      <c r="D7">
        <v>0</v>
      </c>
      <c r="E7" t="s">
        <v>2</v>
      </c>
      <c r="F7">
        <v>0</v>
      </c>
      <c r="G7" t="s">
        <v>3</v>
      </c>
      <c r="H7">
        <v>0</v>
      </c>
      <c r="I7" t="s">
        <v>4</v>
      </c>
      <c r="J7">
        <v>0</v>
      </c>
      <c r="S7" s="5"/>
      <c r="T7" s="1" t="s">
        <v>121</v>
      </c>
      <c r="U7" s="3">
        <f t="shared" ref="U7:U9" si="3">M649</f>
        <v>287.66894592000006</v>
      </c>
      <c r="W7" s="1" t="s">
        <v>121</v>
      </c>
      <c r="X7" s="3">
        <f t="shared" ref="X7:X9" si="4">M447</f>
        <v>463.46340352000004</v>
      </c>
      <c r="Z7" s="1" t="s">
        <v>121</v>
      </c>
      <c r="AA7" s="3">
        <f t="shared" ref="AA7:AA9" si="5">M245</f>
        <v>439.14023424000004</v>
      </c>
    </row>
    <row r="8" spans="1:27">
      <c r="A8" t="s">
        <v>15</v>
      </c>
      <c r="B8" t="s">
        <v>0</v>
      </c>
      <c r="C8" t="s">
        <v>1</v>
      </c>
      <c r="D8">
        <v>0</v>
      </c>
      <c r="E8" t="s">
        <v>2</v>
      </c>
      <c r="F8">
        <v>0</v>
      </c>
      <c r="G8" t="s">
        <v>3</v>
      </c>
      <c r="H8">
        <v>0</v>
      </c>
      <c r="I8" t="s">
        <v>4</v>
      </c>
      <c r="J8">
        <v>0</v>
      </c>
      <c r="S8" s="5"/>
      <c r="T8" s="1" t="s">
        <v>121</v>
      </c>
      <c r="U8" s="3">
        <f t="shared" si="3"/>
        <v>265.46025472000002</v>
      </c>
      <c r="W8" s="1" t="s">
        <v>121</v>
      </c>
      <c r="X8" s="3">
        <f t="shared" si="4"/>
        <v>403.28651519999994</v>
      </c>
      <c r="Z8" s="1" t="s">
        <v>121</v>
      </c>
      <c r="AA8" s="3">
        <f t="shared" si="5"/>
        <v>398.00971519999996</v>
      </c>
    </row>
    <row r="9" spans="1:27">
      <c r="A9" t="s">
        <v>16</v>
      </c>
      <c r="B9" t="s">
        <v>0</v>
      </c>
      <c r="C9" t="s">
        <v>1</v>
      </c>
      <c r="D9">
        <v>0</v>
      </c>
      <c r="E9" t="s">
        <v>2</v>
      </c>
      <c r="F9">
        <v>0</v>
      </c>
      <c r="G9" t="s">
        <v>3</v>
      </c>
      <c r="H9">
        <v>0</v>
      </c>
      <c r="I9" t="s">
        <v>4</v>
      </c>
      <c r="J9">
        <v>0</v>
      </c>
      <c r="S9" s="5"/>
      <c r="T9" s="1" t="s">
        <v>121</v>
      </c>
      <c r="U9" s="3">
        <f t="shared" si="3"/>
        <v>248.66338559999997</v>
      </c>
      <c r="W9" s="1" t="s">
        <v>121</v>
      </c>
      <c r="X9" s="3">
        <f t="shared" si="4"/>
        <v>348.79129344</v>
      </c>
      <c r="Z9" s="1" t="s">
        <v>121</v>
      </c>
      <c r="AA9" s="3">
        <f t="shared" si="5"/>
        <v>377.82219263999997</v>
      </c>
    </row>
    <row r="10" spans="1:27">
      <c r="A10" t="s">
        <v>17</v>
      </c>
      <c r="B10" t="s">
        <v>0</v>
      </c>
      <c r="C10" t="s">
        <v>1</v>
      </c>
      <c r="D10">
        <v>0</v>
      </c>
      <c r="E10" t="s">
        <v>2</v>
      </c>
      <c r="F10">
        <v>0</v>
      </c>
      <c r="G10" t="s">
        <v>3</v>
      </c>
      <c r="H10">
        <v>0</v>
      </c>
      <c r="I10" t="s">
        <v>4</v>
      </c>
      <c r="J10">
        <v>0</v>
      </c>
      <c r="S10" s="5"/>
      <c r="T10" s="1" t="s">
        <v>122</v>
      </c>
      <c r="U10" s="3">
        <f>M660</f>
        <v>38.444332799999998</v>
      </c>
      <c r="W10" s="1" t="s">
        <v>122</v>
      </c>
      <c r="X10" s="3">
        <f>M458</f>
        <v>95.593747199999996</v>
      </c>
      <c r="Z10" s="1" t="s">
        <v>122</v>
      </c>
      <c r="AA10" s="3">
        <f>M256</f>
        <v>101.12490624000002</v>
      </c>
    </row>
    <row r="11" spans="1:27">
      <c r="A11" t="s">
        <v>18</v>
      </c>
      <c r="B11" t="s">
        <v>0</v>
      </c>
      <c r="C11" t="s">
        <v>1</v>
      </c>
      <c r="D11">
        <v>0</v>
      </c>
      <c r="E11" t="s">
        <v>2</v>
      </c>
      <c r="F11">
        <v>0</v>
      </c>
      <c r="G11" t="s">
        <v>3</v>
      </c>
      <c r="H11">
        <v>0</v>
      </c>
      <c r="I11" t="s">
        <v>4</v>
      </c>
      <c r="J11">
        <v>0</v>
      </c>
      <c r="S11" s="5"/>
      <c r="T11" s="1" t="s">
        <v>122</v>
      </c>
      <c r="U11" s="3">
        <f t="shared" ref="U11:U13" si="6">M661</f>
        <v>62.141141759999996</v>
      </c>
      <c r="W11" s="1" t="s">
        <v>122</v>
      </c>
      <c r="X11" s="3">
        <f t="shared" ref="X11:X17" si="7">M459</f>
        <v>137.89873151999998</v>
      </c>
      <c r="Z11" s="1" t="s">
        <v>122</v>
      </c>
      <c r="AA11" s="3">
        <f t="shared" ref="AA11:AA17" si="8">M257</f>
        <v>140.77443456</v>
      </c>
    </row>
    <row r="12" spans="1:27">
      <c r="A12" t="s">
        <v>19</v>
      </c>
      <c r="B12" t="s">
        <v>0</v>
      </c>
      <c r="C12" t="s">
        <v>1</v>
      </c>
      <c r="D12">
        <v>0</v>
      </c>
      <c r="E12" t="s">
        <v>2</v>
      </c>
      <c r="F12">
        <v>0</v>
      </c>
      <c r="G12" t="s">
        <v>3</v>
      </c>
      <c r="H12">
        <v>0</v>
      </c>
      <c r="I12" t="s">
        <v>4</v>
      </c>
      <c r="J12">
        <v>0</v>
      </c>
      <c r="S12" s="5"/>
      <c r="T12" s="1" t="s">
        <v>122</v>
      </c>
      <c r="U12" s="3">
        <f t="shared" si="6"/>
        <v>82.129228799999993</v>
      </c>
      <c r="W12" s="1" t="s">
        <v>122</v>
      </c>
      <c r="X12" s="3">
        <f t="shared" si="7"/>
        <v>160.74613248000003</v>
      </c>
      <c r="Z12" s="1" t="s">
        <v>122</v>
      </c>
      <c r="AA12" s="3">
        <f t="shared" si="8"/>
        <v>165.17134848000001</v>
      </c>
    </row>
    <row r="13" spans="1:27">
      <c r="A13" t="s">
        <v>20</v>
      </c>
      <c r="B13" t="s">
        <v>0</v>
      </c>
      <c r="C13" t="s">
        <v>1</v>
      </c>
      <c r="D13">
        <v>0</v>
      </c>
      <c r="E13" t="s">
        <v>2</v>
      </c>
      <c r="F13">
        <v>0</v>
      </c>
      <c r="G13" t="s">
        <v>3</v>
      </c>
      <c r="H13">
        <v>0</v>
      </c>
      <c r="I13" t="s">
        <v>4</v>
      </c>
      <c r="J13">
        <v>0</v>
      </c>
      <c r="O13" s="1"/>
      <c r="P13" s="1"/>
      <c r="S13" s="5"/>
      <c r="T13" s="1" t="s">
        <v>122</v>
      </c>
      <c r="U13" s="3">
        <f t="shared" si="6"/>
        <v>101.35524864</v>
      </c>
      <c r="W13" s="1" t="s">
        <v>122</v>
      </c>
      <c r="X13" s="3">
        <f t="shared" si="7"/>
        <v>182.45427455999999</v>
      </c>
      <c r="Y13" s="1"/>
      <c r="Z13" s="1" t="s">
        <v>122</v>
      </c>
      <c r="AA13" s="3">
        <f t="shared" si="8"/>
        <v>187.96681727999999</v>
      </c>
    </row>
    <row r="14" spans="1:27">
      <c r="A14" t="s">
        <v>21</v>
      </c>
      <c r="B14" t="s">
        <v>0</v>
      </c>
      <c r="C14" t="s">
        <v>1</v>
      </c>
      <c r="D14">
        <v>0</v>
      </c>
      <c r="E14" t="s">
        <v>2</v>
      </c>
      <c r="F14">
        <v>0</v>
      </c>
      <c r="G14" t="s">
        <v>3</v>
      </c>
      <c r="H14">
        <v>0</v>
      </c>
      <c r="I14" t="s">
        <v>4</v>
      </c>
      <c r="J14">
        <v>0</v>
      </c>
      <c r="S14" s="5"/>
      <c r="T14" s="1" t="s">
        <v>123</v>
      </c>
      <c r="U14" s="3">
        <f>M765</f>
        <v>378.331008</v>
      </c>
      <c r="W14" s="1" t="s">
        <v>123</v>
      </c>
      <c r="X14" s="3">
        <f t="shared" si="7"/>
        <v>647.71399487999997</v>
      </c>
      <c r="Z14" s="1" t="s">
        <v>123</v>
      </c>
      <c r="AA14" s="3">
        <f t="shared" si="8"/>
        <v>627.73723776000008</v>
      </c>
    </row>
    <row r="15" spans="1:27">
      <c r="A15" t="s">
        <v>22</v>
      </c>
      <c r="B15" t="s">
        <v>0</v>
      </c>
      <c r="C15" t="s">
        <v>1</v>
      </c>
      <c r="D15">
        <v>0</v>
      </c>
      <c r="E15" t="s">
        <v>2</v>
      </c>
      <c r="F15">
        <v>0</v>
      </c>
      <c r="G15" t="s">
        <v>3</v>
      </c>
      <c r="H15">
        <v>0</v>
      </c>
      <c r="I15" t="s">
        <v>4</v>
      </c>
      <c r="J15">
        <v>0</v>
      </c>
      <c r="S15" s="5"/>
      <c r="T15" s="1" t="s">
        <v>123</v>
      </c>
      <c r="U15" s="3">
        <f t="shared" ref="U15:U17" si="9">M766</f>
        <v>345.45823295999998</v>
      </c>
      <c r="W15" s="1" t="s">
        <v>123</v>
      </c>
      <c r="X15" s="3">
        <f t="shared" si="7"/>
        <v>536.46123840000007</v>
      </c>
      <c r="Y15" s="2"/>
      <c r="Z15" s="1" t="s">
        <v>123</v>
      </c>
      <c r="AA15" s="3">
        <f t="shared" si="8"/>
        <v>549.85631616000001</v>
      </c>
    </row>
    <row r="16" spans="1:27">
      <c r="A16" t="s">
        <v>23</v>
      </c>
      <c r="B16" t="s">
        <v>0</v>
      </c>
      <c r="C16" t="s">
        <v>1</v>
      </c>
      <c r="D16">
        <v>0</v>
      </c>
      <c r="E16" t="s">
        <v>2</v>
      </c>
      <c r="F16">
        <v>0</v>
      </c>
      <c r="G16" t="s">
        <v>3</v>
      </c>
      <c r="H16">
        <v>0</v>
      </c>
      <c r="I16" t="s">
        <v>4</v>
      </c>
      <c r="J16">
        <v>0</v>
      </c>
      <c r="S16" s="5"/>
      <c r="T16" s="1" t="s">
        <v>123</v>
      </c>
      <c r="U16" s="3">
        <f t="shared" si="9"/>
        <v>308.85996864000003</v>
      </c>
      <c r="W16" s="1" t="s">
        <v>123</v>
      </c>
      <c r="X16" s="3">
        <f t="shared" si="7"/>
        <v>459.17911871999996</v>
      </c>
      <c r="Z16" s="1" t="s">
        <v>123</v>
      </c>
      <c r="AA16" s="3">
        <f t="shared" si="8"/>
        <v>492.99012095999996</v>
      </c>
    </row>
    <row r="17" spans="1:27">
      <c r="A17" t="s">
        <v>24</v>
      </c>
      <c r="B17" t="s">
        <v>0</v>
      </c>
      <c r="C17" t="s">
        <v>1</v>
      </c>
      <c r="D17">
        <v>0</v>
      </c>
      <c r="E17" t="s">
        <v>2</v>
      </c>
      <c r="F17">
        <v>0</v>
      </c>
      <c r="G17" t="s">
        <v>3</v>
      </c>
      <c r="H17">
        <v>0</v>
      </c>
      <c r="I17" t="s">
        <v>4</v>
      </c>
      <c r="J17">
        <v>0</v>
      </c>
      <c r="S17" s="5"/>
      <c r="T17" s="1" t="s">
        <v>123</v>
      </c>
      <c r="U17" s="3">
        <f t="shared" si="9"/>
        <v>276.95987904000003</v>
      </c>
      <c r="W17" s="1" t="s">
        <v>123</v>
      </c>
      <c r="X17" s="3">
        <f t="shared" si="7"/>
        <v>398.04784128000006</v>
      </c>
      <c r="Z17" s="1" t="s">
        <v>123</v>
      </c>
      <c r="AA17" s="3">
        <f t="shared" si="8"/>
        <v>459.04109951999999</v>
      </c>
    </row>
    <row r="18" spans="1:27">
      <c r="A18" t="s">
        <v>25</v>
      </c>
      <c r="B18" t="s">
        <v>0</v>
      </c>
      <c r="C18" t="s">
        <v>1</v>
      </c>
      <c r="D18">
        <v>0</v>
      </c>
      <c r="E18" t="s">
        <v>2</v>
      </c>
      <c r="F18">
        <v>0</v>
      </c>
      <c r="G18" t="s">
        <v>3</v>
      </c>
      <c r="H18">
        <v>0</v>
      </c>
      <c r="I18" t="s">
        <v>4</v>
      </c>
      <c r="J18">
        <v>0</v>
      </c>
      <c r="S18" s="5"/>
      <c r="T18" s="1" t="s">
        <v>124</v>
      </c>
      <c r="U18" s="3">
        <f>M785</f>
        <v>422.11948984025565</v>
      </c>
      <c r="W18" s="1" t="s">
        <v>124</v>
      </c>
      <c r="X18" s="3">
        <f>M482</f>
        <v>707.50595578274749</v>
      </c>
      <c r="Z18" s="1" t="s">
        <v>124</v>
      </c>
      <c r="AA18" s="3">
        <f>M280</f>
        <v>617.27921789137383</v>
      </c>
    </row>
    <row r="19" spans="1:27">
      <c r="A19" t="s">
        <v>26</v>
      </c>
      <c r="B19" t="s">
        <v>0</v>
      </c>
      <c r="C19" t="s">
        <v>1</v>
      </c>
      <c r="D19">
        <v>0</v>
      </c>
      <c r="E19" t="s">
        <v>2</v>
      </c>
      <c r="F19">
        <v>0</v>
      </c>
      <c r="G19" t="s">
        <v>3</v>
      </c>
      <c r="H19">
        <v>0</v>
      </c>
      <c r="I19" t="s">
        <v>4</v>
      </c>
      <c r="J19">
        <v>0</v>
      </c>
      <c r="S19" s="5"/>
      <c r="T19" s="1" t="s">
        <v>124</v>
      </c>
      <c r="U19" s="3">
        <f t="shared" ref="U19:U41" si="10">M786</f>
        <v>336.09602453674125</v>
      </c>
      <c r="W19" s="1" t="s">
        <v>124</v>
      </c>
      <c r="X19" s="3">
        <f t="shared" ref="X19:X41" si="11">M483</f>
        <v>521.25875424920127</v>
      </c>
      <c r="Z19" s="1" t="s">
        <v>124</v>
      </c>
      <c r="AA19" s="3">
        <f t="shared" ref="AA19:AA41" si="12">M281</f>
        <v>543.42647616613408</v>
      </c>
    </row>
    <row r="20" spans="1:27">
      <c r="A20" t="s">
        <v>27</v>
      </c>
      <c r="B20" t="s">
        <v>0</v>
      </c>
      <c r="C20" t="s">
        <v>1</v>
      </c>
      <c r="D20">
        <v>0</v>
      </c>
      <c r="E20" t="s">
        <v>2</v>
      </c>
      <c r="F20">
        <v>0</v>
      </c>
      <c r="G20" t="s">
        <v>3</v>
      </c>
      <c r="H20">
        <v>0</v>
      </c>
      <c r="I20" t="s">
        <v>4</v>
      </c>
      <c r="J20">
        <v>0</v>
      </c>
      <c r="S20" s="5"/>
      <c r="T20" s="1" t="s">
        <v>124</v>
      </c>
      <c r="U20" s="3">
        <f t="shared" si="10"/>
        <v>297.02072741214056</v>
      </c>
      <c r="W20" s="1" t="s">
        <v>124</v>
      </c>
      <c r="X20" s="3">
        <f t="shared" si="11"/>
        <v>417.33307399361024</v>
      </c>
      <c r="Z20" s="1" t="s">
        <v>124</v>
      </c>
      <c r="AA20" s="3">
        <f t="shared" si="12"/>
        <v>514.21883194888176</v>
      </c>
    </row>
    <row r="21" spans="1:27">
      <c r="A21" t="s">
        <v>28</v>
      </c>
      <c r="B21" t="s">
        <v>0</v>
      </c>
      <c r="C21" t="s">
        <v>1</v>
      </c>
      <c r="D21">
        <v>0</v>
      </c>
      <c r="E21" t="s">
        <v>2</v>
      </c>
      <c r="F21">
        <v>0</v>
      </c>
      <c r="G21" t="s">
        <v>3</v>
      </c>
      <c r="H21">
        <v>0</v>
      </c>
      <c r="I21" t="s">
        <v>4</v>
      </c>
      <c r="J21">
        <v>0</v>
      </c>
      <c r="S21" s="5"/>
      <c r="T21" s="1" t="s">
        <v>124</v>
      </c>
      <c r="U21" s="3">
        <f t="shared" si="10"/>
        <v>275.79294977635783</v>
      </c>
      <c r="W21" s="1" t="s">
        <v>124</v>
      </c>
      <c r="X21" s="3">
        <f t="shared" si="11"/>
        <v>360.17656025559114</v>
      </c>
      <c r="Z21" s="1" t="s">
        <v>124</v>
      </c>
      <c r="AA21" s="3">
        <f t="shared" si="12"/>
        <v>495.04504638977636</v>
      </c>
    </row>
    <row r="22" spans="1:27">
      <c r="A22" t="s">
        <v>29</v>
      </c>
      <c r="B22" t="s">
        <v>0</v>
      </c>
      <c r="C22" t="s">
        <v>1</v>
      </c>
      <c r="D22">
        <v>0</v>
      </c>
      <c r="E22" t="s">
        <v>2</v>
      </c>
      <c r="F22">
        <v>0</v>
      </c>
      <c r="G22" t="s">
        <v>3</v>
      </c>
      <c r="H22">
        <v>0</v>
      </c>
      <c r="I22" t="s">
        <v>4</v>
      </c>
      <c r="J22">
        <v>0</v>
      </c>
      <c r="T22" s="1" t="s">
        <v>125</v>
      </c>
      <c r="U22" s="3">
        <f t="shared" si="10"/>
        <v>379.12435392000003</v>
      </c>
      <c r="W22" s="1" t="s">
        <v>125</v>
      </c>
      <c r="X22" s="3">
        <f t="shared" si="11"/>
        <v>689.96351423999999</v>
      </c>
      <c r="Z22" s="1" t="s">
        <v>125</v>
      </c>
      <c r="AA22" s="3">
        <f t="shared" si="12"/>
        <v>609.44730431999994</v>
      </c>
    </row>
    <row r="23" spans="1:27">
      <c r="A23" t="s">
        <v>30</v>
      </c>
      <c r="B23" t="s">
        <v>0</v>
      </c>
      <c r="C23" t="s">
        <v>1</v>
      </c>
      <c r="D23">
        <v>0</v>
      </c>
      <c r="E23" t="s">
        <v>2</v>
      </c>
      <c r="F23">
        <v>0</v>
      </c>
      <c r="G23" t="s">
        <v>3</v>
      </c>
      <c r="H23">
        <v>0</v>
      </c>
      <c r="I23" t="s">
        <v>4</v>
      </c>
      <c r="J23">
        <v>0</v>
      </c>
      <c r="T23" s="1" t="s">
        <v>125</v>
      </c>
      <c r="U23" s="3">
        <f t="shared" si="10"/>
        <v>333.15631295999998</v>
      </c>
      <c r="W23" s="1" t="s">
        <v>125</v>
      </c>
      <c r="X23" s="3">
        <f t="shared" si="11"/>
        <v>588.42401087999997</v>
      </c>
      <c r="Z23" s="1" t="s">
        <v>125</v>
      </c>
      <c r="AA23" s="3">
        <f t="shared" si="12"/>
        <v>529.30286207999995</v>
      </c>
    </row>
    <row r="24" spans="1:27">
      <c r="A24" t="s">
        <v>31</v>
      </c>
      <c r="B24" t="s">
        <v>0</v>
      </c>
      <c r="C24" t="s">
        <v>1</v>
      </c>
      <c r="D24">
        <v>0</v>
      </c>
      <c r="E24" t="s">
        <v>2</v>
      </c>
      <c r="F24">
        <v>0</v>
      </c>
      <c r="G24" t="s">
        <v>3</v>
      </c>
      <c r="H24">
        <v>0</v>
      </c>
      <c r="I24" t="s">
        <v>4</v>
      </c>
      <c r="J24">
        <v>0</v>
      </c>
      <c r="O24" s="1"/>
      <c r="P24" s="1"/>
      <c r="T24" s="1" t="s">
        <v>125</v>
      </c>
      <c r="U24" s="3">
        <f t="shared" si="10"/>
        <v>310.69263936000004</v>
      </c>
      <c r="W24" s="1" t="s">
        <v>125</v>
      </c>
      <c r="X24" s="3">
        <f t="shared" si="11"/>
        <v>502.55033280000004</v>
      </c>
      <c r="Y24" s="1"/>
      <c r="Z24" s="1" t="s">
        <v>125</v>
      </c>
      <c r="AA24" s="3">
        <f t="shared" si="12"/>
        <v>471.15535871999998</v>
      </c>
    </row>
    <row r="25" spans="1:27">
      <c r="A25" t="s">
        <v>32</v>
      </c>
      <c r="B25" t="s">
        <v>0</v>
      </c>
      <c r="C25" t="s">
        <v>1</v>
      </c>
      <c r="D25">
        <v>0</v>
      </c>
      <c r="E25" t="s">
        <v>2</v>
      </c>
      <c r="F25">
        <v>0</v>
      </c>
      <c r="G25" t="s">
        <v>3</v>
      </c>
      <c r="H25">
        <v>0</v>
      </c>
      <c r="I25" t="s">
        <v>4</v>
      </c>
      <c r="J25">
        <v>0</v>
      </c>
      <c r="T25" s="1" t="s">
        <v>125</v>
      </c>
      <c r="U25" s="3">
        <f t="shared" si="10"/>
        <v>297.69804671999998</v>
      </c>
      <c r="W25" s="1" t="s">
        <v>125</v>
      </c>
      <c r="X25" s="3">
        <f t="shared" si="11"/>
        <v>421.63122239999996</v>
      </c>
      <c r="Z25" s="1" t="s">
        <v>125</v>
      </c>
      <c r="AA25" s="3">
        <f t="shared" si="12"/>
        <v>432.19924415999992</v>
      </c>
    </row>
    <row r="26" spans="1:27">
      <c r="A26" t="s">
        <v>33</v>
      </c>
      <c r="B26" t="s">
        <v>0</v>
      </c>
      <c r="C26" t="s">
        <v>1</v>
      </c>
      <c r="D26">
        <v>0</v>
      </c>
      <c r="E26" t="s">
        <v>2</v>
      </c>
      <c r="F26">
        <v>0</v>
      </c>
      <c r="G26" t="s">
        <v>3</v>
      </c>
      <c r="H26">
        <v>0</v>
      </c>
      <c r="I26" t="s">
        <v>4</v>
      </c>
      <c r="J26">
        <v>0</v>
      </c>
      <c r="S26" s="5"/>
      <c r="T26" s="1" t="s">
        <v>126</v>
      </c>
      <c r="U26" s="3">
        <f t="shared" si="10"/>
        <v>421.57784064000003</v>
      </c>
      <c r="W26" s="1" t="s">
        <v>126</v>
      </c>
      <c r="X26" s="3">
        <f t="shared" si="11"/>
        <v>752.18577791999985</v>
      </c>
      <c r="Y26" s="2"/>
      <c r="Z26" s="1" t="s">
        <v>126</v>
      </c>
      <c r="AA26" s="3">
        <f t="shared" si="12"/>
        <v>651.25550591999991</v>
      </c>
    </row>
    <row r="27" spans="1:27">
      <c r="A27" t="s">
        <v>34</v>
      </c>
      <c r="B27" t="s">
        <v>0</v>
      </c>
      <c r="C27" t="s">
        <v>1</v>
      </c>
      <c r="D27">
        <v>0</v>
      </c>
      <c r="E27" t="s">
        <v>2</v>
      </c>
      <c r="F27">
        <v>0</v>
      </c>
      <c r="G27" t="s">
        <v>3</v>
      </c>
      <c r="H27">
        <v>0</v>
      </c>
      <c r="I27" t="s">
        <v>4</v>
      </c>
      <c r="J27">
        <v>0</v>
      </c>
      <c r="S27" s="5"/>
      <c r="T27" s="1" t="s">
        <v>126</v>
      </c>
      <c r="U27" s="3">
        <f t="shared" si="10"/>
        <v>346.49906303999995</v>
      </c>
      <c r="W27" s="1" t="s">
        <v>126</v>
      </c>
      <c r="X27" s="3">
        <f t="shared" si="11"/>
        <v>557.98637952000001</v>
      </c>
      <c r="Z27" s="1" t="s">
        <v>126</v>
      </c>
      <c r="AA27" s="3">
        <f t="shared" si="12"/>
        <v>564.00271487999998</v>
      </c>
    </row>
    <row r="28" spans="1:27">
      <c r="A28" t="s">
        <v>35</v>
      </c>
      <c r="B28" t="s">
        <v>0</v>
      </c>
      <c r="C28" t="s">
        <v>1</v>
      </c>
      <c r="D28">
        <v>0</v>
      </c>
      <c r="E28" t="s">
        <v>2</v>
      </c>
      <c r="F28">
        <v>0</v>
      </c>
      <c r="G28" t="s">
        <v>3</v>
      </c>
      <c r="H28">
        <v>0</v>
      </c>
      <c r="I28" t="s">
        <v>4</v>
      </c>
      <c r="J28">
        <v>0</v>
      </c>
      <c r="S28" s="5"/>
      <c r="T28" s="1" t="s">
        <v>126</v>
      </c>
      <c r="U28" s="3">
        <f t="shared" si="10"/>
        <v>313.47954432</v>
      </c>
      <c r="W28" s="1" t="s">
        <v>126</v>
      </c>
      <c r="X28" s="3">
        <f t="shared" si="11"/>
        <v>463.37840256000004</v>
      </c>
      <c r="Z28" s="1" t="s">
        <v>126</v>
      </c>
      <c r="AA28" s="3">
        <f t="shared" si="12"/>
        <v>521.34809472000006</v>
      </c>
    </row>
    <row r="29" spans="1:27">
      <c r="A29" t="s">
        <v>36</v>
      </c>
      <c r="B29" t="s">
        <v>0</v>
      </c>
      <c r="C29" t="s">
        <v>1</v>
      </c>
      <c r="D29">
        <v>0</v>
      </c>
      <c r="E29" t="s">
        <v>2</v>
      </c>
      <c r="F29">
        <v>0</v>
      </c>
      <c r="G29" t="s">
        <v>3</v>
      </c>
      <c r="H29">
        <v>0</v>
      </c>
      <c r="I29" t="s">
        <v>4</v>
      </c>
      <c r="J29">
        <v>0</v>
      </c>
      <c r="S29" s="5"/>
      <c r="T29" s="1" t="s">
        <v>126</v>
      </c>
      <c r="U29" s="3">
        <f t="shared" si="10"/>
        <v>294.11553792000001</v>
      </c>
      <c r="W29" s="1" t="s">
        <v>126</v>
      </c>
      <c r="X29" s="3">
        <f t="shared" si="11"/>
        <v>417.97251072</v>
      </c>
      <c r="Z29" s="1" t="s">
        <v>126</v>
      </c>
      <c r="AA29" s="3">
        <f t="shared" si="12"/>
        <v>498.21623424000001</v>
      </c>
    </row>
    <row r="30" spans="1:27">
      <c r="A30" t="s">
        <v>37</v>
      </c>
      <c r="B30" t="s">
        <v>0</v>
      </c>
      <c r="C30" t="s">
        <v>1</v>
      </c>
      <c r="D30">
        <v>0</v>
      </c>
      <c r="E30" t="s">
        <v>2</v>
      </c>
      <c r="F30">
        <v>0</v>
      </c>
      <c r="G30" t="s">
        <v>3</v>
      </c>
      <c r="H30">
        <v>0</v>
      </c>
      <c r="I30" t="s">
        <v>4</v>
      </c>
      <c r="J30">
        <v>0</v>
      </c>
      <c r="S30" s="5"/>
      <c r="T30" s="1" t="s">
        <v>127</v>
      </c>
      <c r="U30" s="3">
        <f t="shared" si="10"/>
        <v>440.89040834782605</v>
      </c>
      <c r="W30" s="1" t="s">
        <v>127</v>
      </c>
      <c r="X30" s="3">
        <f t="shared" si="11"/>
        <v>786.11748730434795</v>
      </c>
      <c r="Z30" s="1" t="s">
        <v>127</v>
      </c>
      <c r="AA30" s="3">
        <f t="shared" si="12"/>
        <v>0</v>
      </c>
    </row>
    <row r="31" spans="1:27">
      <c r="A31" t="s">
        <v>38</v>
      </c>
      <c r="B31" t="s">
        <v>0</v>
      </c>
      <c r="C31" t="s">
        <v>1</v>
      </c>
      <c r="D31">
        <v>0</v>
      </c>
      <c r="E31" t="s">
        <v>2</v>
      </c>
      <c r="F31">
        <v>0</v>
      </c>
      <c r="G31" t="s">
        <v>3</v>
      </c>
      <c r="H31">
        <v>0</v>
      </c>
      <c r="I31" t="s">
        <v>4</v>
      </c>
      <c r="J31">
        <v>0</v>
      </c>
      <c r="S31" s="5"/>
      <c r="T31" s="1" t="s">
        <v>127</v>
      </c>
      <c r="U31" s="3">
        <f t="shared" si="10"/>
        <v>388.34058713043481</v>
      </c>
      <c r="W31" s="1" t="s">
        <v>127</v>
      </c>
      <c r="X31" s="3">
        <f t="shared" si="11"/>
        <v>642.55200695652172</v>
      </c>
      <c r="Z31" s="1" t="s">
        <v>127</v>
      </c>
      <c r="AA31" s="3">
        <f t="shared" si="12"/>
        <v>577.43847652173918</v>
      </c>
    </row>
    <row r="32" spans="1:27">
      <c r="A32" t="s">
        <v>39</v>
      </c>
      <c r="B32" t="s">
        <v>0</v>
      </c>
      <c r="C32" t="s">
        <v>1</v>
      </c>
      <c r="D32">
        <v>0</v>
      </c>
      <c r="E32" t="s">
        <v>2</v>
      </c>
      <c r="F32">
        <v>0</v>
      </c>
      <c r="G32" t="s">
        <v>3</v>
      </c>
      <c r="H32">
        <v>0</v>
      </c>
      <c r="I32" t="s">
        <v>4</v>
      </c>
      <c r="J32">
        <v>0</v>
      </c>
      <c r="S32" s="5"/>
      <c r="T32" s="1" t="s">
        <v>127</v>
      </c>
      <c r="U32" s="3">
        <f t="shared" si="10"/>
        <v>345.90548869565208</v>
      </c>
      <c r="W32" s="1" t="s">
        <v>127</v>
      </c>
      <c r="X32" s="3">
        <f t="shared" si="11"/>
        <v>547.38169878260874</v>
      </c>
      <c r="Z32" s="1" t="s">
        <v>127</v>
      </c>
      <c r="AA32" s="3">
        <f t="shared" si="12"/>
        <v>521.94494747826093</v>
      </c>
    </row>
    <row r="33" spans="1:27">
      <c r="A33" t="s">
        <v>40</v>
      </c>
      <c r="B33" t="s">
        <v>0</v>
      </c>
      <c r="C33" t="s">
        <v>1</v>
      </c>
      <c r="D33">
        <v>0</v>
      </c>
      <c r="E33" t="s">
        <v>2</v>
      </c>
      <c r="F33">
        <v>0</v>
      </c>
      <c r="G33" t="s">
        <v>3</v>
      </c>
      <c r="H33">
        <v>0</v>
      </c>
      <c r="I33" t="s">
        <v>4</v>
      </c>
      <c r="J33">
        <v>0</v>
      </c>
      <c r="S33" s="5"/>
      <c r="T33" s="1" t="s">
        <v>127</v>
      </c>
      <c r="U33" s="3">
        <f t="shared" si="10"/>
        <v>319.89218921739132</v>
      </c>
      <c r="W33" s="1" t="s">
        <v>127</v>
      </c>
      <c r="X33" s="3">
        <f t="shared" si="11"/>
        <v>486.1353683478261</v>
      </c>
      <c r="Z33" s="1" t="s">
        <v>127</v>
      </c>
      <c r="AA33" s="3">
        <f t="shared" si="12"/>
        <v>488.0925050434783</v>
      </c>
    </row>
    <row r="34" spans="1:27">
      <c r="A34" t="s">
        <v>41</v>
      </c>
      <c r="B34" t="s">
        <v>0</v>
      </c>
      <c r="C34" t="s">
        <v>1</v>
      </c>
      <c r="D34">
        <v>0</v>
      </c>
      <c r="E34" t="s">
        <v>2</v>
      </c>
      <c r="F34">
        <v>0</v>
      </c>
      <c r="G34" t="s">
        <v>3</v>
      </c>
      <c r="H34">
        <v>0</v>
      </c>
      <c r="I34" t="s">
        <v>4</v>
      </c>
      <c r="J34">
        <v>0</v>
      </c>
      <c r="S34" s="5"/>
      <c r="T34" s="1" t="s">
        <v>128</v>
      </c>
      <c r="U34" s="3">
        <f t="shared" si="10"/>
        <v>447.48310399999997</v>
      </c>
      <c r="W34" s="1" t="s">
        <v>128</v>
      </c>
      <c r="X34" s="3">
        <f t="shared" si="11"/>
        <v>750.95034559999999</v>
      </c>
      <c r="Z34" s="1" t="s">
        <v>128</v>
      </c>
      <c r="AA34" s="3">
        <f t="shared" si="12"/>
        <v>650.65019840000002</v>
      </c>
    </row>
    <row r="35" spans="1:27">
      <c r="A35" t="s">
        <v>42</v>
      </c>
      <c r="B35" t="s">
        <v>0</v>
      </c>
      <c r="C35" t="s">
        <v>1</v>
      </c>
      <c r="D35">
        <v>0</v>
      </c>
      <c r="E35" t="s">
        <v>2</v>
      </c>
      <c r="F35">
        <v>0</v>
      </c>
      <c r="G35" t="s">
        <v>3</v>
      </c>
      <c r="H35">
        <v>0</v>
      </c>
      <c r="I35" t="s">
        <v>4</v>
      </c>
      <c r="J35">
        <v>0</v>
      </c>
      <c r="O35" s="1"/>
      <c r="P35" s="1"/>
      <c r="S35" s="5"/>
      <c r="T35" s="1" t="s">
        <v>128</v>
      </c>
      <c r="U35" s="3">
        <f t="shared" si="10"/>
        <v>344.04214399999995</v>
      </c>
      <c r="W35" s="1" t="s">
        <v>128</v>
      </c>
      <c r="X35" s="3">
        <f t="shared" si="11"/>
        <v>584.3806239999999</v>
      </c>
      <c r="Y35" s="1"/>
      <c r="Z35" s="1" t="s">
        <v>128</v>
      </c>
      <c r="AA35" s="3">
        <f t="shared" si="12"/>
        <v>549.31878080000001</v>
      </c>
    </row>
    <row r="36" spans="1:27">
      <c r="A36" t="s">
        <v>43</v>
      </c>
      <c r="B36" t="s">
        <v>0</v>
      </c>
      <c r="C36" t="s">
        <v>1</v>
      </c>
      <c r="D36">
        <v>0</v>
      </c>
      <c r="E36" t="s">
        <v>2</v>
      </c>
      <c r="F36">
        <v>0</v>
      </c>
      <c r="G36" t="s">
        <v>3</v>
      </c>
      <c r="H36">
        <v>0</v>
      </c>
      <c r="I36" t="s">
        <v>4</v>
      </c>
      <c r="J36">
        <v>0</v>
      </c>
      <c r="S36" s="5"/>
      <c r="T36" s="1" t="s">
        <v>128</v>
      </c>
      <c r="U36" s="3">
        <f t="shared" si="10"/>
        <v>311.51230720000007</v>
      </c>
      <c r="W36" s="1" t="s">
        <v>128</v>
      </c>
      <c r="X36" s="3">
        <f t="shared" si="11"/>
        <v>499.2046464</v>
      </c>
      <c r="Z36" s="1" t="s">
        <v>128</v>
      </c>
      <c r="AA36" s="3">
        <f t="shared" si="12"/>
        <v>499.30805439999995</v>
      </c>
    </row>
    <row r="37" spans="1:27">
      <c r="A37" t="s">
        <v>44</v>
      </c>
      <c r="B37" t="s">
        <v>0</v>
      </c>
      <c r="C37" t="s">
        <v>1</v>
      </c>
      <c r="D37">
        <v>0</v>
      </c>
      <c r="E37" t="s">
        <v>2</v>
      </c>
      <c r="F37">
        <v>0</v>
      </c>
      <c r="G37" t="s">
        <v>3</v>
      </c>
      <c r="H37">
        <v>0</v>
      </c>
      <c r="I37" t="s">
        <v>4</v>
      </c>
      <c r="J37">
        <v>0</v>
      </c>
      <c r="S37" s="5"/>
      <c r="T37" s="1" t="s">
        <v>128</v>
      </c>
      <c r="U37" s="3">
        <f t="shared" si="10"/>
        <v>287.15123199999999</v>
      </c>
      <c r="W37" s="1" t="s">
        <v>128</v>
      </c>
      <c r="X37" s="3">
        <f t="shared" si="11"/>
        <v>420.97865280000002</v>
      </c>
      <c r="Y37" s="2"/>
      <c r="Z37" s="1" t="s">
        <v>128</v>
      </c>
      <c r="AA37" s="3">
        <f t="shared" si="12"/>
        <v>457.04185920000009</v>
      </c>
    </row>
    <row r="38" spans="1:27">
      <c r="A38" t="s">
        <v>45</v>
      </c>
      <c r="B38" t="s">
        <v>0</v>
      </c>
      <c r="C38" t="s">
        <v>1</v>
      </c>
      <c r="D38">
        <v>0</v>
      </c>
      <c r="E38" t="s">
        <v>2</v>
      </c>
      <c r="F38">
        <v>0</v>
      </c>
      <c r="G38" t="s">
        <v>3</v>
      </c>
      <c r="H38">
        <v>0</v>
      </c>
      <c r="I38" t="s">
        <v>4</v>
      </c>
      <c r="J38">
        <v>0</v>
      </c>
      <c r="S38" s="5"/>
      <c r="T38" s="1" t="s">
        <v>129</v>
      </c>
      <c r="U38" s="3">
        <f t="shared" si="10"/>
        <v>494.44450559999996</v>
      </c>
      <c r="W38" s="1" t="s">
        <v>129</v>
      </c>
      <c r="X38" s="3">
        <f t="shared" si="11"/>
        <v>853.99107840000011</v>
      </c>
      <c r="Y38" s="3"/>
      <c r="Z38" s="1" t="s">
        <v>129</v>
      </c>
      <c r="AA38" s="3">
        <f t="shared" si="12"/>
        <v>729.6603110399999</v>
      </c>
    </row>
    <row r="39" spans="1:27">
      <c r="A39" t="s">
        <v>46</v>
      </c>
      <c r="B39" t="s">
        <v>0</v>
      </c>
      <c r="C39" t="s">
        <v>1</v>
      </c>
      <c r="D39">
        <v>0</v>
      </c>
      <c r="E39" t="s">
        <v>2</v>
      </c>
      <c r="F39">
        <v>0</v>
      </c>
      <c r="G39" t="s">
        <v>3</v>
      </c>
      <c r="H39">
        <v>0</v>
      </c>
      <c r="I39" t="s">
        <v>4</v>
      </c>
      <c r="J39">
        <v>0</v>
      </c>
      <c r="S39" s="5"/>
      <c r="T39" s="1" t="s">
        <v>129</v>
      </c>
      <c r="U39" s="3">
        <f t="shared" si="10"/>
        <v>432.49638912</v>
      </c>
      <c r="W39" s="1" t="s">
        <v>129</v>
      </c>
      <c r="X39" s="3">
        <f t="shared" si="11"/>
        <v>658.82634624000002</v>
      </c>
      <c r="Y39" s="3"/>
      <c r="Z39" s="1" t="s">
        <v>129</v>
      </c>
      <c r="AA39" s="3">
        <f t="shared" si="12"/>
        <v>634.82879231999993</v>
      </c>
    </row>
    <row r="40" spans="1:27">
      <c r="A40" t="s">
        <v>47</v>
      </c>
      <c r="B40" t="s">
        <v>0</v>
      </c>
      <c r="C40" t="s">
        <v>1</v>
      </c>
      <c r="D40">
        <v>0</v>
      </c>
      <c r="E40" t="s">
        <v>2</v>
      </c>
      <c r="F40">
        <v>0</v>
      </c>
      <c r="G40" t="s">
        <v>3</v>
      </c>
      <c r="H40">
        <v>0</v>
      </c>
      <c r="I40" t="s">
        <v>4</v>
      </c>
      <c r="J40">
        <v>0</v>
      </c>
      <c r="S40" s="5"/>
      <c r="T40" s="1" t="s">
        <v>129</v>
      </c>
      <c r="U40" s="3">
        <f t="shared" si="10"/>
        <v>374.28889344000004</v>
      </c>
      <c r="W40" s="1" t="s">
        <v>129</v>
      </c>
      <c r="X40" s="3">
        <f t="shared" si="11"/>
        <v>546.65396352000016</v>
      </c>
      <c r="Y40" s="3"/>
      <c r="Z40" s="1" t="s">
        <v>129</v>
      </c>
      <c r="AA40" s="3">
        <f t="shared" si="12"/>
        <v>560.44819200000006</v>
      </c>
    </row>
    <row r="41" spans="1:27">
      <c r="A41" t="s">
        <v>48</v>
      </c>
      <c r="B41" t="s">
        <v>0</v>
      </c>
      <c r="C41" t="s">
        <v>1</v>
      </c>
      <c r="D41">
        <v>0</v>
      </c>
      <c r="E41" t="s">
        <v>2</v>
      </c>
      <c r="F41">
        <v>0</v>
      </c>
      <c r="G41" t="s">
        <v>3</v>
      </c>
      <c r="H41">
        <v>0</v>
      </c>
      <c r="I41" t="s">
        <v>4</v>
      </c>
      <c r="J41">
        <v>0</v>
      </c>
      <c r="S41" s="5"/>
      <c r="T41" s="1" t="s">
        <v>129</v>
      </c>
      <c r="U41" s="3">
        <f t="shared" si="10"/>
        <v>327.65869823999992</v>
      </c>
      <c r="W41" s="1" t="s">
        <v>129</v>
      </c>
      <c r="X41" s="3">
        <f t="shared" si="11"/>
        <v>478.40901503999999</v>
      </c>
      <c r="Y41" s="3"/>
      <c r="Z41" s="1" t="s">
        <v>129</v>
      </c>
      <c r="AA41" s="3">
        <f t="shared" si="12"/>
        <v>510.86580096</v>
      </c>
    </row>
    <row r="42" spans="1:27">
      <c r="A42" t="s">
        <v>49</v>
      </c>
      <c r="B42" t="s">
        <v>0</v>
      </c>
      <c r="C42" t="s">
        <v>1</v>
      </c>
      <c r="D42">
        <v>0</v>
      </c>
      <c r="E42" t="s">
        <v>2</v>
      </c>
      <c r="F42">
        <v>0</v>
      </c>
      <c r="G42" t="s">
        <v>3</v>
      </c>
      <c r="H42">
        <v>0</v>
      </c>
      <c r="I42" t="s">
        <v>4</v>
      </c>
      <c r="J42">
        <v>0</v>
      </c>
      <c r="S42" s="5"/>
      <c r="U42" s="3"/>
      <c r="W42" s="1"/>
      <c r="X42" s="3"/>
      <c r="Z42" s="1"/>
      <c r="AA42" s="3"/>
    </row>
    <row r="43" spans="1:27">
      <c r="A43" t="s">
        <v>50</v>
      </c>
      <c r="B43" t="s">
        <v>0</v>
      </c>
      <c r="C43" t="s">
        <v>1</v>
      </c>
      <c r="D43">
        <v>0</v>
      </c>
      <c r="E43" t="s">
        <v>2</v>
      </c>
      <c r="F43">
        <v>0</v>
      </c>
      <c r="G43" t="s">
        <v>3</v>
      </c>
      <c r="H43">
        <v>0</v>
      </c>
      <c r="I43" t="s">
        <v>4</v>
      </c>
      <c r="J43">
        <v>0</v>
      </c>
      <c r="S43" s="5"/>
      <c r="U43" s="3"/>
      <c r="W43" s="1"/>
      <c r="X43" s="3"/>
      <c r="Z43" s="1"/>
      <c r="AA43" s="3"/>
    </row>
    <row r="44" spans="1:27">
      <c r="A44" t="s">
        <v>51</v>
      </c>
      <c r="B44" t="s">
        <v>0</v>
      </c>
      <c r="C44" t="s">
        <v>1</v>
      </c>
      <c r="D44">
        <v>0</v>
      </c>
      <c r="E44" t="s">
        <v>2</v>
      </c>
      <c r="F44">
        <v>0</v>
      </c>
      <c r="G44" t="s">
        <v>3</v>
      </c>
      <c r="H44">
        <v>0</v>
      </c>
      <c r="I44" t="s">
        <v>4</v>
      </c>
      <c r="J44">
        <v>0</v>
      </c>
      <c r="S44" s="5"/>
      <c r="U44" s="3"/>
      <c r="W44" s="1"/>
      <c r="X44" s="3"/>
      <c r="Z44" s="1"/>
      <c r="AA44" s="3"/>
    </row>
    <row r="45" spans="1:27">
      <c r="A45" t="s">
        <v>52</v>
      </c>
      <c r="B45" t="s">
        <v>0</v>
      </c>
      <c r="C45" t="s">
        <v>1</v>
      </c>
      <c r="D45">
        <v>0</v>
      </c>
      <c r="E45" t="s">
        <v>2</v>
      </c>
      <c r="F45">
        <v>0</v>
      </c>
      <c r="G45" t="s">
        <v>3</v>
      </c>
      <c r="H45">
        <v>0</v>
      </c>
      <c r="I45" t="s">
        <v>4</v>
      </c>
      <c r="J45">
        <v>0</v>
      </c>
      <c r="S45" s="5"/>
      <c r="U45" s="3"/>
      <c r="W45" s="1"/>
      <c r="X45" s="3"/>
      <c r="Z45" s="1"/>
      <c r="AA45" s="3"/>
    </row>
    <row r="46" spans="1:27">
      <c r="A46" t="s">
        <v>53</v>
      </c>
      <c r="B46" t="s">
        <v>0</v>
      </c>
      <c r="C46" t="s">
        <v>1</v>
      </c>
      <c r="D46">
        <v>0</v>
      </c>
      <c r="E46" t="s">
        <v>2</v>
      </c>
      <c r="F46">
        <v>0</v>
      </c>
      <c r="G46" t="s">
        <v>3</v>
      </c>
      <c r="H46">
        <v>0</v>
      </c>
      <c r="I46" t="s">
        <v>4</v>
      </c>
      <c r="J46">
        <v>0</v>
      </c>
    </row>
    <row r="47" spans="1:27">
      <c r="A47" t="s">
        <v>54</v>
      </c>
      <c r="B47" t="s">
        <v>0</v>
      </c>
      <c r="C47" t="s">
        <v>1</v>
      </c>
      <c r="D47">
        <v>0</v>
      </c>
      <c r="E47" t="s">
        <v>2</v>
      </c>
      <c r="F47">
        <v>0</v>
      </c>
      <c r="G47" t="s">
        <v>3</v>
      </c>
      <c r="H47">
        <v>0</v>
      </c>
      <c r="I47" t="s">
        <v>4</v>
      </c>
      <c r="J47">
        <v>0</v>
      </c>
    </row>
    <row r="48" spans="1:27">
      <c r="A48" t="s">
        <v>55</v>
      </c>
      <c r="B48" t="s">
        <v>0</v>
      </c>
      <c r="C48" t="s">
        <v>1</v>
      </c>
      <c r="D48">
        <v>0</v>
      </c>
      <c r="E48" t="s">
        <v>2</v>
      </c>
      <c r="F48">
        <v>0</v>
      </c>
      <c r="G48" t="s">
        <v>3</v>
      </c>
      <c r="H48">
        <v>0</v>
      </c>
      <c r="I48" t="s">
        <v>4</v>
      </c>
      <c r="J48">
        <v>0</v>
      </c>
    </row>
    <row r="49" spans="1:21">
      <c r="A49" t="s">
        <v>56</v>
      </c>
      <c r="B49" t="s">
        <v>0</v>
      </c>
      <c r="C49" t="s">
        <v>1</v>
      </c>
      <c r="D49">
        <v>0</v>
      </c>
      <c r="E49" t="s">
        <v>2</v>
      </c>
      <c r="F49">
        <v>0</v>
      </c>
      <c r="G49" t="s">
        <v>3</v>
      </c>
      <c r="H49">
        <v>0</v>
      </c>
      <c r="I49" t="s">
        <v>4</v>
      </c>
      <c r="J49">
        <v>0</v>
      </c>
      <c r="S49" s="5"/>
      <c r="U49" s="3"/>
    </row>
    <row r="50" spans="1:21">
      <c r="A50" t="s">
        <v>57</v>
      </c>
      <c r="B50" t="s">
        <v>0</v>
      </c>
      <c r="C50" t="s">
        <v>1</v>
      </c>
      <c r="D50">
        <v>0</v>
      </c>
      <c r="E50" t="s">
        <v>2</v>
      </c>
      <c r="F50">
        <v>0</v>
      </c>
      <c r="G50" t="s">
        <v>3</v>
      </c>
      <c r="H50">
        <v>0</v>
      </c>
      <c r="I50" t="s">
        <v>4</v>
      </c>
      <c r="J50">
        <v>0</v>
      </c>
      <c r="S50" s="5"/>
      <c r="U50" s="3"/>
    </row>
    <row r="51" spans="1:21">
      <c r="A51" t="s">
        <v>58</v>
      </c>
      <c r="B51" t="s">
        <v>0</v>
      </c>
      <c r="C51" t="s">
        <v>1</v>
      </c>
      <c r="D51">
        <v>0</v>
      </c>
      <c r="E51" t="s">
        <v>2</v>
      </c>
      <c r="F51">
        <v>0</v>
      </c>
      <c r="G51" t="s">
        <v>3</v>
      </c>
      <c r="H51">
        <v>0</v>
      </c>
      <c r="I51" t="s">
        <v>4</v>
      </c>
      <c r="J51">
        <v>0</v>
      </c>
      <c r="S51" s="5"/>
      <c r="U51" s="3"/>
    </row>
    <row r="52" spans="1:21">
      <c r="A52" t="s">
        <v>59</v>
      </c>
      <c r="B52" t="s">
        <v>0</v>
      </c>
      <c r="C52" t="s">
        <v>1</v>
      </c>
      <c r="D52">
        <v>0</v>
      </c>
      <c r="E52" t="s">
        <v>2</v>
      </c>
      <c r="F52">
        <v>0</v>
      </c>
      <c r="G52" t="s">
        <v>3</v>
      </c>
      <c r="H52">
        <v>0</v>
      </c>
      <c r="I52" t="s">
        <v>4</v>
      </c>
      <c r="J52">
        <v>0</v>
      </c>
      <c r="S52" s="5"/>
      <c r="U52" s="3"/>
    </row>
    <row r="53" spans="1:21">
      <c r="A53" t="s">
        <v>60</v>
      </c>
      <c r="B53" t="s">
        <v>0</v>
      </c>
      <c r="C53" t="s">
        <v>1</v>
      </c>
      <c r="D53">
        <v>0</v>
      </c>
      <c r="E53" t="s">
        <v>2</v>
      </c>
      <c r="F53">
        <v>0</v>
      </c>
      <c r="G53" t="s">
        <v>3</v>
      </c>
      <c r="H53">
        <v>0</v>
      </c>
      <c r="I53" t="s">
        <v>4</v>
      </c>
      <c r="J53">
        <v>0</v>
      </c>
      <c r="S53" s="5"/>
      <c r="U53" s="3"/>
    </row>
    <row r="54" spans="1:21">
      <c r="A54" t="s">
        <v>61</v>
      </c>
      <c r="B54" t="s">
        <v>0</v>
      </c>
      <c r="C54" t="s">
        <v>1</v>
      </c>
      <c r="D54">
        <v>0</v>
      </c>
      <c r="E54" t="s">
        <v>2</v>
      </c>
      <c r="F54">
        <v>0</v>
      </c>
      <c r="G54" t="s">
        <v>3</v>
      </c>
      <c r="H54">
        <v>0</v>
      </c>
      <c r="I54" t="s">
        <v>4</v>
      </c>
      <c r="J54">
        <v>0</v>
      </c>
      <c r="S54" s="5"/>
      <c r="U54" s="3"/>
    </row>
    <row r="55" spans="1:21">
      <c r="A55" t="s">
        <v>62</v>
      </c>
      <c r="B55" t="s">
        <v>0</v>
      </c>
      <c r="C55" t="s">
        <v>1</v>
      </c>
      <c r="D55">
        <v>0</v>
      </c>
      <c r="E55" t="s">
        <v>2</v>
      </c>
      <c r="F55">
        <v>0</v>
      </c>
      <c r="G55" t="s">
        <v>3</v>
      </c>
      <c r="H55">
        <v>0</v>
      </c>
      <c r="I55" t="s">
        <v>4</v>
      </c>
      <c r="J55">
        <v>0</v>
      </c>
      <c r="S55" s="5"/>
      <c r="U55" s="3"/>
    </row>
    <row r="56" spans="1:21">
      <c r="A56" t="s">
        <v>63</v>
      </c>
      <c r="B56" t="s">
        <v>0</v>
      </c>
      <c r="C56" t="s">
        <v>1</v>
      </c>
      <c r="D56">
        <v>0</v>
      </c>
      <c r="E56" t="s">
        <v>2</v>
      </c>
      <c r="F56">
        <v>0</v>
      </c>
      <c r="G56" t="s">
        <v>3</v>
      </c>
      <c r="H56">
        <v>0</v>
      </c>
      <c r="I56" t="s">
        <v>4</v>
      </c>
      <c r="J56">
        <v>0</v>
      </c>
      <c r="S56" s="5"/>
      <c r="U56" s="3"/>
    </row>
    <row r="57" spans="1:21">
      <c r="A57" t="s">
        <v>64</v>
      </c>
      <c r="B57" t="s">
        <v>0</v>
      </c>
      <c r="C57" t="s">
        <v>1</v>
      </c>
      <c r="D57">
        <v>0</v>
      </c>
      <c r="E57" t="s">
        <v>2</v>
      </c>
      <c r="F57">
        <v>0</v>
      </c>
      <c r="G57" t="s">
        <v>3</v>
      </c>
      <c r="H57">
        <v>0</v>
      </c>
      <c r="I57" t="s">
        <v>4</v>
      </c>
      <c r="J57">
        <v>0</v>
      </c>
      <c r="S57" s="5"/>
      <c r="U57" s="3"/>
    </row>
    <row r="58" spans="1:21">
      <c r="A58" t="s">
        <v>65</v>
      </c>
      <c r="B58" t="s">
        <v>0</v>
      </c>
      <c r="C58" t="s">
        <v>1</v>
      </c>
      <c r="D58">
        <v>0</v>
      </c>
      <c r="E58" t="s">
        <v>2</v>
      </c>
      <c r="F58">
        <v>0</v>
      </c>
      <c r="G58" t="s">
        <v>3</v>
      </c>
      <c r="H58">
        <v>0</v>
      </c>
      <c r="I58" t="s">
        <v>4</v>
      </c>
      <c r="J58">
        <v>0</v>
      </c>
      <c r="S58" s="5"/>
      <c r="U58" s="3"/>
    </row>
    <row r="59" spans="1:21">
      <c r="A59" t="s">
        <v>66</v>
      </c>
      <c r="B59" t="s">
        <v>0</v>
      </c>
      <c r="C59" t="s">
        <v>1</v>
      </c>
      <c r="D59">
        <v>0</v>
      </c>
      <c r="E59" t="s">
        <v>2</v>
      </c>
      <c r="F59">
        <v>0</v>
      </c>
      <c r="G59" t="s">
        <v>3</v>
      </c>
      <c r="H59">
        <v>0</v>
      </c>
      <c r="I59" t="s">
        <v>4</v>
      </c>
      <c r="J59">
        <v>0</v>
      </c>
      <c r="S59" s="5"/>
      <c r="U59" s="3"/>
    </row>
    <row r="60" spans="1:21">
      <c r="A60" t="s">
        <v>67</v>
      </c>
      <c r="B60" t="s">
        <v>0</v>
      </c>
      <c r="C60" t="s">
        <v>1</v>
      </c>
      <c r="D60">
        <v>0</v>
      </c>
      <c r="E60" t="s">
        <v>2</v>
      </c>
      <c r="F60">
        <v>0</v>
      </c>
      <c r="G60" t="s">
        <v>3</v>
      </c>
      <c r="H60">
        <v>0</v>
      </c>
      <c r="I60" t="s">
        <v>4</v>
      </c>
      <c r="J60">
        <v>0</v>
      </c>
      <c r="S60" s="5"/>
      <c r="U60" s="3"/>
    </row>
    <row r="61" spans="1:21">
      <c r="A61" t="s">
        <v>68</v>
      </c>
      <c r="B61" t="s">
        <v>0</v>
      </c>
      <c r="C61" t="s">
        <v>1</v>
      </c>
      <c r="D61">
        <v>0</v>
      </c>
      <c r="E61" t="s">
        <v>2</v>
      </c>
      <c r="F61">
        <v>0</v>
      </c>
      <c r="G61" t="s">
        <v>3</v>
      </c>
      <c r="H61">
        <v>0</v>
      </c>
      <c r="I61" t="s">
        <v>4</v>
      </c>
      <c r="J61">
        <v>0</v>
      </c>
      <c r="S61" s="5"/>
      <c r="U61" s="3"/>
    </row>
    <row r="62" spans="1:21">
      <c r="A62" t="s">
        <v>69</v>
      </c>
      <c r="B62" t="s">
        <v>0</v>
      </c>
      <c r="C62" t="s">
        <v>1</v>
      </c>
      <c r="D62">
        <v>0</v>
      </c>
      <c r="E62" t="s">
        <v>2</v>
      </c>
      <c r="F62">
        <v>0</v>
      </c>
      <c r="G62" t="s">
        <v>3</v>
      </c>
      <c r="H62">
        <v>0</v>
      </c>
      <c r="I62" t="s">
        <v>4</v>
      </c>
      <c r="J62">
        <v>0</v>
      </c>
      <c r="S62" s="5"/>
      <c r="U62" s="3"/>
    </row>
    <row r="63" spans="1:21">
      <c r="A63" t="s">
        <v>70</v>
      </c>
      <c r="B63" t="s">
        <v>0</v>
      </c>
      <c r="C63" t="s">
        <v>1</v>
      </c>
      <c r="D63">
        <v>0</v>
      </c>
      <c r="E63" t="s">
        <v>2</v>
      </c>
      <c r="F63">
        <v>0</v>
      </c>
      <c r="G63" t="s">
        <v>3</v>
      </c>
      <c r="H63">
        <v>0</v>
      </c>
      <c r="I63" t="s">
        <v>4</v>
      </c>
      <c r="J63">
        <v>0</v>
      </c>
      <c r="S63" s="5"/>
      <c r="U63" s="3"/>
    </row>
    <row r="64" spans="1:21">
      <c r="A64" t="s">
        <v>71</v>
      </c>
      <c r="B64" t="s">
        <v>0</v>
      </c>
      <c r="C64" t="s">
        <v>1</v>
      </c>
      <c r="D64">
        <v>0</v>
      </c>
      <c r="E64" t="s">
        <v>2</v>
      </c>
      <c r="F64">
        <v>0</v>
      </c>
      <c r="G64" t="s">
        <v>3</v>
      </c>
      <c r="H64">
        <v>0</v>
      </c>
      <c r="I64" t="s">
        <v>4</v>
      </c>
      <c r="J64">
        <v>0</v>
      </c>
      <c r="S64" s="5"/>
      <c r="U64" s="3"/>
    </row>
    <row r="65" spans="1:21">
      <c r="A65" t="s">
        <v>72</v>
      </c>
      <c r="B65" t="s">
        <v>0</v>
      </c>
      <c r="C65" t="s">
        <v>1</v>
      </c>
      <c r="D65">
        <v>0</v>
      </c>
      <c r="E65" t="s">
        <v>2</v>
      </c>
      <c r="F65">
        <v>0</v>
      </c>
      <c r="G65" t="s">
        <v>3</v>
      </c>
      <c r="H65">
        <v>0</v>
      </c>
      <c r="I65" t="s">
        <v>4</v>
      </c>
      <c r="J65">
        <v>0</v>
      </c>
      <c r="S65" s="5"/>
      <c r="U65" s="3"/>
    </row>
    <row r="66" spans="1:21">
      <c r="A66" t="s">
        <v>73</v>
      </c>
      <c r="B66" t="s">
        <v>0</v>
      </c>
      <c r="C66" t="s">
        <v>1</v>
      </c>
      <c r="D66">
        <v>0</v>
      </c>
      <c r="E66" t="s">
        <v>2</v>
      </c>
      <c r="F66">
        <v>0</v>
      </c>
      <c r="G66" t="s">
        <v>3</v>
      </c>
      <c r="H66">
        <v>0</v>
      </c>
      <c r="I66" t="s">
        <v>4</v>
      </c>
      <c r="J66">
        <v>0</v>
      </c>
      <c r="S66" s="5"/>
      <c r="U66" s="3"/>
    </row>
    <row r="67" spans="1:21">
      <c r="A67" t="s">
        <v>74</v>
      </c>
      <c r="B67" t="s">
        <v>0</v>
      </c>
      <c r="C67" t="s">
        <v>1</v>
      </c>
      <c r="D67">
        <v>0</v>
      </c>
      <c r="E67" t="s">
        <v>2</v>
      </c>
      <c r="F67">
        <v>0</v>
      </c>
      <c r="G67" t="s">
        <v>3</v>
      </c>
      <c r="H67">
        <v>0</v>
      </c>
      <c r="I67" t="s">
        <v>4</v>
      </c>
      <c r="J67">
        <v>0</v>
      </c>
      <c r="S67" s="5"/>
      <c r="U67" s="3"/>
    </row>
    <row r="68" spans="1:21">
      <c r="A68" t="s">
        <v>75</v>
      </c>
      <c r="B68" t="s">
        <v>0</v>
      </c>
      <c r="C68" t="s">
        <v>1</v>
      </c>
      <c r="D68">
        <v>0</v>
      </c>
      <c r="E68" t="s">
        <v>2</v>
      </c>
      <c r="F68">
        <v>0</v>
      </c>
      <c r="G68" t="s">
        <v>3</v>
      </c>
      <c r="H68">
        <v>0</v>
      </c>
      <c r="I68" t="s">
        <v>4</v>
      </c>
      <c r="J68">
        <v>0</v>
      </c>
      <c r="S68" s="5"/>
      <c r="U68" s="3"/>
    </row>
    <row r="69" spans="1:21">
      <c r="A69" t="s">
        <v>76</v>
      </c>
      <c r="B69" t="s">
        <v>0</v>
      </c>
      <c r="C69" t="s">
        <v>1</v>
      </c>
      <c r="D69">
        <v>0</v>
      </c>
      <c r="E69" t="s">
        <v>2</v>
      </c>
      <c r="F69">
        <v>0</v>
      </c>
      <c r="G69" t="s">
        <v>3</v>
      </c>
      <c r="H69">
        <v>0</v>
      </c>
      <c r="I69" t="s">
        <v>4</v>
      </c>
      <c r="J69">
        <v>0</v>
      </c>
    </row>
    <row r="70" spans="1:21">
      <c r="A70" t="s">
        <v>77</v>
      </c>
      <c r="B70" t="s">
        <v>0</v>
      </c>
      <c r="C70" t="s">
        <v>1</v>
      </c>
      <c r="D70">
        <v>0</v>
      </c>
      <c r="E70" t="s">
        <v>2</v>
      </c>
      <c r="F70">
        <v>0</v>
      </c>
      <c r="G70" t="s">
        <v>3</v>
      </c>
      <c r="H70">
        <v>0</v>
      </c>
      <c r="I70" t="s">
        <v>4</v>
      </c>
      <c r="J70">
        <v>0</v>
      </c>
    </row>
    <row r="71" spans="1:21">
      <c r="A71" t="s">
        <v>78</v>
      </c>
    </row>
    <row r="72" spans="1:21">
      <c r="A72" t="s">
        <v>79</v>
      </c>
      <c r="B72" t="s">
        <v>0</v>
      </c>
      <c r="C72" t="s">
        <v>1</v>
      </c>
      <c r="D72">
        <v>0</v>
      </c>
      <c r="E72" t="s">
        <v>2</v>
      </c>
      <c r="F72">
        <v>0</v>
      </c>
      <c r="G72" t="s">
        <v>3</v>
      </c>
      <c r="H72">
        <v>0</v>
      </c>
      <c r="I72" t="s">
        <v>4</v>
      </c>
      <c r="J72">
        <v>0</v>
      </c>
    </row>
    <row r="73" spans="1:21">
      <c r="A73" t="s">
        <v>80</v>
      </c>
      <c r="B73" t="s">
        <v>0</v>
      </c>
      <c r="C73" t="s">
        <v>1</v>
      </c>
      <c r="D73">
        <v>0</v>
      </c>
      <c r="E73" t="s">
        <v>2</v>
      </c>
      <c r="F73">
        <v>0</v>
      </c>
      <c r="G73" t="s">
        <v>3</v>
      </c>
      <c r="H73">
        <v>0</v>
      </c>
      <c r="I73" t="s">
        <v>4</v>
      </c>
      <c r="J73">
        <v>0</v>
      </c>
    </row>
    <row r="74" spans="1:21">
      <c r="A74" t="s">
        <v>81</v>
      </c>
      <c r="B74" t="s">
        <v>0</v>
      </c>
      <c r="C74" t="s">
        <v>1</v>
      </c>
      <c r="D74">
        <v>0</v>
      </c>
      <c r="E74" t="s">
        <v>2</v>
      </c>
      <c r="F74">
        <v>0</v>
      </c>
      <c r="G74" t="s">
        <v>3</v>
      </c>
      <c r="H74">
        <v>0</v>
      </c>
      <c r="I74" t="s">
        <v>4</v>
      </c>
      <c r="J74">
        <v>0</v>
      </c>
    </row>
    <row r="75" spans="1:21">
      <c r="A75" t="s">
        <v>82</v>
      </c>
      <c r="B75" t="s">
        <v>0</v>
      </c>
      <c r="C75" t="s">
        <v>1</v>
      </c>
      <c r="D75">
        <v>0</v>
      </c>
      <c r="E75" t="s">
        <v>2</v>
      </c>
      <c r="F75">
        <v>0</v>
      </c>
      <c r="G75" t="s">
        <v>3</v>
      </c>
      <c r="H75">
        <v>0</v>
      </c>
      <c r="I75" t="s">
        <v>4</v>
      </c>
      <c r="J75">
        <v>0</v>
      </c>
    </row>
    <row r="76" spans="1:21">
      <c r="A76" t="s">
        <v>83</v>
      </c>
      <c r="B76" t="s">
        <v>0</v>
      </c>
      <c r="C76" t="s">
        <v>1</v>
      </c>
      <c r="D76">
        <v>0</v>
      </c>
      <c r="E76" t="s">
        <v>2</v>
      </c>
      <c r="F76">
        <v>0</v>
      </c>
      <c r="G76" t="s">
        <v>3</v>
      </c>
      <c r="H76">
        <v>0</v>
      </c>
      <c r="I76" t="s">
        <v>4</v>
      </c>
      <c r="J76">
        <v>0</v>
      </c>
    </row>
    <row r="77" spans="1:21">
      <c r="A77" t="s">
        <v>84</v>
      </c>
      <c r="B77" t="s">
        <v>0</v>
      </c>
      <c r="C77" t="s">
        <v>1</v>
      </c>
      <c r="D77">
        <v>0</v>
      </c>
      <c r="E77" t="s">
        <v>2</v>
      </c>
      <c r="F77">
        <v>0</v>
      </c>
      <c r="G77" t="s">
        <v>3</v>
      </c>
      <c r="H77">
        <v>0</v>
      </c>
      <c r="I77" t="s">
        <v>4</v>
      </c>
      <c r="J77">
        <v>0</v>
      </c>
    </row>
    <row r="78" spans="1:21">
      <c r="A78" t="s">
        <v>85</v>
      </c>
      <c r="B78" t="s">
        <v>0</v>
      </c>
      <c r="C78" t="s">
        <v>1</v>
      </c>
      <c r="D78">
        <v>0</v>
      </c>
      <c r="E78" t="s">
        <v>2</v>
      </c>
      <c r="F78">
        <v>0</v>
      </c>
      <c r="G78" t="s">
        <v>3</v>
      </c>
      <c r="H78">
        <v>0</v>
      </c>
      <c r="I78" t="s">
        <v>4</v>
      </c>
      <c r="J78">
        <v>0</v>
      </c>
    </row>
    <row r="79" spans="1:21">
      <c r="A79" t="s">
        <v>86</v>
      </c>
      <c r="B79" t="s">
        <v>0</v>
      </c>
      <c r="C79" t="s">
        <v>1</v>
      </c>
      <c r="D79">
        <v>0</v>
      </c>
      <c r="E79" t="s">
        <v>2</v>
      </c>
      <c r="F79">
        <v>0</v>
      </c>
      <c r="G79" t="s">
        <v>3</v>
      </c>
      <c r="H79">
        <v>0</v>
      </c>
      <c r="I79" t="s">
        <v>4</v>
      </c>
      <c r="J79">
        <v>0</v>
      </c>
    </row>
    <row r="80" spans="1:21">
      <c r="A80" t="s">
        <v>87</v>
      </c>
      <c r="B80" t="s">
        <v>0</v>
      </c>
      <c r="C80" t="s">
        <v>1</v>
      </c>
      <c r="D80">
        <v>0</v>
      </c>
      <c r="E80" t="s">
        <v>2</v>
      </c>
      <c r="F80">
        <v>0</v>
      </c>
      <c r="G80" t="s">
        <v>3</v>
      </c>
      <c r="H80">
        <v>0</v>
      </c>
      <c r="I80" t="s">
        <v>4</v>
      </c>
      <c r="J80">
        <v>0</v>
      </c>
    </row>
    <row r="81" spans="1:10">
      <c r="A81" t="s">
        <v>88</v>
      </c>
      <c r="B81" t="s">
        <v>0</v>
      </c>
      <c r="C81" t="s">
        <v>1</v>
      </c>
      <c r="D81">
        <v>0</v>
      </c>
      <c r="E81" t="s">
        <v>2</v>
      </c>
      <c r="F81">
        <v>0</v>
      </c>
      <c r="G81" t="s">
        <v>3</v>
      </c>
      <c r="H81">
        <v>0</v>
      </c>
      <c r="I81" t="s">
        <v>4</v>
      </c>
      <c r="J81">
        <v>0</v>
      </c>
    </row>
    <row r="82" spans="1:10">
      <c r="A82" t="s">
        <v>89</v>
      </c>
      <c r="B82" t="s">
        <v>0</v>
      </c>
      <c r="C82" t="s">
        <v>1</v>
      </c>
      <c r="D82">
        <v>0</v>
      </c>
      <c r="E82" t="s">
        <v>2</v>
      </c>
      <c r="F82">
        <v>0</v>
      </c>
      <c r="G82" t="s">
        <v>3</v>
      </c>
      <c r="H82">
        <v>0</v>
      </c>
      <c r="I82" t="s">
        <v>4</v>
      </c>
      <c r="J82">
        <v>0</v>
      </c>
    </row>
    <row r="83" spans="1:10">
      <c r="A83" t="s">
        <v>90</v>
      </c>
      <c r="B83" t="s">
        <v>0</v>
      </c>
      <c r="C83" t="s">
        <v>1</v>
      </c>
      <c r="D83">
        <v>0</v>
      </c>
      <c r="E83" t="s">
        <v>2</v>
      </c>
      <c r="F83">
        <v>0</v>
      </c>
      <c r="G83" t="s">
        <v>3</v>
      </c>
      <c r="H83">
        <v>0</v>
      </c>
      <c r="I83" t="s">
        <v>4</v>
      </c>
      <c r="J83">
        <v>0</v>
      </c>
    </row>
    <row r="84" spans="1:10">
      <c r="A84" t="s">
        <v>91</v>
      </c>
      <c r="B84" t="s">
        <v>0</v>
      </c>
      <c r="C84" t="s">
        <v>1</v>
      </c>
      <c r="D84">
        <v>0</v>
      </c>
      <c r="E84" t="s">
        <v>2</v>
      </c>
      <c r="F84">
        <v>0</v>
      </c>
      <c r="G84" t="s">
        <v>3</v>
      </c>
      <c r="H84">
        <v>0</v>
      </c>
      <c r="I84" t="s">
        <v>4</v>
      </c>
      <c r="J84">
        <v>0</v>
      </c>
    </row>
    <row r="85" spans="1:10">
      <c r="A85" t="s">
        <v>92</v>
      </c>
      <c r="B85" t="s">
        <v>0</v>
      </c>
      <c r="C85" t="s">
        <v>1</v>
      </c>
      <c r="D85">
        <v>0</v>
      </c>
      <c r="E85" t="s">
        <v>2</v>
      </c>
      <c r="F85">
        <v>0</v>
      </c>
      <c r="G85" t="s">
        <v>3</v>
      </c>
      <c r="H85">
        <v>0</v>
      </c>
      <c r="I85" t="s">
        <v>4</v>
      </c>
      <c r="J85">
        <v>0</v>
      </c>
    </row>
    <row r="86" spans="1:10">
      <c r="A86" t="s">
        <v>93</v>
      </c>
      <c r="B86" t="s">
        <v>0</v>
      </c>
      <c r="C86" t="s">
        <v>1</v>
      </c>
      <c r="D86">
        <v>0</v>
      </c>
      <c r="E86" t="s">
        <v>2</v>
      </c>
      <c r="F86">
        <v>0</v>
      </c>
      <c r="G86" t="s">
        <v>3</v>
      </c>
      <c r="H86">
        <v>0</v>
      </c>
      <c r="I86" t="s">
        <v>4</v>
      </c>
      <c r="J86">
        <v>0</v>
      </c>
    </row>
    <row r="87" spans="1:10">
      <c r="A87" t="s">
        <v>94</v>
      </c>
      <c r="B87" t="s">
        <v>0</v>
      </c>
      <c r="C87" t="s">
        <v>1</v>
      </c>
      <c r="D87">
        <v>0</v>
      </c>
      <c r="E87" t="s">
        <v>2</v>
      </c>
      <c r="F87">
        <v>0</v>
      </c>
      <c r="G87" t="s">
        <v>3</v>
      </c>
      <c r="H87">
        <v>0</v>
      </c>
      <c r="I87" t="s">
        <v>4</v>
      </c>
      <c r="J87">
        <v>0</v>
      </c>
    </row>
    <row r="88" spans="1:10">
      <c r="A88" t="s">
        <v>95</v>
      </c>
      <c r="B88" t="s">
        <v>0</v>
      </c>
      <c r="C88" t="s">
        <v>1</v>
      </c>
      <c r="D88">
        <v>0</v>
      </c>
      <c r="E88" t="s">
        <v>2</v>
      </c>
      <c r="F88">
        <v>0</v>
      </c>
      <c r="G88" t="s">
        <v>3</v>
      </c>
      <c r="H88">
        <v>0</v>
      </c>
      <c r="I88" t="s">
        <v>4</v>
      </c>
      <c r="J88">
        <v>0</v>
      </c>
    </row>
    <row r="89" spans="1:10">
      <c r="A89" t="s">
        <v>96</v>
      </c>
      <c r="B89" t="s">
        <v>0</v>
      </c>
      <c r="C89" t="s">
        <v>1</v>
      </c>
      <c r="D89">
        <v>0</v>
      </c>
      <c r="E89" t="s">
        <v>2</v>
      </c>
      <c r="F89">
        <v>0</v>
      </c>
      <c r="G89" t="s">
        <v>3</v>
      </c>
      <c r="H89">
        <v>0</v>
      </c>
      <c r="I89" t="s">
        <v>4</v>
      </c>
      <c r="J89">
        <v>0</v>
      </c>
    </row>
    <row r="90" spans="1:10">
      <c r="A90" t="s">
        <v>97</v>
      </c>
      <c r="B90" t="s">
        <v>0</v>
      </c>
      <c r="C90" t="s">
        <v>1</v>
      </c>
      <c r="D90">
        <v>0</v>
      </c>
      <c r="E90" t="s">
        <v>2</v>
      </c>
      <c r="F90">
        <v>0</v>
      </c>
      <c r="G90" t="s">
        <v>3</v>
      </c>
      <c r="H90">
        <v>0</v>
      </c>
      <c r="I90" t="s">
        <v>4</v>
      </c>
      <c r="J90">
        <v>0</v>
      </c>
    </row>
    <row r="91" spans="1:10">
      <c r="A91" t="s">
        <v>98</v>
      </c>
      <c r="B91" t="s">
        <v>0</v>
      </c>
      <c r="C91" t="s">
        <v>1</v>
      </c>
      <c r="D91">
        <v>0</v>
      </c>
      <c r="E91" t="s">
        <v>2</v>
      </c>
      <c r="F91">
        <v>0</v>
      </c>
      <c r="G91" t="s">
        <v>3</v>
      </c>
      <c r="H91">
        <v>0</v>
      </c>
      <c r="I91" t="s">
        <v>4</v>
      </c>
      <c r="J91">
        <v>0</v>
      </c>
    </row>
    <row r="92" spans="1:10">
      <c r="A92" t="s">
        <v>99</v>
      </c>
      <c r="B92" t="s">
        <v>0</v>
      </c>
      <c r="C92" t="s">
        <v>1</v>
      </c>
      <c r="D92">
        <v>0</v>
      </c>
      <c r="E92" t="s">
        <v>2</v>
      </c>
      <c r="F92">
        <v>0</v>
      </c>
      <c r="G92" t="s">
        <v>3</v>
      </c>
      <c r="H92">
        <v>0</v>
      </c>
      <c r="I92" t="s">
        <v>4</v>
      </c>
      <c r="J92">
        <v>0</v>
      </c>
    </row>
    <row r="93" spans="1:10">
      <c r="A93" t="s">
        <v>100</v>
      </c>
      <c r="B93" t="s">
        <v>0</v>
      </c>
      <c r="C93" t="s">
        <v>1</v>
      </c>
      <c r="D93">
        <v>0</v>
      </c>
      <c r="E93" t="s">
        <v>2</v>
      </c>
      <c r="F93">
        <v>0</v>
      </c>
      <c r="G93" t="s">
        <v>3</v>
      </c>
      <c r="H93">
        <v>0</v>
      </c>
      <c r="I93" t="s">
        <v>4</v>
      </c>
      <c r="J93">
        <v>0</v>
      </c>
    </row>
    <row r="94" spans="1:10">
      <c r="A94" t="s">
        <v>101</v>
      </c>
      <c r="B94" t="s">
        <v>0</v>
      </c>
      <c r="C94" t="s">
        <v>1</v>
      </c>
      <c r="D94">
        <v>0</v>
      </c>
      <c r="E94" t="s">
        <v>2</v>
      </c>
      <c r="F94">
        <v>0</v>
      </c>
      <c r="G94" t="s">
        <v>3</v>
      </c>
      <c r="H94">
        <v>0</v>
      </c>
      <c r="I94" t="s">
        <v>4</v>
      </c>
      <c r="J94">
        <v>0</v>
      </c>
    </row>
    <row r="95" spans="1:10">
      <c r="A95" t="s">
        <v>102</v>
      </c>
      <c r="B95" t="s">
        <v>0</v>
      </c>
      <c r="C95" t="s">
        <v>1</v>
      </c>
      <c r="D95">
        <v>0</v>
      </c>
      <c r="E95" t="s">
        <v>2</v>
      </c>
      <c r="F95">
        <v>0</v>
      </c>
      <c r="G95" t="s">
        <v>3</v>
      </c>
      <c r="H95">
        <v>0</v>
      </c>
      <c r="I95" t="s">
        <v>4</v>
      </c>
      <c r="J95">
        <v>0</v>
      </c>
    </row>
    <row r="96" spans="1:10">
      <c r="A96" t="s">
        <v>103</v>
      </c>
      <c r="B96" t="s">
        <v>0</v>
      </c>
      <c r="C96" t="s">
        <v>1</v>
      </c>
      <c r="D96">
        <v>0</v>
      </c>
      <c r="E96" t="s">
        <v>2</v>
      </c>
      <c r="F96">
        <v>0</v>
      </c>
      <c r="G96" t="s">
        <v>3</v>
      </c>
      <c r="H96">
        <v>0</v>
      </c>
      <c r="I96" t="s">
        <v>4</v>
      </c>
      <c r="J96">
        <v>0</v>
      </c>
    </row>
    <row r="97" spans="1:10">
      <c r="A97" t="s">
        <v>104</v>
      </c>
      <c r="B97" t="s">
        <v>0</v>
      </c>
      <c r="C97" t="s">
        <v>1</v>
      </c>
      <c r="D97">
        <v>0</v>
      </c>
      <c r="E97" t="s">
        <v>2</v>
      </c>
      <c r="F97">
        <v>0</v>
      </c>
      <c r="G97" t="s">
        <v>3</v>
      </c>
      <c r="H97">
        <v>0</v>
      </c>
      <c r="I97" t="s">
        <v>4</v>
      </c>
      <c r="J97">
        <v>0</v>
      </c>
    </row>
    <row r="98" spans="1:10">
      <c r="A98" t="s">
        <v>105</v>
      </c>
      <c r="B98" t="s">
        <v>0</v>
      </c>
      <c r="C98" t="s">
        <v>1</v>
      </c>
      <c r="D98">
        <v>0</v>
      </c>
      <c r="E98" t="s">
        <v>2</v>
      </c>
      <c r="F98">
        <v>0</v>
      </c>
      <c r="G98" t="s">
        <v>3</v>
      </c>
      <c r="H98">
        <v>0</v>
      </c>
      <c r="I98" t="s">
        <v>4</v>
      </c>
      <c r="J98">
        <v>0</v>
      </c>
    </row>
    <row r="99" spans="1:10">
      <c r="A99" t="s">
        <v>106</v>
      </c>
      <c r="B99" t="s">
        <v>0</v>
      </c>
      <c r="C99" t="s">
        <v>1</v>
      </c>
      <c r="D99">
        <v>0</v>
      </c>
      <c r="E99" t="s">
        <v>2</v>
      </c>
      <c r="F99">
        <v>0</v>
      </c>
      <c r="G99" t="s">
        <v>3</v>
      </c>
      <c r="H99">
        <v>0</v>
      </c>
      <c r="I99" t="s">
        <v>4</v>
      </c>
      <c r="J99">
        <v>0</v>
      </c>
    </row>
    <row r="100" spans="1:10">
      <c r="A100" t="s">
        <v>107</v>
      </c>
      <c r="B100" t="s">
        <v>0</v>
      </c>
      <c r="C100" t="s">
        <v>1</v>
      </c>
      <c r="D100">
        <v>0</v>
      </c>
      <c r="E100" t="s">
        <v>2</v>
      </c>
      <c r="F100">
        <v>0</v>
      </c>
      <c r="G100" t="s">
        <v>3</v>
      </c>
      <c r="H100">
        <v>0</v>
      </c>
      <c r="I100" t="s">
        <v>4</v>
      </c>
      <c r="J100">
        <v>0</v>
      </c>
    </row>
    <row r="101" spans="1:10">
      <c r="A101" t="s">
        <v>108</v>
      </c>
      <c r="B101" t="s">
        <v>0</v>
      </c>
      <c r="C101" t="s">
        <v>1</v>
      </c>
      <c r="D101">
        <v>0</v>
      </c>
      <c r="E101" t="s">
        <v>2</v>
      </c>
      <c r="F101">
        <v>0</v>
      </c>
      <c r="G101" t="s">
        <v>3</v>
      </c>
      <c r="H101">
        <v>0</v>
      </c>
      <c r="I101" t="s">
        <v>4</v>
      </c>
      <c r="J101">
        <v>0</v>
      </c>
    </row>
    <row r="102" spans="1:10">
      <c r="A102" t="s">
        <v>109</v>
      </c>
      <c r="B102" t="s">
        <v>113</v>
      </c>
      <c r="C102" t="s">
        <v>111</v>
      </c>
      <c r="D102" t="s">
        <v>112</v>
      </c>
    </row>
    <row r="103" spans="1:10">
      <c r="A103" t="s">
        <v>9</v>
      </c>
      <c r="B103" t="s">
        <v>0</v>
      </c>
      <c r="C103" t="s">
        <v>1</v>
      </c>
      <c r="D103">
        <v>0</v>
      </c>
      <c r="E103" t="s">
        <v>2</v>
      </c>
      <c r="F103">
        <v>0</v>
      </c>
      <c r="G103" t="s">
        <v>3</v>
      </c>
      <c r="H103">
        <v>0</v>
      </c>
      <c r="I103" t="s">
        <v>4</v>
      </c>
      <c r="J103">
        <v>0</v>
      </c>
    </row>
    <row r="104" spans="1:10">
      <c r="A104" t="s">
        <v>10</v>
      </c>
      <c r="B104" t="s">
        <v>0</v>
      </c>
      <c r="C104" t="s">
        <v>1</v>
      </c>
      <c r="D104">
        <v>0</v>
      </c>
      <c r="E104" t="s">
        <v>2</v>
      </c>
      <c r="F104">
        <v>0</v>
      </c>
      <c r="G104" t="s">
        <v>3</v>
      </c>
      <c r="H104">
        <v>0</v>
      </c>
      <c r="I104" t="s">
        <v>4</v>
      </c>
      <c r="J104">
        <v>0</v>
      </c>
    </row>
    <row r="105" spans="1:10">
      <c r="A105" t="s">
        <v>11</v>
      </c>
      <c r="B105" t="s">
        <v>0</v>
      </c>
      <c r="C105" t="s">
        <v>1</v>
      </c>
      <c r="D105">
        <v>0</v>
      </c>
      <c r="E105" t="s">
        <v>2</v>
      </c>
      <c r="F105">
        <v>0</v>
      </c>
      <c r="G105" t="s">
        <v>3</v>
      </c>
      <c r="H105">
        <v>0</v>
      </c>
      <c r="I105" t="s">
        <v>4</v>
      </c>
      <c r="J105">
        <v>0</v>
      </c>
    </row>
    <row r="106" spans="1:10">
      <c r="A106" t="s">
        <v>12</v>
      </c>
      <c r="B106" t="s">
        <v>0</v>
      </c>
      <c r="C106" t="s">
        <v>1</v>
      </c>
      <c r="D106">
        <v>0</v>
      </c>
      <c r="E106" t="s">
        <v>2</v>
      </c>
      <c r="F106">
        <v>0</v>
      </c>
      <c r="G106" t="s">
        <v>3</v>
      </c>
      <c r="H106">
        <v>0</v>
      </c>
      <c r="I106" t="s">
        <v>4</v>
      </c>
      <c r="J106">
        <v>0</v>
      </c>
    </row>
    <row r="107" spans="1:10">
      <c r="A107" t="s">
        <v>13</v>
      </c>
      <c r="B107" t="s">
        <v>0</v>
      </c>
      <c r="C107" t="s">
        <v>1</v>
      </c>
      <c r="D107">
        <v>0</v>
      </c>
      <c r="E107" t="s">
        <v>2</v>
      </c>
      <c r="F107">
        <v>0</v>
      </c>
      <c r="G107" t="s">
        <v>3</v>
      </c>
      <c r="H107">
        <v>0</v>
      </c>
      <c r="I107" t="s">
        <v>4</v>
      </c>
      <c r="J107">
        <v>0</v>
      </c>
    </row>
    <row r="108" spans="1:10">
      <c r="A108" t="s">
        <v>14</v>
      </c>
      <c r="B108" t="s">
        <v>0</v>
      </c>
      <c r="C108" t="s">
        <v>1</v>
      </c>
      <c r="D108">
        <v>0</v>
      </c>
      <c r="E108" t="s">
        <v>2</v>
      </c>
      <c r="F108">
        <v>0</v>
      </c>
      <c r="G108" t="s">
        <v>3</v>
      </c>
      <c r="H108">
        <v>0</v>
      </c>
      <c r="I108" t="s">
        <v>4</v>
      </c>
      <c r="J108">
        <v>0</v>
      </c>
    </row>
    <row r="109" spans="1:10">
      <c r="A109" t="s">
        <v>15</v>
      </c>
      <c r="B109" t="s">
        <v>0</v>
      </c>
      <c r="C109" t="s">
        <v>1</v>
      </c>
      <c r="D109">
        <v>0</v>
      </c>
      <c r="E109" t="s">
        <v>2</v>
      </c>
      <c r="F109">
        <v>0</v>
      </c>
      <c r="G109" t="s">
        <v>3</v>
      </c>
      <c r="H109">
        <v>0</v>
      </c>
      <c r="I109" t="s">
        <v>4</v>
      </c>
      <c r="J109">
        <v>0</v>
      </c>
    </row>
    <row r="110" spans="1:10">
      <c r="A110" t="s">
        <v>16</v>
      </c>
      <c r="B110" t="s">
        <v>0</v>
      </c>
      <c r="C110" t="s">
        <v>1</v>
      </c>
      <c r="D110">
        <v>0</v>
      </c>
      <c r="E110" t="s">
        <v>2</v>
      </c>
      <c r="F110">
        <v>0</v>
      </c>
      <c r="G110" t="s">
        <v>3</v>
      </c>
      <c r="H110">
        <v>0</v>
      </c>
      <c r="I110" t="s">
        <v>4</v>
      </c>
      <c r="J110">
        <v>0</v>
      </c>
    </row>
    <row r="111" spans="1:10">
      <c r="A111" t="s">
        <v>17</v>
      </c>
      <c r="B111" t="s">
        <v>0</v>
      </c>
      <c r="C111" t="s">
        <v>1</v>
      </c>
      <c r="D111">
        <v>0</v>
      </c>
      <c r="E111" t="s">
        <v>2</v>
      </c>
      <c r="F111">
        <v>0</v>
      </c>
      <c r="G111" t="s">
        <v>3</v>
      </c>
      <c r="H111">
        <v>0</v>
      </c>
      <c r="I111" t="s">
        <v>4</v>
      </c>
      <c r="J111">
        <v>0</v>
      </c>
    </row>
    <row r="112" spans="1:10">
      <c r="A112" t="s">
        <v>18</v>
      </c>
      <c r="B112" t="s">
        <v>0</v>
      </c>
      <c r="C112" t="s">
        <v>1</v>
      </c>
      <c r="D112">
        <v>0</v>
      </c>
      <c r="E112" t="s">
        <v>2</v>
      </c>
      <c r="F112">
        <v>0</v>
      </c>
      <c r="G112" t="s">
        <v>3</v>
      </c>
      <c r="H112">
        <v>0</v>
      </c>
      <c r="I112" t="s">
        <v>4</v>
      </c>
      <c r="J112">
        <v>0</v>
      </c>
    </row>
    <row r="113" spans="1:10">
      <c r="A113" t="s">
        <v>19</v>
      </c>
      <c r="B113" t="s">
        <v>0</v>
      </c>
      <c r="C113" t="s">
        <v>1</v>
      </c>
      <c r="D113">
        <v>0</v>
      </c>
      <c r="E113" t="s">
        <v>2</v>
      </c>
      <c r="F113">
        <v>0</v>
      </c>
      <c r="G113" t="s">
        <v>3</v>
      </c>
      <c r="H113">
        <v>0</v>
      </c>
      <c r="I113" t="s">
        <v>4</v>
      </c>
      <c r="J113">
        <v>0</v>
      </c>
    </row>
    <row r="114" spans="1:10">
      <c r="A114" t="s">
        <v>20</v>
      </c>
      <c r="B114" t="s">
        <v>0</v>
      </c>
      <c r="C114" t="s">
        <v>1</v>
      </c>
      <c r="D114">
        <v>0</v>
      </c>
      <c r="E114" t="s">
        <v>2</v>
      </c>
      <c r="F114">
        <v>0</v>
      </c>
      <c r="G114" t="s">
        <v>3</v>
      </c>
      <c r="H114">
        <v>0</v>
      </c>
      <c r="I114" t="s">
        <v>4</v>
      </c>
      <c r="J114">
        <v>0</v>
      </c>
    </row>
    <row r="115" spans="1:10">
      <c r="A115" t="s">
        <v>21</v>
      </c>
      <c r="B115" t="s">
        <v>0</v>
      </c>
      <c r="C115" t="s">
        <v>1</v>
      </c>
      <c r="D115">
        <v>0</v>
      </c>
      <c r="E115" t="s">
        <v>2</v>
      </c>
      <c r="F115">
        <v>0</v>
      </c>
      <c r="G115" t="s">
        <v>3</v>
      </c>
      <c r="H115">
        <v>0</v>
      </c>
      <c r="I115" t="s">
        <v>4</v>
      </c>
      <c r="J115">
        <v>0</v>
      </c>
    </row>
    <row r="116" spans="1:10">
      <c r="A116" t="s">
        <v>22</v>
      </c>
      <c r="B116" t="s">
        <v>0</v>
      </c>
      <c r="C116" t="s">
        <v>1</v>
      </c>
      <c r="D116">
        <v>0</v>
      </c>
      <c r="E116" t="s">
        <v>2</v>
      </c>
      <c r="F116">
        <v>0</v>
      </c>
      <c r="G116" t="s">
        <v>3</v>
      </c>
      <c r="H116">
        <v>0</v>
      </c>
      <c r="I116" t="s">
        <v>4</v>
      </c>
      <c r="J116">
        <v>0</v>
      </c>
    </row>
    <row r="117" spans="1:10">
      <c r="A117" t="s">
        <v>23</v>
      </c>
      <c r="B117" t="s">
        <v>0</v>
      </c>
      <c r="C117" t="s">
        <v>1</v>
      </c>
      <c r="D117">
        <v>0</v>
      </c>
      <c r="E117" t="s">
        <v>2</v>
      </c>
      <c r="F117">
        <v>0</v>
      </c>
      <c r="G117" t="s">
        <v>3</v>
      </c>
      <c r="H117">
        <v>0</v>
      </c>
      <c r="I117" t="s">
        <v>4</v>
      </c>
      <c r="J117">
        <v>0</v>
      </c>
    </row>
    <row r="118" spans="1:10">
      <c r="A118" t="s">
        <v>24</v>
      </c>
      <c r="B118" t="s">
        <v>0</v>
      </c>
      <c r="C118" t="s">
        <v>1</v>
      </c>
      <c r="D118">
        <v>0</v>
      </c>
      <c r="E118" t="s">
        <v>2</v>
      </c>
      <c r="F118">
        <v>0</v>
      </c>
      <c r="G118" t="s">
        <v>3</v>
      </c>
      <c r="H118">
        <v>0</v>
      </c>
      <c r="I118" t="s">
        <v>4</v>
      </c>
      <c r="J118">
        <v>0</v>
      </c>
    </row>
    <row r="119" spans="1:10">
      <c r="A119" t="s">
        <v>25</v>
      </c>
      <c r="B119" t="s">
        <v>0</v>
      </c>
      <c r="C119" t="s">
        <v>1</v>
      </c>
      <c r="D119">
        <v>0</v>
      </c>
      <c r="E119" t="s">
        <v>2</v>
      </c>
      <c r="F119">
        <v>0</v>
      </c>
      <c r="G119" t="s">
        <v>3</v>
      </c>
      <c r="H119">
        <v>0</v>
      </c>
      <c r="I119" t="s">
        <v>4</v>
      </c>
      <c r="J119">
        <v>0</v>
      </c>
    </row>
    <row r="120" spans="1:10">
      <c r="A120" t="s">
        <v>26</v>
      </c>
      <c r="B120" t="s">
        <v>0</v>
      </c>
      <c r="C120" t="s">
        <v>1</v>
      </c>
      <c r="D120">
        <v>0</v>
      </c>
      <c r="E120" t="s">
        <v>2</v>
      </c>
      <c r="F120">
        <v>0</v>
      </c>
      <c r="G120" t="s">
        <v>3</v>
      </c>
      <c r="H120">
        <v>0</v>
      </c>
      <c r="I120" t="s">
        <v>4</v>
      </c>
      <c r="J120">
        <v>0</v>
      </c>
    </row>
    <row r="121" spans="1:10">
      <c r="A121" t="s">
        <v>27</v>
      </c>
      <c r="B121" t="s">
        <v>0</v>
      </c>
      <c r="C121" t="s">
        <v>1</v>
      </c>
      <c r="D121">
        <v>0</v>
      </c>
      <c r="E121" t="s">
        <v>2</v>
      </c>
      <c r="F121">
        <v>0</v>
      </c>
      <c r="G121" t="s">
        <v>3</v>
      </c>
      <c r="H121">
        <v>0</v>
      </c>
      <c r="I121" t="s">
        <v>4</v>
      </c>
      <c r="J121">
        <v>0</v>
      </c>
    </row>
    <row r="122" spans="1:10">
      <c r="A122" t="s">
        <v>28</v>
      </c>
      <c r="B122" t="s">
        <v>0</v>
      </c>
      <c r="C122" t="s">
        <v>1</v>
      </c>
      <c r="D122">
        <v>0</v>
      </c>
      <c r="E122" t="s">
        <v>2</v>
      </c>
      <c r="F122">
        <v>0</v>
      </c>
      <c r="G122" t="s">
        <v>3</v>
      </c>
      <c r="H122">
        <v>0</v>
      </c>
      <c r="I122" t="s">
        <v>4</v>
      </c>
      <c r="J122">
        <v>0</v>
      </c>
    </row>
    <row r="123" spans="1:10">
      <c r="A123" t="s">
        <v>29</v>
      </c>
      <c r="B123" t="s">
        <v>0</v>
      </c>
      <c r="C123" t="s">
        <v>1</v>
      </c>
      <c r="D123">
        <v>0</v>
      </c>
      <c r="E123" t="s">
        <v>2</v>
      </c>
      <c r="F123">
        <v>0</v>
      </c>
      <c r="G123" t="s">
        <v>3</v>
      </c>
      <c r="H123">
        <v>0</v>
      </c>
      <c r="I123" t="s">
        <v>4</v>
      </c>
      <c r="J123">
        <v>0</v>
      </c>
    </row>
    <row r="124" spans="1:10">
      <c r="A124" t="s">
        <v>30</v>
      </c>
      <c r="B124" t="s">
        <v>0</v>
      </c>
      <c r="C124" t="s">
        <v>1</v>
      </c>
      <c r="D124">
        <v>0</v>
      </c>
      <c r="E124" t="s">
        <v>2</v>
      </c>
      <c r="F124">
        <v>0</v>
      </c>
      <c r="G124" t="s">
        <v>3</v>
      </c>
      <c r="H124">
        <v>0</v>
      </c>
      <c r="I124" t="s">
        <v>4</v>
      </c>
      <c r="J124">
        <v>0</v>
      </c>
    </row>
    <row r="125" spans="1:10">
      <c r="A125" t="s">
        <v>31</v>
      </c>
      <c r="B125" t="s">
        <v>0</v>
      </c>
      <c r="C125" t="s">
        <v>1</v>
      </c>
      <c r="D125">
        <v>0</v>
      </c>
      <c r="E125" t="s">
        <v>2</v>
      </c>
      <c r="F125">
        <v>0</v>
      </c>
      <c r="G125" t="s">
        <v>3</v>
      </c>
      <c r="H125">
        <v>0</v>
      </c>
      <c r="I125" t="s">
        <v>4</v>
      </c>
      <c r="J125">
        <v>0</v>
      </c>
    </row>
    <row r="126" spans="1:10">
      <c r="A126" t="s">
        <v>32</v>
      </c>
      <c r="B126" t="s">
        <v>0</v>
      </c>
      <c r="C126" t="s">
        <v>1</v>
      </c>
      <c r="D126">
        <v>0</v>
      </c>
      <c r="E126" t="s">
        <v>2</v>
      </c>
      <c r="F126">
        <v>0</v>
      </c>
      <c r="G126" t="s">
        <v>3</v>
      </c>
      <c r="H126">
        <v>0</v>
      </c>
      <c r="I126" t="s">
        <v>4</v>
      </c>
      <c r="J126">
        <v>0</v>
      </c>
    </row>
    <row r="127" spans="1:10">
      <c r="A127" t="s">
        <v>33</v>
      </c>
      <c r="B127" t="s">
        <v>0</v>
      </c>
      <c r="C127" t="s">
        <v>1</v>
      </c>
      <c r="D127">
        <v>0</v>
      </c>
      <c r="E127" t="s">
        <v>2</v>
      </c>
      <c r="F127">
        <v>0</v>
      </c>
      <c r="G127" t="s">
        <v>3</v>
      </c>
      <c r="H127">
        <v>0</v>
      </c>
      <c r="I127" t="s">
        <v>4</v>
      </c>
      <c r="J127">
        <v>0</v>
      </c>
    </row>
    <row r="128" spans="1:10">
      <c r="A128" t="s">
        <v>34</v>
      </c>
      <c r="B128" t="s">
        <v>0</v>
      </c>
      <c r="C128" t="s">
        <v>1</v>
      </c>
      <c r="D128">
        <v>0</v>
      </c>
      <c r="E128" t="s">
        <v>2</v>
      </c>
      <c r="F128">
        <v>0</v>
      </c>
      <c r="G128" t="s">
        <v>3</v>
      </c>
      <c r="H128">
        <v>0</v>
      </c>
      <c r="I128" t="s">
        <v>4</v>
      </c>
      <c r="J128">
        <v>0</v>
      </c>
    </row>
    <row r="129" spans="1:10">
      <c r="A129" t="s">
        <v>35</v>
      </c>
      <c r="B129" t="s">
        <v>0</v>
      </c>
      <c r="C129" t="s">
        <v>1</v>
      </c>
      <c r="D129">
        <v>0</v>
      </c>
      <c r="E129" t="s">
        <v>2</v>
      </c>
      <c r="F129">
        <v>0</v>
      </c>
      <c r="G129" t="s">
        <v>3</v>
      </c>
      <c r="H129">
        <v>0</v>
      </c>
      <c r="I129" t="s">
        <v>4</v>
      </c>
      <c r="J129">
        <v>0</v>
      </c>
    </row>
    <row r="130" spans="1:10">
      <c r="A130" t="s">
        <v>36</v>
      </c>
      <c r="B130" t="s">
        <v>0</v>
      </c>
      <c r="C130" t="s">
        <v>1</v>
      </c>
      <c r="D130">
        <v>0</v>
      </c>
      <c r="E130" t="s">
        <v>2</v>
      </c>
      <c r="F130">
        <v>0</v>
      </c>
      <c r="G130" t="s">
        <v>3</v>
      </c>
      <c r="H130">
        <v>0</v>
      </c>
      <c r="I130" t="s">
        <v>4</v>
      </c>
      <c r="J130">
        <v>0</v>
      </c>
    </row>
    <row r="131" spans="1:10">
      <c r="A131" t="s">
        <v>37</v>
      </c>
      <c r="B131" t="s">
        <v>0</v>
      </c>
      <c r="C131" t="s">
        <v>1</v>
      </c>
      <c r="D131">
        <v>0</v>
      </c>
      <c r="E131" t="s">
        <v>2</v>
      </c>
      <c r="F131">
        <v>0</v>
      </c>
      <c r="G131" t="s">
        <v>3</v>
      </c>
      <c r="H131">
        <v>0</v>
      </c>
      <c r="I131" t="s">
        <v>4</v>
      </c>
      <c r="J131">
        <v>0</v>
      </c>
    </row>
    <row r="132" spans="1:10">
      <c r="A132" t="s">
        <v>38</v>
      </c>
      <c r="B132" t="s">
        <v>0</v>
      </c>
      <c r="C132" t="s">
        <v>1</v>
      </c>
      <c r="D132">
        <v>0</v>
      </c>
      <c r="E132" t="s">
        <v>2</v>
      </c>
      <c r="F132">
        <v>0</v>
      </c>
      <c r="G132" t="s">
        <v>3</v>
      </c>
      <c r="H132">
        <v>0</v>
      </c>
      <c r="I132" t="s">
        <v>4</v>
      </c>
      <c r="J132">
        <v>0</v>
      </c>
    </row>
    <row r="133" spans="1:10">
      <c r="A133" t="s">
        <v>39</v>
      </c>
      <c r="B133" t="s">
        <v>0</v>
      </c>
      <c r="C133" t="s">
        <v>1</v>
      </c>
      <c r="D133">
        <v>0</v>
      </c>
      <c r="E133" t="s">
        <v>2</v>
      </c>
      <c r="F133">
        <v>0</v>
      </c>
      <c r="G133" t="s">
        <v>3</v>
      </c>
      <c r="H133">
        <v>0</v>
      </c>
      <c r="I133" t="s">
        <v>4</v>
      </c>
      <c r="J133">
        <v>0</v>
      </c>
    </row>
    <row r="134" spans="1:10">
      <c r="A134" t="s">
        <v>40</v>
      </c>
      <c r="B134" t="s">
        <v>0</v>
      </c>
      <c r="C134" t="s">
        <v>1</v>
      </c>
      <c r="D134">
        <v>0</v>
      </c>
      <c r="E134" t="s">
        <v>2</v>
      </c>
      <c r="F134">
        <v>0</v>
      </c>
      <c r="G134" t="s">
        <v>3</v>
      </c>
      <c r="H134">
        <v>0</v>
      </c>
      <c r="I134" t="s">
        <v>4</v>
      </c>
      <c r="J134">
        <v>0</v>
      </c>
    </row>
    <row r="135" spans="1:10">
      <c r="A135" t="s">
        <v>41</v>
      </c>
      <c r="B135" t="s">
        <v>0</v>
      </c>
      <c r="C135" t="s">
        <v>1</v>
      </c>
      <c r="D135">
        <v>0</v>
      </c>
      <c r="E135" t="s">
        <v>2</v>
      </c>
      <c r="F135">
        <v>0</v>
      </c>
      <c r="G135" t="s">
        <v>3</v>
      </c>
      <c r="H135">
        <v>0</v>
      </c>
      <c r="I135" t="s">
        <v>4</v>
      </c>
      <c r="J135">
        <v>0</v>
      </c>
    </row>
    <row r="136" spans="1:10">
      <c r="A136" t="s">
        <v>42</v>
      </c>
      <c r="B136" t="s">
        <v>0</v>
      </c>
      <c r="C136" t="s">
        <v>1</v>
      </c>
      <c r="D136">
        <v>0</v>
      </c>
      <c r="E136" t="s">
        <v>2</v>
      </c>
      <c r="F136">
        <v>0</v>
      </c>
      <c r="G136" t="s">
        <v>3</v>
      </c>
      <c r="H136">
        <v>0</v>
      </c>
      <c r="I136" t="s">
        <v>4</v>
      </c>
      <c r="J136">
        <v>0</v>
      </c>
    </row>
    <row r="137" spans="1:10">
      <c r="A137" t="s">
        <v>43</v>
      </c>
      <c r="B137" t="s">
        <v>0</v>
      </c>
      <c r="C137" t="s">
        <v>1</v>
      </c>
      <c r="D137">
        <v>0</v>
      </c>
      <c r="E137" t="s">
        <v>2</v>
      </c>
      <c r="F137">
        <v>0</v>
      </c>
      <c r="G137" t="s">
        <v>3</v>
      </c>
      <c r="H137">
        <v>0</v>
      </c>
      <c r="I137" t="s">
        <v>4</v>
      </c>
      <c r="J137">
        <v>0</v>
      </c>
    </row>
    <row r="138" spans="1:10">
      <c r="A138" t="s">
        <v>44</v>
      </c>
      <c r="B138" t="s">
        <v>0</v>
      </c>
      <c r="C138" t="s">
        <v>1</v>
      </c>
      <c r="D138">
        <v>0</v>
      </c>
      <c r="E138" t="s">
        <v>2</v>
      </c>
      <c r="F138">
        <v>0</v>
      </c>
      <c r="G138" t="s">
        <v>3</v>
      </c>
      <c r="H138">
        <v>0</v>
      </c>
      <c r="I138" t="s">
        <v>4</v>
      </c>
      <c r="J138">
        <v>0</v>
      </c>
    </row>
    <row r="139" spans="1:10">
      <c r="A139" t="s">
        <v>45</v>
      </c>
      <c r="B139" t="s">
        <v>0</v>
      </c>
      <c r="C139" t="s">
        <v>1</v>
      </c>
      <c r="D139">
        <v>0</v>
      </c>
      <c r="E139" t="s">
        <v>2</v>
      </c>
      <c r="F139">
        <v>0</v>
      </c>
      <c r="G139" t="s">
        <v>3</v>
      </c>
      <c r="H139">
        <v>0</v>
      </c>
      <c r="I139" t="s">
        <v>4</v>
      </c>
      <c r="J139">
        <v>0</v>
      </c>
    </row>
    <row r="140" spans="1:10">
      <c r="A140" t="s">
        <v>46</v>
      </c>
      <c r="B140" t="s">
        <v>0</v>
      </c>
      <c r="C140" t="s">
        <v>1</v>
      </c>
      <c r="D140">
        <v>0</v>
      </c>
      <c r="E140" t="s">
        <v>2</v>
      </c>
      <c r="F140">
        <v>0</v>
      </c>
      <c r="G140" t="s">
        <v>3</v>
      </c>
      <c r="H140">
        <v>0</v>
      </c>
      <c r="I140" t="s">
        <v>4</v>
      </c>
      <c r="J140">
        <v>0</v>
      </c>
    </row>
    <row r="141" spans="1:10">
      <c r="A141" t="s">
        <v>47</v>
      </c>
      <c r="B141" t="s">
        <v>0</v>
      </c>
      <c r="C141" t="s">
        <v>1</v>
      </c>
      <c r="D141">
        <v>0</v>
      </c>
      <c r="E141" t="s">
        <v>2</v>
      </c>
      <c r="F141">
        <v>0</v>
      </c>
      <c r="G141" t="s">
        <v>3</v>
      </c>
      <c r="H141">
        <v>0</v>
      </c>
      <c r="I141" t="s">
        <v>4</v>
      </c>
      <c r="J141">
        <v>0</v>
      </c>
    </row>
    <row r="142" spans="1:10">
      <c r="A142" t="s">
        <v>48</v>
      </c>
      <c r="B142" t="s">
        <v>0</v>
      </c>
      <c r="C142" t="s">
        <v>1</v>
      </c>
      <c r="D142">
        <v>0</v>
      </c>
      <c r="E142" t="s">
        <v>2</v>
      </c>
      <c r="F142">
        <v>0</v>
      </c>
      <c r="G142" t="s">
        <v>3</v>
      </c>
      <c r="H142">
        <v>0</v>
      </c>
      <c r="I142" t="s">
        <v>4</v>
      </c>
      <c r="J142">
        <v>0</v>
      </c>
    </row>
    <row r="143" spans="1:10">
      <c r="A143" t="s">
        <v>49</v>
      </c>
      <c r="B143" t="s">
        <v>0</v>
      </c>
      <c r="C143" t="s">
        <v>1</v>
      </c>
      <c r="D143">
        <v>0</v>
      </c>
      <c r="E143" t="s">
        <v>2</v>
      </c>
      <c r="F143">
        <v>0</v>
      </c>
      <c r="G143" t="s">
        <v>3</v>
      </c>
      <c r="H143">
        <v>0</v>
      </c>
      <c r="I143" t="s">
        <v>4</v>
      </c>
      <c r="J143">
        <v>0</v>
      </c>
    </row>
    <row r="144" spans="1:10">
      <c r="A144" t="s">
        <v>50</v>
      </c>
      <c r="B144" t="s">
        <v>0</v>
      </c>
      <c r="C144" t="s">
        <v>1</v>
      </c>
      <c r="D144">
        <v>0</v>
      </c>
      <c r="E144" t="s">
        <v>2</v>
      </c>
      <c r="F144">
        <v>0</v>
      </c>
      <c r="G144" t="s">
        <v>3</v>
      </c>
      <c r="H144">
        <v>0</v>
      </c>
      <c r="I144" t="s">
        <v>4</v>
      </c>
      <c r="J144">
        <v>0</v>
      </c>
    </row>
    <row r="145" spans="1:10">
      <c r="A145" t="s">
        <v>51</v>
      </c>
      <c r="B145" t="s">
        <v>0</v>
      </c>
      <c r="C145" t="s">
        <v>1</v>
      </c>
      <c r="D145">
        <v>0</v>
      </c>
      <c r="E145" t="s">
        <v>2</v>
      </c>
      <c r="F145">
        <v>0</v>
      </c>
      <c r="G145" t="s">
        <v>3</v>
      </c>
      <c r="H145">
        <v>0</v>
      </c>
      <c r="I145" t="s">
        <v>4</v>
      </c>
      <c r="J145">
        <v>0</v>
      </c>
    </row>
    <row r="146" spans="1:10">
      <c r="A146" t="s">
        <v>52</v>
      </c>
      <c r="B146" t="s">
        <v>0</v>
      </c>
      <c r="C146" t="s">
        <v>1</v>
      </c>
      <c r="D146">
        <v>0</v>
      </c>
      <c r="E146" t="s">
        <v>2</v>
      </c>
      <c r="F146">
        <v>0</v>
      </c>
      <c r="G146" t="s">
        <v>3</v>
      </c>
      <c r="H146">
        <v>0</v>
      </c>
      <c r="I146" t="s">
        <v>4</v>
      </c>
      <c r="J146">
        <v>0</v>
      </c>
    </row>
    <row r="147" spans="1:10">
      <c r="A147" t="s">
        <v>53</v>
      </c>
      <c r="B147" t="s">
        <v>0</v>
      </c>
      <c r="C147" t="s">
        <v>1</v>
      </c>
      <c r="D147">
        <v>0</v>
      </c>
      <c r="E147" t="s">
        <v>2</v>
      </c>
      <c r="F147">
        <v>0</v>
      </c>
      <c r="G147" t="s">
        <v>3</v>
      </c>
      <c r="H147">
        <v>0</v>
      </c>
      <c r="I147" t="s">
        <v>4</v>
      </c>
      <c r="J147">
        <v>0</v>
      </c>
    </row>
    <row r="148" spans="1:10">
      <c r="A148" t="s">
        <v>54</v>
      </c>
      <c r="B148" t="s">
        <v>0</v>
      </c>
      <c r="C148" t="s">
        <v>1</v>
      </c>
      <c r="D148">
        <v>0</v>
      </c>
      <c r="E148" t="s">
        <v>2</v>
      </c>
      <c r="F148">
        <v>0</v>
      </c>
      <c r="G148" t="s">
        <v>3</v>
      </c>
      <c r="H148">
        <v>0</v>
      </c>
      <c r="I148" t="s">
        <v>4</v>
      </c>
      <c r="J148">
        <v>0</v>
      </c>
    </row>
    <row r="149" spans="1:10">
      <c r="A149" t="s">
        <v>55</v>
      </c>
      <c r="B149" t="s">
        <v>0</v>
      </c>
      <c r="C149" t="s">
        <v>1</v>
      </c>
      <c r="D149">
        <v>0</v>
      </c>
      <c r="E149" t="s">
        <v>2</v>
      </c>
      <c r="F149">
        <v>0</v>
      </c>
      <c r="G149" t="s">
        <v>3</v>
      </c>
      <c r="H149">
        <v>0</v>
      </c>
      <c r="I149" t="s">
        <v>4</v>
      </c>
      <c r="J149">
        <v>0</v>
      </c>
    </row>
    <row r="150" spans="1:10">
      <c r="A150" t="s">
        <v>56</v>
      </c>
      <c r="B150" t="s">
        <v>0</v>
      </c>
      <c r="C150" t="s">
        <v>1</v>
      </c>
      <c r="D150">
        <v>0</v>
      </c>
      <c r="E150" t="s">
        <v>2</v>
      </c>
      <c r="F150">
        <v>0</v>
      </c>
      <c r="G150" t="s">
        <v>3</v>
      </c>
      <c r="H150">
        <v>0</v>
      </c>
      <c r="I150" t="s">
        <v>4</v>
      </c>
      <c r="J150">
        <v>0</v>
      </c>
    </row>
    <row r="151" spans="1:10">
      <c r="A151" t="s">
        <v>57</v>
      </c>
      <c r="B151" t="s">
        <v>0</v>
      </c>
      <c r="C151" t="s">
        <v>1</v>
      </c>
      <c r="D151">
        <v>0</v>
      </c>
      <c r="E151" t="s">
        <v>2</v>
      </c>
      <c r="F151">
        <v>0</v>
      </c>
      <c r="G151" t="s">
        <v>3</v>
      </c>
      <c r="H151">
        <v>0</v>
      </c>
      <c r="I151" t="s">
        <v>4</v>
      </c>
      <c r="J151">
        <v>0</v>
      </c>
    </row>
    <row r="152" spans="1:10">
      <c r="A152" t="s">
        <v>58</v>
      </c>
      <c r="B152" t="s">
        <v>0</v>
      </c>
      <c r="C152" t="s">
        <v>1</v>
      </c>
      <c r="D152">
        <v>0</v>
      </c>
      <c r="E152" t="s">
        <v>2</v>
      </c>
      <c r="F152">
        <v>0</v>
      </c>
      <c r="G152" t="s">
        <v>3</v>
      </c>
      <c r="H152">
        <v>0</v>
      </c>
      <c r="I152" t="s">
        <v>4</v>
      </c>
      <c r="J152">
        <v>0</v>
      </c>
    </row>
    <row r="153" spans="1:10">
      <c r="A153" t="s">
        <v>59</v>
      </c>
      <c r="B153" t="s">
        <v>0</v>
      </c>
      <c r="C153" t="s">
        <v>1</v>
      </c>
      <c r="D153">
        <v>0</v>
      </c>
      <c r="E153" t="s">
        <v>2</v>
      </c>
      <c r="F153">
        <v>0</v>
      </c>
      <c r="G153" t="s">
        <v>3</v>
      </c>
      <c r="H153">
        <v>0</v>
      </c>
      <c r="I153" t="s">
        <v>4</v>
      </c>
      <c r="J153">
        <v>0</v>
      </c>
    </row>
    <row r="154" spans="1:10">
      <c r="A154" t="s">
        <v>60</v>
      </c>
      <c r="B154" t="s">
        <v>0</v>
      </c>
      <c r="C154" t="s">
        <v>1</v>
      </c>
      <c r="D154">
        <v>0</v>
      </c>
      <c r="E154" t="s">
        <v>2</v>
      </c>
      <c r="F154">
        <v>0</v>
      </c>
      <c r="G154" t="s">
        <v>3</v>
      </c>
      <c r="H154">
        <v>0</v>
      </c>
      <c r="I154" t="s">
        <v>4</v>
      </c>
      <c r="J154">
        <v>0</v>
      </c>
    </row>
    <row r="155" spans="1:10">
      <c r="A155" t="s">
        <v>61</v>
      </c>
      <c r="B155" t="s">
        <v>0</v>
      </c>
      <c r="C155" t="s">
        <v>1</v>
      </c>
      <c r="D155">
        <v>0</v>
      </c>
      <c r="E155" t="s">
        <v>2</v>
      </c>
      <c r="F155">
        <v>0</v>
      </c>
      <c r="G155" t="s">
        <v>3</v>
      </c>
      <c r="H155">
        <v>0</v>
      </c>
      <c r="I155" t="s">
        <v>4</v>
      </c>
      <c r="J155">
        <v>0</v>
      </c>
    </row>
    <row r="156" spans="1:10">
      <c r="A156" t="s">
        <v>62</v>
      </c>
      <c r="B156" t="s">
        <v>0</v>
      </c>
      <c r="C156" t="s">
        <v>1</v>
      </c>
      <c r="D156">
        <v>0</v>
      </c>
      <c r="E156" t="s">
        <v>2</v>
      </c>
      <c r="F156">
        <v>0</v>
      </c>
      <c r="G156" t="s">
        <v>3</v>
      </c>
      <c r="H156">
        <v>0</v>
      </c>
      <c r="I156" t="s">
        <v>4</v>
      </c>
      <c r="J156">
        <v>0</v>
      </c>
    </row>
    <row r="157" spans="1:10">
      <c r="A157" t="s">
        <v>63</v>
      </c>
      <c r="B157" t="s">
        <v>0</v>
      </c>
      <c r="C157" t="s">
        <v>1</v>
      </c>
      <c r="D157">
        <v>0</v>
      </c>
      <c r="E157" t="s">
        <v>2</v>
      </c>
      <c r="F157">
        <v>0</v>
      </c>
      <c r="G157" t="s">
        <v>3</v>
      </c>
      <c r="H157">
        <v>0</v>
      </c>
      <c r="I157" t="s">
        <v>4</v>
      </c>
      <c r="J157">
        <v>0</v>
      </c>
    </row>
    <row r="158" spans="1:10">
      <c r="A158" t="s">
        <v>64</v>
      </c>
      <c r="B158" t="s">
        <v>0</v>
      </c>
      <c r="C158" t="s">
        <v>1</v>
      </c>
      <c r="D158">
        <v>0</v>
      </c>
      <c r="E158" t="s">
        <v>2</v>
      </c>
      <c r="F158">
        <v>0</v>
      </c>
      <c r="G158" t="s">
        <v>3</v>
      </c>
      <c r="H158">
        <v>0</v>
      </c>
      <c r="I158" t="s">
        <v>4</v>
      </c>
      <c r="J158">
        <v>0</v>
      </c>
    </row>
    <row r="159" spans="1:10">
      <c r="A159" t="s">
        <v>65</v>
      </c>
      <c r="B159" t="s">
        <v>0</v>
      </c>
      <c r="C159" t="s">
        <v>1</v>
      </c>
      <c r="D159">
        <v>0</v>
      </c>
      <c r="E159" t="s">
        <v>2</v>
      </c>
      <c r="F159">
        <v>0</v>
      </c>
      <c r="G159" t="s">
        <v>3</v>
      </c>
      <c r="H159">
        <v>0</v>
      </c>
      <c r="I159" t="s">
        <v>4</v>
      </c>
      <c r="J159">
        <v>0</v>
      </c>
    </row>
    <row r="160" spans="1:10">
      <c r="A160" t="s">
        <v>66</v>
      </c>
      <c r="B160" t="s">
        <v>0</v>
      </c>
      <c r="C160" t="s">
        <v>1</v>
      </c>
      <c r="D160">
        <v>0</v>
      </c>
      <c r="E160" t="s">
        <v>2</v>
      </c>
      <c r="F160">
        <v>0</v>
      </c>
      <c r="G160" t="s">
        <v>3</v>
      </c>
      <c r="H160">
        <v>0</v>
      </c>
      <c r="I160" t="s">
        <v>4</v>
      </c>
      <c r="J160">
        <v>0</v>
      </c>
    </row>
    <row r="161" spans="1:10">
      <c r="A161" t="s">
        <v>67</v>
      </c>
      <c r="B161" t="s">
        <v>0</v>
      </c>
      <c r="C161" t="s">
        <v>1</v>
      </c>
      <c r="D161">
        <v>0</v>
      </c>
      <c r="E161" t="s">
        <v>2</v>
      </c>
      <c r="F161">
        <v>0</v>
      </c>
      <c r="G161" t="s">
        <v>3</v>
      </c>
      <c r="H161">
        <v>0</v>
      </c>
      <c r="I161" t="s">
        <v>4</v>
      </c>
      <c r="J161">
        <v>0</v>
      </c>
    </row>
    <row r="162" spans="1:10">
      <c r="A162" t="s">
        <v>68</v>
      </c>
      <c r="B162" t="s">
        <v>0</v>
      </c>
      <c r="C162" t="s">
        <v>1</v>
      </c>
      <c r="D162">
        <v>0</v>
      </c>
      <c r="E162" t="s">
        <v>2</v>
      </c>
      <c r="F162">
        <v>0</v>
      </c>
      <c r="G162" t="s">
        <v>3</v>
      </c>
      <c r="H162">
        <v>0</v>
      </c>
      <c r="I162" t="s">
        <v>4</v>
      </c>
      <c r="J162">
        <v>0</v>
      </c>
    </row>
    <row r="163" spans="1:10">
      <c r="A163" t="s">
        <v>69</v>
      </c>
      <c r="B163" t="s">
        <v>0</v>
      </c>
      <c r="C163" t="s">
        <v>1</v>
      </c>
      <c r="D163">
        <v>0</v>
      </c>
      <c r="E163" t="s">
        <v>2</v>
      </c>
      <c r="F163">
        <v>0</v>
      </c>
      <c r="G163" t="s">
        <v>3</v>
      </c>
      <c r="H163">
        <v>0</v>
      </c>
      <c r="I163" t="s">
        <v>4</v>
      </c>
      <c r="J163">
        <v>0</v>
      </c>
    </row>
    <row r="164" spans="1:10">
      <c r="A164" t="s">
        <v>70</v>
      </c>
      <c r="B164" t="s">
        <v>0</v>
      </c>
      <c r="C164" t="s">
        <v>1</v>
      </c>
      <c r="D164">
        <v>0</v>
      </c>
      <c r="E164" t="s">
        <v>2</v>
      </c>
      <c r="F164">
        <v>0</v>
      </c>
      <c r="G164" t="s">
        <v>3</v>
      </c>
      <c r="H164">
        <v>0</v>
      </c>
      <c r="I164" t="s">
        <v>4</v>
      </c>
      <c r="J164">
        <v>0</v>
      </c>
    </row>
    <row r="165" spans="1:10">
      <c r="A165" t="s">
        <v>71</v>
      </c>
      <c r="B165" t="s">
        <v>0</v>
      </c>
      <c r="C165" t="s">
        <v>1</v>
      </c>
      <c r="D165">
        <v>0</v>
      </c>
      <c r="E165" t="s">
        <v>2</v>
      </c>
      <c r="F165">
        <v>0</v>
      </c>
      <c r="G165" t="s">
        <v>3</v>
      </c>
      <c r="H165">
        <v>0</v>
      </c>
      <c r="I165" t="s">
        <v>4</v>
      </c>
      <c r="J165">
        <v>0</v>
      </c>
    </row>
    <row r="166" spans="1:10">
      <c r="A166" t="s">
        <v>72</v>
      </c>
      <c r="B166" t="s">
        <v>0</v>
      </c>
      <c r="C166" t="s">
        <v>1</v>
      </c>
      <c r="D166">
        <v>0</v>
      </c>
      <c r="E166" t="s">
        <v>2</v>
      </c>
      <c r="F166">
        <v>0</v>
      </c>
      <c r="G166" t="s">
        <v>3</v>
      </c>
      <c r="H166">
        <v>0</v>
      </c>
      <c r="I166" t="s">
        <v>4</v>
      </c>
      <c r="J166">
        <v>0</v>
      </c>
    </row>
    <row r="167" spans="1:10">
      <c r="A167" t="s">
        <v>73</v>
      </c>
      <c r="B167" t="s">
        <v>0</v>
      </c>
      <c r="C167" t="s">
        <v>1</v>
      </c>
      <c r="D167">
        <v>0</v>
      </c>
      <c r="E167" t="s">
        <v>2</v>
      </c>
      <c r="F167">
        <v>0</v>
      </c>
      <c r="G167" t="s">
        <v>3</v>
      </c>
      <c r="H167">
        <v>0</v>
      </c>
      <c r="I167" t="s">
        <v>4</v>
      </c>
      <c r="J167">
        <v>0</v>
      </c>
    </row>
    <row r="168" spans="1:10">
      <c r="A168" t="s">
        <v>74</v>
      </c>
      <c r="B168" t="s">
        <v>0</v>
      </c>
      <c r="C168" t="s">
        <v>1</v>
      </c>
      <c r="D168">
        <v>0</v>
      </c>
      <c r="E168" t="s">
        <v>2</v>
      </c>
      <c r="F168">
        <v>0</v>
      </c>
      <c r="G168" t="s">
        <v>3</v>
      </c>
      <c r="H168">
        <v>0</v>
      </c>
      <c r="I168" t="s">
        <v>4</v>
      </c>
      <c r="J168">
        <v>0</v>
      </c>
    </row>
    <row r="169" spans="1:10">
      <c r="A169" t="s">
        <v>75</v>
      </c>
      <c r="B169" t="s">
        <v>0</v>
      </c>
      <c r="C169" t="s">
        <v>1</v>
      </c>
      <c r="D169">
        <v>0</v>
      </c>
      <c r="E169" t="s">
        <v>2</v>
      </c>
      <c r="F169">
        <v>0</v>
      </c>
      <c r="G169" t="s">
        <v>3</v>
      </c>
      <c r="H169">
        <v>0</v>
      </c>
      <c r="I169" t="s">
        <v>4</v>
      </c>
      <c r="J169">
        <v>0</v>
      </c>
    </row>
    <row r="170" spans="1:10">
      <c r="A170" t="s">
        <v>76</v>
      </c>
      <c r="B170" t="s">
        <v>0</v>
      </c>
      <c r="C170" t="s">
        <v>1</v>
      </c>
      <c r="D170">
        <v>0</v>
      </c>
      <c r="E170" t="s">
        <v>2</v>
      </c>
      <c r="F170">
        <v>0</v>
      </c>
      <c r="G170" t="s">
        <v>3</v>
      </c>
      <c r="H170">
        <v>0</v>
      </c>
      <c r="I170" t="s">
        <v>4</v>
      </c>
      <c r="J170">
        <v>0</v>
      </c>
    </row>
    <row r="171" spans="1:10">
      <c r="A171" t="s">
        <v>77</v>
      </c>
      <c r="B171" t="s">
        <v>0</v>
      </c>
      <c r="C171" t="s">
        <v>1</v>
      </c>
      <c r="D171">
        <v>0</v>
      </c>
      <c r="E171" t="s">
        <v>2</v>
      </c>
      <c r="F171">
        <v>0</v>
      </c>
      <c r="G171" t="s">
        <v>3</v>
      </c>
      <c r="H171">
        <v>0</v>
      </c>
      <c r="I171" t="s">
        <v>4</v>
      </c>
      <c r="J171">
        <v>0</v>
      </c>
    </row>
    <row r="172" spans="1:10">
      <c r="A172" t="s">
        <v>78</v>
      </c>
      <c r="B172" t="s">
        <v>0</v>
      </c>
      <c r="C172" t="s">
        <v>1</v>
      </c>
      <c r="D172">
        <v>0</v>
      </c>
      <c r="E172" t="s">
        <v>2</v>
      </c>
      <c r="F172">
        <v>0</v>
      </c>
      <c r="G172" t="s">
        <v>3</v>
      </c>
      <c r="H172">
        <v>0</v>
      </c>
      <c r="I172" t="s">
        <v>4</v>
      </c>
      <c r="J172">
        <v>0</v>
      </c>
    </row>
    <row r="173" spans="1:10">
      <c r="A173" t="s">
        <v>79</v>
      </c>
      <c r="B173" t="s">
        <v>0</v>
      </c>
      <c r="C173" t="s">
        <v>1</v>
      </c>
      <c r="D173">
        <v>0</v>
      </c>
      <c r="E173" t="s">
        <v>2</v>
      </c>
      <c r="F173">
        <v>0</v>
      </c>
      <c r="G173" t="s">
        <v>3</v>
      </c>
      <c r="H173">
        <v>0</v>
      </c>
      <c r="I173" t="s">
        <v>4</v>
      </c>
      <c r="J173">
        <v>0</v>
      </c>
    </row>
    <row r="174" spans="1:10">
      <c r="A174" t="s">
        <v>80</v>
      </c>
      <c r="B174" t="s">
        <v>0</v>
      </c>
      <c r="C174" t="s">
        <v>1</v>
      </c>
      <c r="D174">
        <v>0</v>
      </c>
      <c r="E174" t="s">
        <v>2</v>
      </c>
      <c r="F174">
        <v>0</v>
      </c>
      <c r="G174" t="s">
        <v>3</v>
      </c>
      <c r="H174">
        <v>0</v>
      </c>
      <c r="I174" t="s">
        <v>4</v>
      </c>
      <c r="J174">
        <v>0</v>
      </c>
    </row>
    <row r="175" spans="1:10">
      <c r="A175" t="s">
        <v>81</v>
      </c>
      <c r="B175" t="s">
        <v>0</v>
      </c>
      <c r="C175" t="s">
        <v>1</v>
      </c>
      <c r="D175">
        <v>0</v>
      </c>
      <c r="E175" t="s">
        <v>2</v>
      </c>
      <c r="F175">
        <v>0</v>
      </c>
      <c r="G175" t="s">
        <v>3</v>
      </c>
      <c r="H175">
        <v>0</v>
      </c>
      <c r="I175" t="s">
        <v>4</v>
      </c>
      <c r="J175">
        <v>0</v>
      </c>
    </row>
    <row r="176" spans="1:10">
      <c r="A176" t="s">
        <v>82</v>
      </c>
      <c r="B176" t="s">
        <v>0</v>
      </c>
      <c r="C176" t="s">
        <v>1</v>
      </c>
      <c r="D176">
        <v>0</v>
      </c>
      <c r="E176" t="s">
        <v>2</v>
      </c>
      <c r="F176">
        <v>0</v>
      </c>
      <c r="G176" t="s">
        <v>3</v>
      </c>
      <c r="H176">
        <v>0</v>
      </c>
      <c r="I176" t="s">
        <v>4</v>
      </c>
      <c r="J176">
        <v>0</v>
      </c>
    </row>
    <row r="177" spans="1:10">
      <c r="A177" t="s">
        <v>83</v>
      </c>
      <c r="B177" t="s">
        <v>0</v>
      </c>
      <c r="C177" t="s">
        <v>1</v>
      </c>
      <c r="D177">
        <v>0</v>
      </c>
      <c r="E177" t="s">
        <v>2</v>
      </c>
      <c r="F177">
        <v>0</v>
      </c>
      <c r="G177" t="s">
        <v>3</v>
      </c>
      <c r="H177">
        <v>0</v>
      </c>
      <c r="I177" t="s">
        <v>4</v>
      </c>
      <c r="J177">
        <v>0</v>
      </c>
    </row>
    <row r="178" spans="1:10">
      <c r="A178" t="s">
        <v>84</v>
      </c>
      <c r="B178" t="s">
        <v>0</v>
      </c>
      <c r="C178" t="s">
        <v>1</v>
      </c>
      <c r="D178">
        <v>0</v>
      </c>
      <c r="E178" t="s">
        <v>2</v>
      </c>
      <c r="F178">
        <v>0</v>
      </c>
      <c r="G178" t="s">
        <v>3</v>
      </c>
      <c r="H178">
        <v>0</v>
      </c>
      <c r="I178" t="s">
        <v>4</v>
      </c>
      <c r="J178">
        <v>0</v>
      </c>
    </row>
    <row r="179" spans="1:10">
      <c r="A179" t="s">
        <v>85</v>
      </c>
      <c r="B179" t="s">
        <v>0</v>
      </c>
      <c r="C179" t="s">
        <v>1</v>
      </c>
      <c r="D179">
        <v>0</v>
      </c>
      <c r="E179" t="s">
        <v>2</v>
      </c>
      <c r="F179">
        <v>0</v>
      </c>
      <c r="G179" t="s">
        <v>3</v>
      </c>
      <c r="H179">
        <v>0</v>
      </c>
      <c r="I179" t="s">
        <v>4</v>
      </c>
      <c r="J179">
        <v>0</v>
      </c>
    </row>
    <row r="180" spans="1:10">
      <c r="A180" t="s">
        <v>86</v>
      </c>
      <c r="B180" t="s">
        <v>0</v>
      </c>
      <c r="C180" t="s">
        <v>1</v>
      </c>
      <c r="D180">
        <v>0</v>
      </c>
      <c r="E180" t="s">
        <v>2</v>
      </c>
      <c r="F180">
        <v>0</v>
      </c>
      <c r="G180" t="s">
        <v>3</v>
      </c>
      <c r="H180">
        <v>0</v>
      </c>
      <c r="I180" t="s">
        <v>4</v>
      </c>
      <c r="J180">
        <v>0</v>
      </c>
    </row>
    <row r="181" spans="1:10">
      <c r="A181" t="s">
        <v>87</v>
      </c>
      <c r="B181" t="s">
        <v>0</v>
      </c>
      <c r="C181" t="s">
        <v>1</v>
      </c>
      <c r="D181">
        <v>0</v>
      </c>
      <c r="E181" t="s">
        <v>2</v>
      </c>
      <c r="F181">
        <v>0</v>
      </c>
      <c r="G181" t="s">
        <v>3</v>
      </c>
      <c r="H181">
        <v>0</v>
      </c>
      <c r="I181" t="s">
        <v>4</v>
      </c>
      <c r="J181">
        <v>0</v>
      </c>
    </row>
    <row r="182" spans="1:10">
      <c r="A182" t="s">
        <v>88</v>
      </c>
      <c r="B182" t="s">
        <v>0</v>
      </c>
      <c r="C182" t="s">
        <v>1</v>
      </c>
      <c r="D182">
        <v>0</v>
      </c>
      <c r="E182" t="s">
        <v>2</v>
      </c>
      <c r="F182">
        <v>0</v>
      </c>
      <c r="G182" t="s">
        <v>3</v>
      </c>
      <c r="H182">
        <v>0</v>
      </c>
      <c r="I182" t="s">
        <v>4</v>
      </c>
      <c r="J182">
        <v>0</v>
      </c>
    </row>
    <row r="183" spans="1:10">
      <c r="A183" t="s">
        <v>89</v>
      </c>
      <c r="B183" t="s">
        <v>0</v>
      </c>
      <c r="C183" t="s">
        <v>1</v>
      </c>
      <c r="D183">
        <v>0</v>
      </c>
      <c r="E183" t="s">
        <v>2</v>
      </c>
      <c r="F183">
        <v>0</v>
      </c>
      <c r="G183" t="s">
        <v>3</v>
      </c>
      <c r="H183">
        <v>0</v>
      </c>
      <c r="I183" t="s">
        <v>4</v>
      </c>
      <c r="J183">
        <v>0</v>
      </c>
    </row>
    <row r="184" spans="1:10">
      <c r="A184" t="s">
        <v>90</v>
      </c>
      <c r="B184" t="s">
        <v>0</v>
      </c>
      <c r="C184" t="s">
        <v>1</v>
      </c>
      <c r="D184">
        <v>0</v>
      </c>
      <c r="E184" t="s">
        <v>2</v>
      </c>
      <c r="F184">
        <v>0</v>
      </c>
      <c r="G184" t="s">
        <v>3</v>
      </c>
      <c r="H184">
        <v>0</v>
      </c>
      <c r="I184" t="s">
        <v>4</v>
      </c>
      <c r="J184">
        <v>0</v>
      </c>
    </row>
    <row r="185" spans="1:10">
      <c r="A185" t="s">
        <v>91</v>
      </c>
      <c r="B185" t="s">
        <v>0</v>
      </c>
      <c r="C185" t="s">
        <v>1</v>
      </c>
      <c r="D185">
        <v>0</v>
      </c>
      <c r="E185" t="s">
        <v>2</v>
      </c>
      <c r="F185">
        <v>0</v>
      </c>
      <c r="G185" t="s">
        <v>3</v>
      </c>
      <c r="H185">
        <v>0</v>
      </c>
      <c r="I185" t="s">
        <v>4</v>
      </c>
      <c r="J185">
        <v>0</v>
      </c>
    </row>
    <row r="186" spans="1:10">
      <c r="A186" t="s">
        <v>92</v>
      </c>
      <c r="B186" t="s">
        <v>0</v>
      </c>
      <c r="C186" t="s">
        <v>1</v>
      </c>
      <c r="D186">
        <v>0</v>
      </c>
      <c r="E186" t="s">
        <v>2</v>
      </c>
      <c r="F186">
        <v>0</v>
      </c>
      <c r="G186" t="s">
        <v>3</v>
      </c>
      <c r="H186">
        <v>0</v>
      </c>
      <c r="I186" t="s">
        <v>4</v>
      </c>
      <c r="J186">
        <v>0</v>
      </c>
    </row>
    <row r="187" spans="1:10">
      <c r="A187" t="s">
        <v>93</v>
      </c>
      <c r="B187" t="s">
        <v>0</v>
      </c>
      <c r="C187" t="s">
        <v>1</v>
      </c>
      <c r="D187">
        <v>0</v>
      </c>
      <c r="E187" t="s">
        <v>2</v>
      </c>
      <c r="F187">
        <v>0</v>
      </c>
      <c r="G187" t="s">
        <v>3</v>
      </c>
      <c r="H187">
        <v>0</v>
      </c>
      <c r="I187" t="s">
        <v>4</v>
      </c>
      <c r="J187">
        <v>0</v>
      </c>
    </row>
    <row r="188" spans="1:10">
      <c r="A188" t="s">
        <v>94</v>
      </c>
      <c r="B188" t="s">
        <v>0</v>
      </c>
      <c r="C188" t="s">
        <v>1</v>
      </c>
      <c r="D188">
        <v>0</v>
      </c>
      <c r="E188" t="s">
        <v>2</v>
      </c>
      <c r="F188">
        <v>0</v>
      </c>
      <c r="G188" t="s">
        <v>3</v>
      </c>
      <c r="H188">
        <v>0</v>
      </c>
      <c r="I188" t="s">
        <v>4</v>
      </c>
      <c r="J188">
        <v>0</v>
      </c>
    </row>
    <row r="189" spans="1:10">
      <c r="A189" t="s">
        <v>95</v>
      </c>
      <c r="B189" t="s">
        <v>0</v>
      </c>
      <c r="C189" t="s">
        <v>1</v>
      </c>
      <c r="D189">
        <v>0</v>
      </c>
      <c r="E189" t="s">
        <v>2</v>
      </c>
      <c r="F189">
        <v>0</v>
      </c>
      <c r="G189" t="s">
        <v>3</v>
      </c>
      <c r="H189">
        <v>0</v>
      </c>
      <c r="I189" t="s">
        <v>4</v>
      </c>
      <c r="J189">
        <v>0</v>
      </c>
    </row>
    <row r="190" spans="1:10">
      <c r="A190" t="s">
        <v>96</v>
      </c>
      <c r="B190" t="s">
        <v>0</v>
      </c>
      <c r="C190" t="s">
        <v>1</v>
      </c>
      <c r="D190">
        <v>0</v>
      </c>
      <c r="E190" t="s">
        <v>2</v>
      </c>
      <c r="F190">
        <v>0</v>
      </c>
      <c r="G190" t="s">
        <v>3</v>
      </c>
      <c r="H190">
        <v>0</v>
      </c>
      <c r="I190" t="s">
        <v>4</v>
      </c>
      <c r="J190">
        <v>0</v>
      </c>
    </row>
    <row r="191" spans="1:10">
      <c r="A191" t="s">
        <v>97</v>
      </c>
      <c r="B191" t="s">
        <v>0</v>
      </c>
      <c r="C191" t="s">
        <v>1</v>
      </c>
      <c r="D191">
        <v>0</v>
      </c>
      <c r="E191" t="s">
        <v>2</v>
      </c>
      <c r="F191">
        <v>0</v>
      </c>
      <c r="G191" t="s">
        <v>3</v>
      </c>
      <c r="H191">
        <v>0</v>
      </c>
      <c r="I191" t="s">
        <v>4</v>
      </c>
      <c r="J191">
        <v>0</v>
      </c>
    </row>
    <row r="192" spans="1:10">
      <c r="A192" t="s">
        <v>98</v>
      </c>
      <c r="B192" t="s">
        <v>0</v>
      </c>
      <c r="C192" t="s">
        <v>1</v>
      </c>
      <c r="D192">
        <v>0</v>
      </c>
      <c r="E192" t="s">
        <v>2</v>
      </c>
      <c r="F192">
        <v>0</v>
      </c>
      <c r="G192" t="s">
        <v>3</v>
      </c>
      <c r="H192">
        <v>0</v>
      </c>
      <c r="I192" t="s">
        <v>4</v>
      </c>
      <c r="J192">
        <v>0</v>
      </c>
    </row>
    <row r="193" spans="1:16">
      <c r="A193" t="s">
        <v>99</v>
      </c>
      <c r="B193" t="s">
        <v>0</v>
      </c>
      <c r="C193" t="s">
        <v>1</v>
      </c>
      <c r="D193">
        <v>0</v>
      </c>
      <c r="E193" t="s">
        <v>2</v>
      </c>
      <c r="F193">
        <v>0</v>
      </c>
      <c r="G193" t="s">
        <v>3</v>
      </c>
      <c r="H193">
        <v>0</v>
      </c>
      <c r="I193" t="s">
        <v>4</v>
      </c>
      <c r="J193">
        <v>0</v>
      </c>
    </row>
    <row r="194" spans="1:16">
      <c r="A194" t="s">
        <v>100</v>
      </c>
      <c r="B194" t="s">
        <v>0</v>
      </c>
      <c r="C194" t="s">
        <v>1</v>
      </c>
      <c r="D194">
        <v>0</v>
      </c>
      <c r="E194" t="s">
        <v>2</v>
      </c>
      <c r="F194">
        <v>0</v>
      </c>
      <c r="G194" t="s">
        <v>3</v>
      </c>
      <c r="H194">
        <v>0</v>
      </c>
      <c r="I194" t="s">
        <v>4</v>
      </c>
      <c r="J194">
        <v>0</v>
      </c>
    </row>
    <row r="195" spans="1:16">
      <c r="A195" t="s">
        <v>101</v>
      </c>
      <c r="B195" t="s">
        <v>0</v>
      </c>
      <c r="C195" t="s">
        <v>1</v>
      </c>
      <c r="D195">
        <v>0</v>
      </c>
      <c r="E195" t="s">
        <v>2</v>
      </c>
      <c r="F195">
        <v>0</v>
      </c>
      <c r="G195" t="s">
        <v>3</v>
      </c>
      <c r="H195">
        <v>0</v>
      </c>
      <c r="I195" t="s">
        <v>4</v>
      </c>
      <c r="J195">
        <v>0</v>
      </c>
    </row>
    <row r="196" spans="1:16">
      <c r="A196" t="s">
        <v>102</v>
      </c>
      <c r="B196" t="s">
        <v>0</v>
      </c>
      <c r="C196" t="s">
        <v>1</v>
      </c>
      <c r="D196">
        <v>0</v>
      </c>
      <c r="E196" t="s">
        <v>2</v>
      </c>
      <c r="F196">
        <v>0</v>
      </c>
      <c r="G196" t="s">
        <v>3</v>
      </c>
      <c r="H196">
        <v>0</v>
      </c>
      <c r="I196" t="s">
        <v>4</v>
      </c>
      <c r="J196">
        <v>0</v>
      </c>
    </row>
    <row r="197" spans="1:16">
      <c r="A197" t="s">
        <v>103</v>
      </c>
      <c r="B197" t="s">
        <v>0</v>
      </c>
      <c r="C197" t="s">
        <v>1</v>
      </c>
      <c r="D197">
        <v>0</v>
      </c>
      <c r="E197" t="s">
        <v>2</v>
      </c>
      <c r="F197">
        <v>0</v>
      </c>
      <c r="G197" t="s">
        <v>3</v>
      </c>
      <c r="H197">
        <v>0</v>
      </c>
      <c r="I197" t="s">
        <v>4</v>
      </c>
      <c r="J197">
        <v>0</v>
      </c>
    </row>
    <row r="198" spans="1:16">
      <c r="A198" t="s">
        <v>104</v>
      </c>
      <c r="B198" t="s">
        <v>0</v>
      </c>
      <c r="C198" t="s">
        <v>1</v>
      </c>
      <c r="D198">
        <v>0</v>
      </c>
      <c r="E198" t="s">
        <v>2</v>
      </c>
      <c r="F198">
        <v>0</v>
      </c>
      <c r="G198" t="s">
        <v>3</v>
      </c>
      <c r="H198">
        <v>0</v>
      </c>
      <c r="I198" t="s">
        <v>4</v>
      </c>
      <c r="J198">
        <v>0</v>
      </c>
    </row>
    <row r="199" spans="1:16">
      <c r="A199" t="s">
        <v>105</v>
      </c>
      <c r="B199" t="s">
        <v>0</v>
      </c>
      <c r="C199" t="s">
        <v>1</v>
      </c>
      <c r="D199">
        <v>0</v>
      </c>
      <c r="E199" t="s">
        <v>2</v>
      </c>
      <c r="F199">
        <v>0</v>
      </c>
      <c r="G199" t="s">
        <v>3</v>
      </c>
      <c r="H199">
        <v>0</v>
      </c>
      <c r="I199" t="s">
        <v>4</v>
      </c>
      <c r="J199">
        <v>0</v>
      </c>
    </row>
    <row r="200" spans="1:16">
      <c r="A200" t="s">
        <v>106</v>
      </c>
      <c r="B200" t="s">
        <v>0</v>
      </c>
      <c r="C200" t="s">
        <v>1</v>
      </c>
      <c r="D200">
        <v>0</v>
      </c>
      <c r="E200" t="s">
        <v>2</v>
      </c>
      <c r="F200">
        <v>0</v>
      </c>
      <c r="G200" t="s">
        <v>3</v>
      </c>
      <c r="H200">
        <v>0</v>
      </c>
      <c r="I200" t="s">
        <v>4</v>
      </c>
      <c r="J200">
        <v>0</v>
      </c>
    </row>
    <row r="201" spans="1:16">
      <c r="A201" t="s">
        <v>107</v>
      </c>
      <c r="B201" t="s">
        <v>0</v>
      </c>
      <c r="C201" t="s">
        <v>1</v>
      </c>
      <c r="D201">
        <v>0</v>
      </c>
      <c r="E201" t="s">
        <v>2</v>
      </c>
      <c r="F201">
        <v>0</v>
      </c>
      <c r="G201" t="s">
        <v>3</v>
      </c>
      <c r="H201">
        <v>0</v>
      </c>
      <c r="I201" t="s">
        <v>4</v>
      </c>
      <c r="J201">
        <v>0</v>
      </c>
      <c r="M201" s="2"/>
      <c r="N201" s="2"/>
      <c r="O201" s="2"/>
      <c r="P201" s="2"/>
    </row>
    <row r="202" spans="1:16">
      <c r="A202" t="s">
        <v>108</v>
      </c>
      <c r="B202" t="s">
        <v>0</v>
      </c>
      <c r="C202" t="s">
        <v>1</v>
      </c>
      <c r="D202">
        <v>0</v>
      </c>
      <c r="E202" t="s">
        <v>2</v>
      </c>
      <c r="F202">
        <v>0</v>
      </c>
      <c r="G202" t="s">
        <v>3</v>
      </c>
      <c r="H202">
        <v>0</v>
      </c>
      <c r="I202" t="s">
        <v>4</v>
      </c>
      <c r="J202">
        <v>0</v>
      </c>
      <c r="M202" s="2"/>
      <c r="N202" s="2"/>
      <c r="O202" s="2"/>
      <c r="P202" s="2"/>
    </row>
    <row r="203" spans="1:16">
      <c r="A203" t="s">
        <v>109</v>
      </c>
      <c r="B203" t="s">
        <v>114</v>
      </c>
      <c r="C203" t="s">
        <v>111</v>
      </c>
      <c r="D203" t="s">
        <v>112</v>
      </c>
      <c r="M203" s="2"/>
      <c r="N203" s="2"/>
      <c r="O203" s="2"/>
      <c r="P203" s="2"/>
    </row>
    <row r="204" spans="1:16">
      <c r="A204" t="s">
        <v>9</v>
      </c>
      <c r="B204" t="s">
        <v>0</v>
      </c>
      <c r="C204" t="s">
        <v>1</v>
      </c>
      <c r="D204">
        <v>2275260413</v>
      </c>
      <c r="E204" t="s">
        <v>2</v>
      </c>
      <c r="F204">
        <v>2475047388</v>
      </c>
      <c r="G204" t="s">
        <v>3</v>
      </c>
      <c r="H204">
        <v>2831108192</v>
      </c>
      <c r="I204" t="s">
        <v>4</v>
      </c>
      <c r="J204">
        <v>3625676000</v>
      </c>
      <c r="M204" s="2"/>
      <c r="N204" s="2"/>
      <c r="O204" s="2"/>
      <c r="P204" s="2"/>
    </row>
    <row r="205" spans="1:16">
      <c r="A205" t="s">
        <v>10</v>
      </c>
      <c r="B205" t="s">
        <v>0</v>
      </c>
      <c r="C205" t="s">
        <v>1</v>
      </c>
      <c r="D205">
        <v>2005434559</v>
      </c>
      <c r="E205" t="s">
        <v>2</v>
      </c>
      <c r="F205">
        <v>2130102236</v>
      </c>
      <c r="G205" t="s">
        <v>3</v>
      </c>
      <c r="H205">
        <v>2349792744</v>
      </c>
      <c r="I205" t="s">
        <v>4</v>
      </c>
      <c r="J205">
        <v>2851410384</v>
      </c>
    </row>
    <row r="206" spans="1:16">
      <c r="A206" t="s">
        <v>11</v>
      </c>
      <c r="B206" t="s">
        <v>0</v>
      </c>
      <c r="C206" t="s">
        <v>1</v>
      </c>
      <c r="D206">
        <v>1870054985</v>
      </c>
      <c r="E206" t="s">
        <v>2</v>
      </c>
      <c r="F206">
        <v>1958121240</v>
      </c>
      <c r="G206" t="s">
        <v>3</v>
      </c>
      <c r="H206">
        <v>2109756112</v>
      </c>
      <c r="I206" t="s">
        <v>4</v>
      </c>
      <c r="J206">
        <v>2467379728</v>
      </c>
    </row>
    <row r="207" spans="1:16">
      <c r="A207" t="s">
        <v>12</v>
      </c>
      <c r="B207" t="s">
        <v>0</v>
      </c>
      <c r="C207" t="s">
        <v>1</v>
      </c>
      <c r="D207">
        <v>1797897941</v>
      </c>
      <c r="E207" t="s">
        <v>2</v>
      </c>
      <c r="F207">
        <v>1866809252</v>
      </c>
      <c r="G207" t="s">
        <v>3</v>
      </c>
      <c r="H207">
        <v>1980386680</v>
      </c>
      <c r="I207" t="s">
        <v>4</v>
      </c>
      <c r="J207">
        <v>2256467056</v>
      </c>
    </row>
    <row r="208" spans="1:16">
      <c r="A208" t="s">
        <v>13</v>
      </c>
      <c r="B208" t="s">
        <v>0</v>
      </c>
      <c r="C208" t="s">
        <v>1</v>
      </c>
      <c r="D208">
        <v>833465062</v>
      </c>
      <c r="E208" t="s">
        <v>2</v>
      </c>
      <c r="F208">
        <v>901212372</v>
      </c>
      <c r="G208" t="s">
        <v>3</v>
      </c>
      <c r="H208">
        <v>1006458200</v>
      </c>
      <c r="I208" t="s">
        <v>4</v>
      </c>
      <c r="J208">
        <v>1183761904</v>
      </c>
      <c r="L208">
        <v>106</v>
      </c>
      <c r="M208" s="2">
        <f>J208/L208*60/1000/1000</f>
        <v>670.0539079245284</v>
      </c>
    </row>
    <row r="209" spans="1:16">
      <c r="A209" t="s">
        <v>14</v>
      </c>
      <c r="B209" t="s">
        <v>0</v>
      </c>
      <c r="C209" t="s">
        <v>1</v>
      </c>
      <c r="D209">
        <v>780679596</v>
      </c>
      <c r="E209" t="s">
        <v>2</v>
      </c>
      <c r="F209">
        <v>831850704</v>
      </c>
      <c r="G209" t="s">
        <v>3</v>
      </c>
      <c r="H209">
        <v>910799968</v>
      </c>
      <c r="I209" t="s">
        <v>4</v>
      </c>
      <c r="J209">
        <v>1038963872</v>
      </c>
      <c r="L209">
        <v>106</v>
      </c>
      <c r="M209" s="2">
        <f t="shared" ref="M209:M211" si="13">J209/L209*60/1000/1000</f>
        <v>588.09275773584898</v>
      </c>
    </row>
    <row r="210" spans="1:16">
      <c r="A210" t="s">
        <v>15</v>
      </c>
      <c r="B210" t="s">
        <v>0</v>
      </c>
      <c r="C210" t="s">
        <v>1</v>
      </c>
      <c r="D210">
        <v>749782348</v>
      </c>
      <c r="E210" t="s">
        <v>2</v>
      </c>
      <c r="F210">
        <v>791830948</v>
      </c>
      <c r="G210" t="s">
        <v>3</v>
      </c>
      <c r="H210">
        <v>855615792</v>
      </c>
      <c r="I210" t="s">
        <v>4</v>
      </c>
      <c r="J210">
        <v>956604224</v>
      </c>
      <c r="L210">
        <v>106</v>
      </c>
      <c r="M210" s="2">
        <f t="shared" si="13"/>
        <v>541.47408905660382</v>
      </c>
    </row>
    <row r="211" spans="1:16">
      <c r="A211" t="s">
        <v>16</v>
      </c>
      <c r="B211" t="s">
        <v>0</v>
      </c>
      <c r="C211" t="s">
        <v>1</v>
      </c>
      <c r="D211">
        <v>734593351</v>
      </c>
      <c r="E211" t="s">
        <v>2</v>
      </c>
      <c r="F211">
        <v>771872180</v>
      </c>
      <c r="G211" t="s">
        <v>3</v>
      </c>
      <c r="H211">
        <v>829823440</v>
      </c>
      <c r="I211" t="s">
        <v>4</v>
      </c>
      <c r="J211">
        <v>917019088</v>
      </c>
      <c r="L211">
        <v>106</v>
      </c>
      <c r="M211" s="2">
        <f t="shared" si="13"/>
        <v>519.06740830188676</v>
      </c>
    </row>
    <row r="212" spans="1:16">
      <c r="A212" t="s">
        <v>17</v>
      </c>
      <c r="B212" t="s">
        <v>0</v>
      </c>
      <c r="C212" t="s">
        <v>1</v>
      </c>
      <c r="D212">
        <v>3099184177</v>
      </c>
      <c r="E212" t="s">
        <v>2</v>
      </c>
      <c r="F212">
        <v>3397950464</v>
      </c>
      <c r="G212" t="s">
        <v>3</v>
      </c>
      <c r="H212">
        <v>3862863432</v>
      </c>
      <c r="I212" t="s">
        <v>4</v>
      </c>
      <c r="J212">
        <v>4918137440</v>
      </c>
    </row>
    <row r="213" spans="1:16">
      <c r="A213" t="s">
        <v>18</v>
      </c>
      <c r="B213" t="s">
        <v>0</v>
      </c>
      <c r="C213" t="s">
        <v>1</v>
      </c>
      <c r="D213">
        <v>2653422948</v>
      </c>
      <c r="E213" t="s">
        <v>2</v>
      </c>
      <c r="F213">
        <v>2830582196</v>
      </c>
      <c r="G213" t="s">
        <v>3</v>
      </c>
      <c r="H213">
        <v>3108711880</v>
      </c>
      <c r="I213" t="s">
        <v>4</v>
      </c>
      <c r="J213">
        <v>3760315264</v>
      </c>
      <c r="M213" s="2"/>
      <c r="N213" s="2"/>
      <c r="O213" s="2"/>
      <c r="P213" s="2"/>
    </row>
    <row r="214" spans="1:16">
      <c r="A214" t="s">
        <v>19</v>
      </c>
      <c r="B214" t="s">
        <v>0</v>
      </c>
      <c r="C214" t="s">
        <v>1</v>
      </c>
      <c r="D214">
        <v>2472863053</v>
      </c>
      <c r="E214" t="s">
        <v>2</v>
      </c>
      <c r="F214">
        <v>2603977252</v>
      </c>
      <c r="G214" t="s">
        <v>3</v>
      </c>
      <c r="H214">
        <v>2810516848</v>
      </c>
      <c r="I214" t="s">
        <v>4</v>
      </c>
      <c r="J214">
        <v>3307665152</v>
      </c>
      <c r="M214" s="2"/>
      <c r="N214" s="2"/>
      <c r="O214" s="2"/>
      <c r="P214" s="2"/>
    </row>
    <row r="215" spans="1:16">
      <c r="A215" t="s">
        <v>20</v>
      </c>
      <c r="B215" t="s">
        <v>0</v>
      </c>
      <c r="C215" t="s">
        <v>1</v>
      </c>
      <c r="D215">
        <v>2328197587</v>
      </c>
      <c r="E215" t="s">
        <v>2</v>
      </c>
      <c r="F215">
        <v>2431941484</v>
      </c>
      <c r="G215" t="s">
        <v>3</v>
      </c>
      <c r="H215">
        <v>2598230096</v>
      </c>
      <c r="I215" t="s">
        <v>4</v>
      </c>
      <c r="J215">
        <v>3004645472</v>
      </c>
      <c r="M215" s="2"/>
      <c r="N215" s="2"/>
      <c r="O215" s="2"/>
      <c r="P215" s="2"/>
    </row>
    <row r="216" spans="1:16">
      <c r="A216" t="s">
        <v>21</v>
      </c>
      <c r="B216" t="s">
        <v>0</v>
      </c>
      <c r="C216" t="s">
        <v>1</v>
      </c>
      <c r="D216">
        <v>1818612576</v>
      </c>
      <c r="E216" t="s">
        <v>2</v>
      </c>
      <c r="F216">
        <v>1976233416</v>
      </c>
      <c r="G216" t="s">
        <v>3</v>
      </c>
      <c r="H216">
        <v>2268021080</v>
      </c>
      <c r="I216" t="s">
        <v>4</v>
      </c>
      <c r="J216">
        <v>2893482768</v>
      </c>
      <c r="M216" s="2"/>
      <c r="N216" s="2"/>
      <c r="O216" s="2"/>
      <c r="P216" s="2"/>
    </row>
    <row r="217" spans="1:16">
      <c r="A217" t="s">
        <v>22</v>
      </c>
      <c r="B217" t="s">
        <v>0</v>
      </c>
      <c r="C217" t="s">
        <v>1</v>
      </c>
      <c r="D217">
        <v>1706795634</v>
      </c>
      <c r="E217" t="s">
        <v>2</v>
      </c>
      <c r="F217">
        <v>1825609424</v>
      </c>
      <c r="G217" t="s">
        <v>3</v>
      </c>
      <c r="H217">
        <v>2043900992</v>
      </c>
      <c r="I217" t="s">
        <v>4</v>
      </c>
      <c r="J217">
        <v>2520891104</v>
      </c>
    </row>
    <row r="218" spans="1:16">
      <c r="A218" t="s">
        <v>23</v>
      </c>
      <c r="B218" t="s">
        <v>0</v>
      </c>
      <c r="C218" t="s">
        <v>1</v>
      </c>
      <c r="D218">
        <v>1622488646</v>
      </c>
      <c r="E218" t="s">
        <v>2</v>
      </c>
      <c r="F218">
        <v>1715034776</v>
      </c>
      <c r="G218" t="s">
        <v>3</v>
      </c>
      <c r="H218">
        <v>1884959480</v>
      </c>
      <c r="I218" t="s">
        <v>4</v>
      </c>
      <c r="J218">
        <v>2259884576</v>
      </c>
    </row>
    <row r="219" spans="1:16">
      <c r="A219" t="s">
        <v>24</v>
      </c>
      <c r="B219" t="s">
        <v>0</v>
      </c>
      <c r="C219" t="s">
        <v>1</v>
      </c>
      <c r="D219">
        <v>1571062031</v>
      </c>
      <c r="E219" t="s">
        <v>2</v>
      </c>
      <c r="F219">
        <v>1644594624</v>
      </c>
      <c r="G219" t="s">
        <v>3</v>
      </c>
      <c r="H219">
        <v>1776950936</v>
      </c>
      <c r="I219" t="s">
        <v>4</v>
      </c>
      <c r="J219">
        <v>2072691072</v>
      </c>
    </row>
    <row r="220" spans="1:16">
      <c r="A220" t="s">
        <v>25</v>
      </c>
      <c r="B220" t="s">
        <v>0</v>
      </c>
      <c r="C220" t="s">
        <v>1</v>
      </c>
      <c r="D220">
        <v>2072186888</v>
      </c>
      <c r="E220" t="s">
        <v>2</v>
      </c>
      <c r="F220">
        <v>2242046648</v>
      </c>
      <c r="G220" t="s">
        <v>3</v>
      </c>
      <c r="H220">
        <v>2499114056</v>
      </c>
      <c r="I220" t="s">
        <v>4</v>
      </c>
      <c r="J220">
        <v>3039277248</v>
      </c>
    </row>
    <row r="221" spans="1:16">
      <c r="A221" t="s">
        <v>26</v>
      </c>
      <c r="B221" t="s">
        <v>0</v>
      </c>
      <c r="C221" t="s">
        <v>1</v>
      </c>
      <c r="D221">
        <v>1842446533</v>
      </c>
      <c r="E221" t="s">
        <v>2</v>
      </c>
      <c r="F221">
        <v>1951474468</v>
      </c>
      <c r="G221" t="s">
        <v>3</v>
      </c>
      <c r="H221">
        <v>2115280088</v>
      </c>
      <c r="I221" t="s">
        <v>4</v>
      </c>
      <c r="J221">
        <v>2464861200</v>
      </c>
    </row>
    <row r="222" spans="1:16">
      <c r="A222" t="s">
        <v>27</v>
      </c>
      <c r="B222" t="s">
        <v>0</v>
      </c>
      <c r="C222" t="s">
        <v>1</v>
      </c>
      <c r="D222">
        <v>1701574561</v>
      </c>
      <c r="E222" t="s">
        <v>2</v>
      </c>
      <c r="F222">
        <v>1783742960</v>
      </c>
      <c r="G222" t="s">
        <v>3</v>
      </c>
      <c r="H222">
        <v>1905658584</v>
      </c>
      <c r="I222" t="s">
        <v>4</v>
      </c>
      <c r="J222">
        <v>2167557456</v>
      </c>
    </row>
    <row r="223" spans="1:16">
      <c r="A223" t="s">
        <v>28</v>
      </c>
      <c r="B223" t="s">
        <v>0</v>
      </c>
      <c r="C223" t="s">
        <v>1</v>
      </c>
      <c r="D223">
        <v>1637307458</v>
      </c>
      <c r="E223" t="s">
        <v>2</v>
      </c>
      <c r="F223">
        <v>1708289788</v>
      </c>
      <c r="G223" t="s">
        <v>3</v>
      </c>
      <c r="H223">
        <v>1811752600</v>
      </c>
      <c r="I223" t="s">
        <v>4</v>
      </c>
      <c r="J223">
        <v>2035964496</v>
      </c>
    </row>
    <row r="224" spans="1:16">
      <c r="A224" t="s">
        <v>29</v>
      </c>
      <c r="B224" t="s">
        <v>0</v>
      </c>
      <c r="C224" t="s">
        <v>1</v>
      </c>
      <c r="D224">
        <v>2300406254</v>
      </c>
      <c r="E224" t="s">
        <v>2</v>
      </c>
      <c r="F224">
        <v>2444198852</v>
      </c>
      <c r="G224" t="s">
        <v>3</v>
      </c>
      <c r="H224">
        <v>2921364136</v>
      </c>
      <c r="I224" t="s">
        <v>4</v>
      </c>
      <c r="J224">
        <v>3889401088</v>
      </c>
    </row>
    <row r="225" spans="1:16">
      <c r="A225" t="s">
        <v>30</v>
      </c>
      <c r="B225" t="s">
        <v>0</v>
      </c>
      <c r="C225" t="s">
        <v>1</v>
      </c>
      <c r="D225">
        <v>2095249542</v>
      </c>
      <c r="E225" t="s">
        <v>2</v>
      </c>
      <c r="F225">
        <v>2203110736</v>
      </c>
      <c r="G225" t="s">
        <v>3</v>
      </c>
      <c r="H225">
        <v>2546762616</v>
      </c>
      <c r="I225" t="s">
        <v>4</v>
      </c>
      <c r="J225">
        <v>3248211344</v>
      </c>
      <c r="M225" s="2"/>
      <c r="N225" s="2"/>
      <c r="O225" s="2"/>
      <c r="P225" s="2"/>
    </row>
    <row r="226" spans="1:16">
      <c r="A226" t="s">
        <v>31</v>
      </c>
      <c r="B226" t="s">
        <v>0</v>
      </c>
      <c r="C226" t="s">
        <v>1</v>
      </c>
      <c r="D226">
        <v>1921125639</v>
      </c>
      <c r="E226" t="s">
        <v>2</v>
      </c>
      <c r="F226">
        <v>1997487268</v>
      </c>
      <c r="G226" t="s">
        <v>3</v>
      </c>
      <c r="H226">
        <v>2232771616</v>
      </c>
      <c r="I226" t="s">
        <v>4</v>
      </c>
      <c r="J226">
        <v>2722412960</v>
      </c>
      <c r="M226" s="2"/>
      <c r="N226" s="2"/>
      <c r="O226" s="2"/>
      <c r="P226" s="2"/>
    </row>
    <row r="227" spans="1:16">
      <c r="A227" t="s">
        <v>32</v>
      </c>
      <c r="B227" t="s">
        <v>0</v>
      </c>
      <c r="C227" t="s">
        <v>1</v>
      </c>
      <c r="D227">
        <v>1797925616</v>
      </c>
      <c r="E227" t="s">
        <v>2</v>
      </c>
      <c r="F227">
        <v>1853253360</v>
      </c>
      <c r="G227" t="s">
        <v>3</v>
      </c>
      <c r="H227">
        <v>2021152816</v>
      </c>
      <c r="I227" t="s">
        <v>4</v>
      </c>
      <c r="J227">
        <v>2376640272</v>
      </c>
      <c r="M227" s="2"/>
      <c r="N227" s="2"/>
      <c r="O227" s="2"/>
      <c r="P227" s="2"/>
    </row>
    <row r="228" spans="1:16">
      <c r="A228" t="s">
        <v>33</v>
      </c>
      <c r="B228" t="s">
        <v>0</v>
      </c>
      <c r="C228" t="s">
        <v>1</v>
      </c>
      <c r="D228">
        <v>1583581329</v>
      </c>
      <c r="E228" t="s">
        <v>2</v>
      </c>
      <c r="F228">
        <v>1644147780</v>
      </c>
      <c r="G228" t="s">
        <v>3</v>
      </c>
      <c r="H228">
        <v>1753598256</v>
      </c>
      <c r="I228" t="s">
        <v>4</v>
      </c>
      <c r="J228">
        <v>1991228464</v>
      </c>
      <c r="M228" s="2"/>
      <c r="N228" s="2"/>
      <c r="O228" s="2"/>
      <c r="P228" s="2"/>
    </row>
    <row r="229" spans="1:16">
      <c r="A229" t="s">
        <v>34</v>
      </c>
      <c r="B229" t="s">
        <v>0</v>
      </c>
      <c r="C229" t="s">
        <v>1</v>
      </c>
      <c r="D229">
        <v>1513014347</v>
      </c>
      <c r="E229" t="s">
        <v>2</v>
      </c>
      <c r="F229">
        <v>1552972900</v>
      </c>
      <c r="G229" t="s">
        <v>3</v>
      </c>
      <c r="H229">
        <v>1624921376</v>
      </c>
      <c r="I229" t="s">
        <v>4</v>
      </c>
      <c r="J229">
        <v>1780098080</v>
      </c>
    </row>
    <row r="230" spans="1:16">
      <c r="A230" t="s">
        <v>35</v>
      </c>
      <c r="B230" t="s">
        <v>0</v>
      </c>
      <c r="C230" t="s">
        <v>1</v>
      </c>
      <c r="D230">
        <v>1472473136</v>
      </c>
      <c r="E230" t="s">
        <v>2</v>
      </c>
      <c r="F230">
        <v>1503002160</v>
      </c>
      <c r="G230" t="s">
        <v>3</v>
      </c>
      <c r="H230">
        <v>1555118160</v>
      </c>
      <c r="I230" t="s">
        <v>4</v>
      </c>
      <c r="J230">
        <v>1667812064</v>
      </c>
    </row>
    <row r="231" spans="1:16">
      <c r="A231" t="s">
        <v>36</v>
      </c>
      <c r="B231" t="s">
        <v>0</v>
      </c>
      <c r="C231" t="s">
        <v>1</v>
      </c>
      <c r="D231">
        <v>1452410879</v>
      </c>
      <c r="E231" t="s">
        <v>2</v>
      </c>
      <c r="F231">
        <v>1476402596</v>
      </c>
      <c r="G231" t="s">
        <v>3</v>
      </c>
      <c r="H231">
        <v>1518818680</v>
      </c>
      <c r="I231" t="s">
        <v>4</v>
      </c>
      <c r="J231">
        <v>1609725360</v>
      </c>
    </row>
    <row r="232" spans="1:16">
      <c r="A232" t="s">
        <v>37</v>
      </c>
      <c r="B232" t="s">
        <v>0</v>
      </c>
      <c r="C232" t="s">
        <v>1</v>
      </c>
      <c r="D232">
        <v>1386778199</v>
      </c>
      <c r="E232" t="s">
        <v>2</v>
      </c>
      <c r="F232">
        <v>1479251360</v>
      </c>
      <c r="G232" t="s">
        <v>3</v>
      </c>
      <c r="H232">
        <v>1696528168</v>
      </c>
      <c r="I232" t="s">
        <v>4</v>
      </c>
      <c r="J232">
        <v>2196710608</v>
      </c>
    </row>
    <row r="233" spans="1:16">
      <c r="A233" t="s">
        <v>38</v>
      </c>
      <c r="B233" t="s">
        <v>0</v>
      </c>
      <c r="C233" t="s">
        <v>1</v>
      </c>
      <c r="D233">
        <v>1320793004</v>
      </c>
      <c r="E233" t="s">
        <v>2</v>
      </c>
      <c r="F233">
        <v>1396218688</v>
      </c>
      <c r="G233" t="s">
        <v>3</v>
      </c>
      <c r="H233">
        <v>1558637888</v>
      </c>
      <c r="I233" t="s">
        <v>4</v>
      </c>
      <c r="J233">
        <v>1921282016</v>
      </c>
    </row>
    <row r="234" spans="1:16">
      <c r="A234" t="s">
        <v>39</v>
      </c>
      <c r="B234" t="s">
        <v>0</v>
      </c>
      <c r="C234" t="s">
        <v>1</v>
      </c>
      <c r="D234">
        <v>1276534853</v>
      </c>
      <c r="E234" t="s">
        <v>2</v>
      </c>
      <c r="F234">
        <v>1334180520</v>
      </c>
      <c r="G234" t="s">
        <v>3</v>
      </c>
      <c r="H234">
        <v>1453341272</v>
      </c>
      <c r="I234" t="s">
        <v>4</v>
      </c>
      <c r="J234">
        <v>1718819600</v>
      </c>
    </row>
    <row r="235" spans="1:16">
      <c r="A235" t="s">
        <v>40</v>
      </c>
      <c r="B235" t="s">
        <v>0</v>
      </c>
      <c r="C235" t="s">
        <v>1</v>
      </c>
      <c r="D235">
        <v>1239014850</v>
      </c>
      <c r="E235" t="s">
        <v>2</v>
      </c>
      <c r="F235">
        <v>1281668780</v>
      </c>
      <c r="G235" t="s">
        <v>3</v>
      </c>
      <c r="H235">
        <v>1367683240</v>
      </c>
      <c r="I235" t="s">
        <v>4</v>
      </c>
      <c r="J235">
        <v>1558040096</v>
      </c>
    </row>
    <row r="236" spans="1:16">
      <c r="A236" t="s">
        <v>41</v>
      </c>
      <c r="B236" t="s">
        <v>0</v>
      </c>
      <c r="C236" t="s">
        <v>1</v>
      </c>
      <c r="D236">
        <v>2026156643</v>
      </c>
      <c r="E236" t="s">
        <v>2</v>
      </c>
      <c r="F236">
        <v>2180167104</v>
      </c>
      <c r="G236" t="s">
        <v>3</v>
      </c>
      <c r="H236">
        <v>2445049136</v>
      </c>
      <c r="I236" t="s">
        <v>4</v>
      </c>
      <c r="J236">
        <v>3069013520</v>
      </c>
    </row>
    <row r="237" spans="1:16">
      <c r="A237" t="s">
        <v>42</v>
      </c>
      <c r="B237" t="s">
        <v>0</v>
      </c>
      <c r="C237" t="s">
        <v>1</v>
      </c>
      <c r="D237">
        <v>1933241561</v>
      </c>
      <c r="E237" t="s">
        <v>2</v>
      </c>
      <c r="F237">
        <v>2045748852</v>
      </c>
      <c r="G237" t="s">
        <v>3</v>
      </c>
      <c r="H237">
        <v>2244332680</v>
      </c>
      <c r="I237" t="s">
        <v>4</v>
      </c>
      <c r="J237">
        <v>2708147792</v>
      </c>
    </row>
    <row r="238" spans="1:16">
      <c r="A238" t="s">
        <v>43</v>
      </c>
      <c r="B238" t="s">
        <v>0</v>
      </c>
      <c r="C238" t="s">
        <v>1</v>
      </c>
      <c r="D238">
        <v>1870219162</v>
      </c>
      <c r="E238" t="s">
        <v>2</v>
      </c>
      <c r="F238">
        <v>1961474224</v>
      </c>
      <c r="G238" t="s">
        <v>3</v>
      </c>
      <c r="H238">
        <v>2129698728</v>
      </c>
      <c r="I238" t="s">
        <v>4</v>
      </c>
      <c r="J238">
        <v>2518780512</v>
      </c>
    </row>
    <row r="239" spans="1:16">
      <c r="A239" t="s">
        <v>44</v>
      </c>
      <c r="B239" t="s">
        <v>0</v>
      </c>
      <c r="C239" t="s">
        <v>1</v>
      </c>
      <c r="D239">
        <v>1789319344</v>
      </c>
      <c r="E239" t="s">
        <v>2</v>
      </c>
      <c r="F239">
        <v>1867194096</v>
      </c>
      <c r="G239" t="s">
        <v>3</v>
      </c>
      <c r="H239">
        <v>2016205984</v>
      </c>
      <c r="I239" t="s">
        <v>4</v>
      </c>
      <c r="J239">
        <v>2361209888</v>
      </c>
    </row>
    <row r="240" spans="1:16">
      <c r="A240" t="s">
        <v>45</v>
      </c>
      <c r="B240" t="s">
        <v>0</v>
      </c>
      <c r="C240" t="s">
        <v>1</v>
      </c>
      <c r="D240">
        <v>1917317239</v>
      </c>
      <c r="E240" t="s">
        <v>2</v>
      </c>
      <c r="F240">
        <v>2135564144</v>
      </c>
      <c r="G240" t="s">
        <v>3</v>
      </c>
      <c r="H240">
        <v>2460618512</v>
      </c>
      <c r="I240" t="s">
        <v>4</v>
      </c>
      <c r="J240">
        <v>3209325552</v>
      </c>
    </row>
    <row r="241" spans="1:16">
      <c r="A241" t="s">
        <v>46</v>
      </c>
      <c r="B241" t="s">
        <v>0</v>
      </c>
      <c r="C241" t="s">
        <v>1</v>
      </c>
      <c r="D241">
        <v>1712212592</v>
      </c>
      <c r="E241" t="s">
        <v>2</v>
      </c>
      <c r="F241">
        <v>1838168288</v>
      </c>
      <c r="G241" t="s">
        <v>3</v>
      </c>
      <c r="H241">
        <v>2017389088</v>
      </c>
      <c r="I241" t="s">
        <v>4</v>
      </c>
      <c r="J241">
        <v>2456323024</v>
      </c>
      <c r="M241" s="2"/>
      <c r="N241" s="2"/>
      <c r="O241" s="2"/>
      <c r="P241" s="2"/>
    </row>
    <row r="242" spans="1:16">
      <c r="A242" t="s">
        <v>47</v>
      </c>
      <c r="B242" t="s">
        <v>0</v>
      </c>
      <c r="C242" t="s">
        <v>1</v>
      </c>
      <c r="D242">
        <v>1629514245</v>
      </c>
      <c r="E242" t="s">
        <v>2</v>
      </c>
      <c r="F242">
        <v>1726172868</v>
      </c>
      <c r="G242" t="s">
        <v>3</v>
      </c>
      <c r="H242">
        <v>1863082968</v>
      </c>
      <c r="I242" t="s">
        <v>4</v>
      </c>
      <c r="J242">
        <v>2199429568</v>
      </c>
      <c r="M242" s="2"/>
      <c r="N242" s="2"/>
      <c r="O242" s="2"/>
      <c r="P242" s="2"/>
    </row>
    <row r="243" spans="1:16">
      <c r="A243" t="s">
        <v>48</v>
      </c>
      <c r="B243" t="s">
        <v>0</v>
      </c>
      <c r="C243" t="s">
        <v>1</v>
      </c>
      <c r="D243">
        <v>1593950839</v>
      </c>
      <c r="E243" t="s">
        <v>2</v>
      </c>
      <c r="F243">
        <v>1678796692</v>
      </c>
      <c r="G243" t="s">
        <v>3</v>
      </c>
      <c r="H243">
        <v>1799159584</v>
      </c>
      <c r="I243" t="s">
        <v>4</v>
      </c>
      <c r="J243">
        <v>2099094160</v>
      </c>
      <c r="M243" s="2"/>
      <c r="N243" s="2"/>
      <c r="O243" s="2"/>
      <c r="P243" s="2"/>
    </row>
    <row r="244" spans="1:16">
      <c r="A244" t="s">
        <v>49</v>
      </c>
      <c r="B244" t="s">
        <v>0</v>
      </c>
      <c r="C244" t="s">
        <v>1</v>
      </c>
      <c r="D244">
        <v>2155454341</v>
      </c>
      <c r="E244" t="s">
        <v>2</v>
      </c>
      <c r="F244">
        <v>2280019452</v>
      </c>
      <c r="G244" t="s">
        <v>3</v>
      </c>
      <c r="H244">
        <v>2551332912</v>
      </c>
      <c r="I244" t="s">
        <v>4</v>
      </c>
      <c r="J244">
        <v>3125941040</v>
      </c>
      <c r="L244">
        <v>375</v>
      </c>
      <c r="M244" s="2">
        <f>J244/L244*60/1000/1000</f>
        <v>500.15056639999995</v>
      </c>
      <c r="N244" s="2"/>
      <c r="O244" s="2"/>
      <c r="P244" s="2"/>
    </row>
    <row r="245" spans="1:16">
      <c r="A245" t="s">
        <v>50</v>
      </c>
      <c r="B245" t="s">
        <v>0</v>
      </c>
      <c r="C245" t="s">
        <v>1</v>
      </c>
      <c r="D245">
        <v>2023432155</v>
      </c>
      <c r="E245" t="s">
        <v>2</v>
      </c>
      <c r="F245">
        <v>2120259632</v>
      </c>
      <c r="G245" t="s">
        <v>3</v>
      </c>
      <c r="H245">
        <v>2316570112</v>
      </c>
      <c r="I245" t="s">
        <v>4</v>
      </c>
      <c r="J245">
        <v>2744626464</v>
      </c>
      <c r="L245">
        <v>375</v>
      </c>
      <c r="M245" s="2">
        <f t="shared" ref="M245:M247" si="14">J245/L245*60/1000/1000</f>
        <v>439.14023424000004</v>
      </c>
    </row>
    <row r="246" spans="1:16">
      <c r="A246" t="s">
        <v>51</v>
      </c>
      <c r="B246" t="s">
        <v>0</v>
      </c>
      <c r="C246" t="s">
        <v>1</v>
      </c>
      <c r="D246">
        <v>1914153120</v>
      </c>
      <c r="E246" t="s">
        <v>2</v>
      </c>
      <c r="F246">
        <v>1994219716</v>
      </c>
      <c r="G246" t="s">
        <v>3</v>
      </c>
      <c r="H246">
        <v>2147761240</v>
      </c>
      <c r="I246" t="s">
        <v>4</v>
      </c>
      <c r="J246">
        <v>2487560720</v>
      </c>
      <c r="L246">
        <v>375</v>
      </c>
      <c r="M246" s="2">
        <f t="shared" si="14"/>
        <v>398.00971519999996</v>
      </c>
    </row>
    <row r="247" spans="1:16">
      <c r="A247" t="s">
        <v>52</v>
      </c>
      <c r="B247" t="s">
        <v>0</v>
      </c>
      <c r="C247" t="s">
        <v>1</v>
      </c>
      <c r="D247">
        <v>1879567927</v>
      </c>
      <c r="E247" t="s">
        <v>2</v>
      </c>
      <c r="F247">
        <v>1947928148</v>
      </c>
      <c r="G247" t="s">
        <v>3</v>
      </c>
      <c r="H247">
        <v>2075855384</v>
      </c>
      <c r="I247" t="s">
        <v>4</v>
      </c>
      <c r="J247">
        <v>2361388704</v>
      </c>
      <c r="L247">
        <v>375</v>
      </c>
      <c r="M247" s="2">
        <f t="shared" si="14"/>
        <v>377.82219263999997</v>
      </c>
    </row>
    <row r="248" spans="1:16">
      <c r="A248" t="s">
        <v>53</v>
      </c>
      <c r="B248" t="s">
        <v>0</v>
      </c>
      <c r="C248" t="s">
        <v>1</v>
      </c>
      <c r="D248">
        <v>3141369893</v>
      </c>
      <c r="E248" t="s">
        <v>2</v>
      </c>
      <c r="F248">
        <v>3569773092</v>
      </c>
      <c r="G248" t="s">
        <v>3</v>
      </c>
      <c r="H248">
        <v>4526219480</v>
      </c>
      <c r="I248" t="s">
        <v>4</v>
      </c>
      <c r="J248">
        <v>6396773776</v>
      </c>
    </row>
    <row r="249" spans="1:16">
      <c r="A249" t="s">
        <v>54</v>
      </c>
      <c r="B249" t="s">
        <v>0</v>
      </c>
      <c r="C249" t="s">
        <v>1</v>
      </c>
      <c r="D249">
        <v>2648251555</v>
      </c>
      <c r="E249" t="s">
        <v>2</v>
      </c>
      <c r="F249">
        <v>2962719964</v>
      </c>
      <c r="G249" t="s">
        <v>3</v>
      </c>
      <c r="H249">
        <v>3631643008</v>
      </c>
      <c r="I249" t="s">
        <v>4</v>
      </c>
      <c r="J249">
        <v>5002787776</v>
      </c>
      <c r="M249" s="2"/>
      <c r="N249" s="2"/>
      <c r="O249" s="2"/>
      <c r="P249" s="2"/>
    </row>
    <row r="250" spans="1:16">
      <c r="A250" t="s">
        <v>55</v>
      </c>
      <c r="B250" t="s">
        <v>0</v>
      </c>
      <c r="C250" t="s">
        <v>1</v>
      </c>
      <c r="D250">
        <v>2249034359</v>
      </c>
      <c r="E250" t="s">
        <v>2</v>
      </c>
      <c r="F250">
        <v>2453305528</v>
      </c>
      <c r="G250" t="s">
        <v>3</v>
      </c>
      <c r="H250">
        <v>2862957008</v>
      </c>
      <c r="I250" t="s">
        <v>4</v>
      </c>
      <c r="J250">
        <v>3749577328</v>
      </c>
      <c r="M250" s="2"/>
      <c r="N250" s="2"/>
      <c r="O250" s="2"/>
      <c r="P250" s="2"/>
    </row>
    <row r="251" spans="1:16">
      <c r="A251" t="s">
        <v>56</v>
      </c>
      <c r="B251" t="s">
        <v>0</v>
      </c>
      <c r="C251" t="s">
        <v>1</v>
      </c>
      <c r="D251">
        <v>2044073747</v>
      </c>
      <c r="E251" t="s">
        <v>2</v>
      </c>
      <c r="F251">
        <v>2187818456</v>
      </c>
      <c r="G251" t="s">
        <v>3</v>
      </c>
      <c r="H251">
        <v>2473317448</v>
      </c>
      <c r="I251" t="s">
        <v>4</v>
      </c>
      <c r="J251">
        <v>3107689456</v>
      </c>
      <c r="M251" s="2"/>
      <c r="N251" s="2"/>
      <c r="O251" s="2"/>
      <c r="P251" s="2"/>
    </row>
    <row r="252" spans="1:16">
      <c r="A252" t="s">
        <v>57</v>
      </c>
      <c r="B252" t="s">
        <v>0</v>
      </c>
      <c r="C252" t="s">
        <v>1</v>
      </c>
      <c r="D252">
        <v>2012431371</v>
      </c>
      <c r="E252" t="s">
        <v>2</v>
      </c>
      <c r="F252">
        <v>2161619672</v>
      </c>
      <c r="G252" t="s">
        <v>3</v>
      </c>
      <c r="H252">
        <v>2385100256</v>
      </c>
      <c r="I252" t="s">
        <v>4</v>
      </c>
      <c r="J252">
        <v>2867107376</v>
      </c>
      <c r="M252" s="2"/>
      <c r="N252" s="2"/>
      <c r="O252" s="2"/>
      <c r="P252" s="2"/>
    </row>
    <row r="253" spans="1:16">
      <c r="A253" t="s">
        <v>58</v>
      </c>
      <c r="B253" t="s">
        <v>0</v>
      </c>
      <c r="C253" t="s">
        <v>1</v>
      </c>
      <c r="D253">
        <v>1824935840</v>
      </c>
      <c r="E253" t="s">
        <v>2</v>
      </c>
      <c r="F253">
        <v>1932090408</v>
      </c>
      <c r="G253" t="s">
        <v>3</v>
      </c>
      <c r="H253">
        <v>2092606256</v>
      </c>
      <c r="I253" t="s">
        <v>4</v>
      </c>
      <c r="J253">
        <v>2441963728</v>
      </c>
    </row>
    <row r="254" spans="1:16">
      <c r="A254" t="s">
        <v>59</v>
      </c>
      <c r="B254" t="s">
        <v>0</v>
      </c>
      <c r="C254" t="s">
        <v>1</v>
      </c>
      <c r="D254">
        <v>1687745124</v>
      </c>
      <c r="E254" t="s">
        <v>2</v>
      </c>
      <c r="F254">
        <v>1771983632</v>
      </c>
      <c r="G254" t="s">
        <v>3</v>
      </c>
      <c r="H254">
        <v>1898921456</v>
      </c>
      <c r="I254" t="s">
        <v>4</v>
      </c>
      <c r="J254">
        <v>2172723408</v>
      </c>
    </row>
    <row r="255" spans="1:16">
      <c r="A255" t="s">
        <v>60</v>
      </c>
      <c r="B255" t="s">
        <v>0</v>
      </c>
      <c r="C255" t="s">
        <v>1</v>
      </c>
      <c r="D255">
        <v>1634704671</v>
      </c>
      <c r="E255" t="s">
        <v>2</v>
      </c>
      <c r="F255">
        <v>1708328340</v>
      </c>
      <c r="G255" t="s">
        <v>3</v>
      </c>
      <c r="H255">
        <v>1815928728</v>
      </c>
      <c r="I255" t="s">
        <v>4</v>
      </c>
      <c r="J255">
        <v>2049715008</v>
      </c>
    </row>
    <row r="256" spans="1:16">
      <c r="A256" t="s">
        <v>61</v>
      </c>
      <c r="B256" t="s">
        <v>0</v>
      </c>
      <c r="C256" t="s">
        <v>1</v>
      </c>
      <c r="D256">
        <v>294412922</v>
      </c>
      <c r="E256" t="s">
        <v>2</v>
      </c>
      <c r="F256">
        <v>312963868</v>
      </c>
      <c r="G256" t="s">
        <v>3</v>
      </c>
      <c r="H256">
        <v>343606336</v>
      </c>
      <c r="I256" t="s">
        <v>4</v>
      </c>
      <c r="J256">
        <v>421353776</v>
      </c>
      <c r="L256">
        <v>250</v>
      </c>
      <c r="M256" s="2">
        <f>J256/L256*60/1000/1000</f>
        <v>101.12490624000002</v>
      </c>
    </row>
    <row r="257" spans="1:13">
      <c r="A257" t="s">
        <v>62</v>
      </c>
      <c r="B257" t="s">
        <v>0</v>
      </c>
      <c r="C257" t="s">
        <v>1</v>
      </c>
      <c r="D257">
        <v>423669565</v>
      </c>
      <c r="E257" t="s">
        <v>2</v>
      </c>
      <c r="F257">
        <v>447958676</v>
      </c>
      <c r="G257" t="s">
        <v>3</v>
      </c>
      <c r="H257">
        <v>487094232</v>
      </c>
      <c r="I257" t="s">
        <v>4</v>
      </c>
      <c r="J257">
        <v>586560144</v>
      </c>
      <c r="L257">
        <v>250</v>
      </c>
      <c r="M257" s="2">
        <f t="shared" ref="M257:M259" si="15">J257/L257*60/1000/1000</f>
        <v>140.77443456</v>
      </c>
    </row>
    <row r="258" spans="1:13">
      <c r="A258" t="s">
        <v>63</v>
      </c>
      <c r="B258" t="s">
        <v>0</v>
      </c>
      <c r="C258" t="s">
        <v>1</v>
      </c>
      <c r="D258">
        <v>527675003</v>
      </c>
      <c r="E258" t="s">
        <v>2</v>
      </c>
      <c r="F258">
        <v>551609728</v>
      </c>
      <c r="G258" t="s">
        <v>3</v>
      </c>
      <c r="H258">
        <v>590370464</v>
      </c>
      <c r="I258" t="s">
        <v>4</v>
      </c>
      <c r="J258">
        <v>688213952</v>
      </c>
      <c r="L258">
        <v>250</v>
      </c>
      <c r="M258" s="2">
        <f t="shared" si="15"/>
        <v>165.17134848000001</v>
      </c>
    </row>
    <row r="259" spans="1:13">
      <c r="A259" t="s">
        <v>64</v>
      </c>
      <c r="B259" t="s">
        <v>0</v>
      </c>
      <c r="C259" t="s">
        <v>1</v>
      </c>
      <c r="D259">
        <v>643179769</v>
      </c>
      <c r="E259" t="s">
        <v>2</v>
      </c>
      <c r="F259">
        <v>664556848</v>
      </c>
      <c r="G259" t="s">
        <v>3</v>
      </c>
      <c r="H259">
        <v>697875480</v>
      </c>
      <c r="I259" t="s">
        <v>4</v>
      </c>
      <c r="J259">
        <v>783195072</v>
      </c>
      <c r="L259">
        <v>250</v>
      </c>
      <c r="M259" s="2">
        <f t="shared" si="15"/>
        <v>187.96681727999999</v>
      </c>
    </row>
    <row r="260" spans="1:13">
      <c r="A260" t="s">
        <v>65</v>
      </c>
      <c r="B260" t="s">
        <v>0</v>
      </c>
      <c r="C260" t="s">
        <v>1</v>
      </c>
      <c r="D260">
        <v>3360056433</v>
      </c>
      <c r="E260" t="s">
        <v>2</v>
      </c>
      <c r="F260">
        <v>3601080688</v>
      </c>
      <c r="G260" t="s">
        <v>3</v>
      </c>
      <c r="H260">
        <v>4113574752</v>
      </c>
      <c r="I260" t="s">
        <v>4</v>
      </c>
      <c r="J260">
        <v>5231143648</v>
      </c>
      <c r="L260">
        <v>500</v>
      </c>
      <c r="M260" s="2">
        <f>J260/L260*60/1000/1000</f>
        <v>627.73723776000008</v>
      </c>
    </row>
    <row r="261" spans="1:13">
      <c r="A261" t="s">
        <v>66</v>
      </c>
      <c r="B261" t="s">
        <v>0</v>
      </c>
      <c r="C261" t="s">
        <v>1</v>
      </c>
      <c r="D261">
        <v>3175702479</v>
      </c>
      <c r="E261" t="s">
        <v>2</v>
      </c>
      <c r="F261">
        <v>3356460956</v>
      </c>
      <c r="G261" t="s">
        <v>3</v>
      </c>
      <c r="H261">
        <v>3739900640</v>
      </c>
      <c r="I261" t="s">
        <v>4</v>
      </c>
      <c r="J261">
        <v>4582135968</v>
      </c>
      <c r="L261">
        <v>500</v>
      </c>
      <c r="M261" s="2">
        <f t="shared" ref="M261:M263" si="16">J261/L261*60/1000/1000</f>
        <v>549.85631616000001</v>
      </c>
    </row>
    <row r="262" spans="1:13">
      <c r="A262" t="s">
        <v>67</v>
      </c>
      <c r="B262" t="s">
        <v>0</v>
      </c>
      <c r="C262" t="s">
        <v>1</v>
      </c>
      <c r="D262">
        <v>3056784232</v>
      </c>
      <c r="E262" t="s">
        <v>2</v>
      </c>
      <c r="F262">
        <v>3193257584</v>
      </c>
      <c r="G262" t="s">
        <v>3</v>
      </c>
      <c r="H262">
        <v>3479017616</v>
      </c>
      <c r="I262" t="s">
        <v>4</v>
      </c>
      <c r="J262">
        <v>4108251008</v>
      </c>
      <c r="L262">
        <v>500</v>
      </c>
      <c r="M262" s="2">
        <f t="shared" si="16"/>
        <v>492.99012095999996</v>
      </c>
    </row>
    <row r="263" spans="1:13">
      <c r="A263" t="s">
        <v>68</v>
      </c>
      <c r="B263" t="s">
        <v>0</v>
      </c>
      <c r="C263" t="s">
        <v>1</v>
      </c>
      <c r="D263">
        <v>3017753889</v>
      </c>
      <c r="E263" t="s">
        <v>2</v>
      </c>
      <c r="F263">
        <v>3124121804</v>
      </c>
      <c r="G263" t="s">
        <v>3</v>
      </c>
      <c r="H263">
        <v>3342870176</v>
      </c>
      <c r="I263" t="s">
        <v>4</v>
      </c>
      <c r="J263">
        <v>3825342496</v>
      </c>
      <c r="L263">
        <v>500</v>
      </c>
      <c r="M263" s="2">
        <f t="shared" si="16"/>
        <v>459.04109951999999</v>
      </c>
    </row>
    <row r="264" spans="1:13">
      <c r="A264" t="s">
        <v>69</v>
      </c>
      <c r="B264" t="s">
        <v>0</v>
      </c>
      <c r="C264" t="s">
        <v>1</v>
      </c>
      <c r="D264">
        <v>2407721031</v>
      </c>
      <c r="E264" t="s">
        <v>2</v>
      </c>
      <c r="F264">
        <v>2654834680</v>
      </c>
      <c r="G264" t="s">
        <v>3</v>
      </c>
      <c r="H264">
        <v>2986818080</v>
      </c>
      <c r="I264" t="s">
        <v>4</v>
      </c>
      <c r="J264">
        <v>3797968496</v>
      </c>
    </row>
    <row r="265" spans="1:13">
      <c r="A265" t="s">
        <v>70</v>
      </c>
      <c r="B265" t="s">
        <v>0</v>
      </c>
      <c r="C265" t="s">
        <v>1</v>
      </c>
      <c r="D265">
        <v>2055246835</v>
      </c>
      <c r="E265" t="s">
        <v>2</v>
      </c>
      <c r="F265">
        <v>2200307792</v>
      </c>
      <c r="G265" t="s">
        <v>3</v>
      </c>
      <c r="H265">
        <v>2391348448</v>
      </c>
      <c r="I265" t="s">
        <v>4</v>
      </c>
      <c r="J265">
        <v>2848692736</v>
      </c>
    </row>
    <row r="266" spans="1:13">
      <c r="A266" t="s">
        <v>71</v>
      </c>
      <c r="B266" t="s">
        <v>0</v>
      </c>
      <c r="C266" t="s">
        <v>1</v>
      </c>
      <c r="D266">
        <v>1917569712</v>
      </c>
      <c r="E266" t="s">
        <v>2</v>
      </c>
      <c r="F266">
        <v>2017249860</v>
      </c>
      <c r="G266" t="s">
        <v>3</v>
      </c>
      <c r="H266">
        <v>2141762304</v>
      </c>
      <c r="I266" t="s">
        <v>4</v>
      </c>
      <c r="J266">
        <v>2452784320</v>
      </c>
    </row>
    <row r="267" spans="1:13">
      <c r="A267" t="s">
        <v>72</v>
      </c>
      <c r="B267" t="s">
        <v>0</v>
      </c>
      <c r="C267" t="s">
        <v>1</v>
      </c>
      <c r="D267">
        <v>1834000646</v>
      </c>
      <c r="E267" t="s">
        <v>2</v>
      </c>
      <c r="F267">
        <v>1911548284</v>
      </c>
      <c r="G267" t="s">
        <v>3</v>
      </c>
      <c r="H267">
        <v>2001127472</v>
      </c>
      <c r="I267" t="s">
        <v>4</v>
      </c>
      <c r="J267">
        <v>2246905600</v>
      </c>
    </row>
    <row r="268" spans="1:13">
      <c r="A268" t="s">
        <v>73</v>
      </c>
      <c r="B268" t="s">
        <v>0</v>
      </c>
      <c r="C268" t="s">
        <v>1</v>
      </c>
      <c r="D268">
        <v>2248975629</v>
      </c>
      <c r="E268" t="s">
        <v>2</v>
      </c>
      <c r="F268">
        <v>2451257324</v>
      </c>
      <c r="G268" t="s">
        <v>3</v>
      </c>
      <c r="H268">
        <v>2901494224</v>
      </c>
      <c r="I268" t="s">
        <v>4</v>
      </c>
      <c r="J268">
        <v>3858206944</v>
      </c>
    </row>
    <row r="269" spans="1:13">
      <c r="A269" t="s">
        <v>74</v>
      </c>
      <c r="B269" t="s">
        <v>0</v>
      </c>
      <c r="C269" t="s">
        <v>1</v>
      </c>
      <c r="D269">
        <v>1994627404</v>
      </c>
      <c r="E269" t="s">
        <v>2</v>
      </c>
      <c r="F269">
        <v>2125844060</v>
      </c>
      <c r="G269" t="s">
        <v>3</v>
      </c>
      <c r="H269">
        <v>2415471360</v>
      </c>
      <c r="I269" t="s">
        <v>4</v>
      </c>
      <c r="J269">
        <v>3054049840</v>
      </c>
    </row>
    <row r="270" spans="1:13">
      <c r="A270" t="s">
        <v>75</v>
      </c>
      <c r="B270" t="s">
        <v>0</v>
      </c>
      <c r="C270" t="s">
        <v>1</v>
      </c>
      <c r="D270">
        <v>1863611327</v>
      </c>
      <c r="E270" t="s">
        <v>2</v>
      </c>
      <c r="F270">
        <v>1953365724</v>
      </c>
      <c r="G270" t="s">
        <v>3</v>
      </c>
      <c r="H270">
        <v>2156975288</v>
      </c>
      <c r="I270" t="s">
        <v>4</v>
      </c>
      <c r="J270">
        <v>2611580400</v>
      </c>
    </row>
    <row r="271" spans="1:13">
      <c r="A271" t="s">
        <v>76</v>
      </c>
      <c r="B271" t="s">
        <v>0</v>
      </c>
      <c r="C271" t="s">
        <v>1</v>
      </c>
      <c r="D271">
        <v>1801378498</v>
      </c>
      <c r="E271" t="s">
        <v>2</v>
      </c>
      <c r="F271">
        <v>1872549392</v>
      </c>
      <c r="G271" t="s">
        <v>3</v>
      </c>
      <c r="H271">
        <v>2040968184</v>
      </c>
      <c r="I271" t="s">
        <v>4</v>
      </c>
      <c r="J271">
        <v>2416247152</v>
      </c>
    </row>
    <row r="272" spans="1:13">
      <c r="A272" t="s">
        <v>77</v>
      </c>
      <c r="B272" t="s">
        <v>0</v>
      </c>
      <c r="C272" t="s">
        <v>1</v>
      </c>
      <c r="D272">
        <v>1875760148</v>
      </c>
      <c r="E272" t="s">
        <v>2</v>
      </c>
      <c r="F272">
        <v>1953681040</v>
      </c>
      <c r="G272" t="s">
        <v>3</v>
      </c>
      <c r="H272">
        <v>2163293096</v>
      </c>
      <c r="I272" t="s">
        <v>4</v>
      </c>
      <c r="J272">
        <v>2614362448</v>
      </c>
    </row>
    <row r="273" spans="1:16">
      <c r="A273" t="s">
        <v>78</v>
      </c>
      <c r="B273" t="s">
        <v>0</v>
      </c>
      <c r="C273" t="s">
        <v>1</v>
      </c>
      <c r="D273">
        <v>1786179491</v>
      </c>
      <c r="E273" t="s">
        <v>2</v>
      </c>
      <c r="F273">
        <v>1842959856</v>
      </c>
      <c r="G273" t="s">
        <v>3</v>
      </c>
      <c r="H273">
        <v>1997167872</v>
      </c>
      <c r="I273" t="s">
        <v>4</v>
      </c>
      <c r="J273">
        <v>2334035936</v>
      </c>
    </row>
    <row r="274" spans="1:16">
      <c r="A274" t="s">
        <v>79</v>
      </c>
      <c r="B274" t="s">
        <v>0</v>
      </c>
      <c r="C274" t="s">
        <v>1</v>
      </c>
      <c r="D274">
        <v>1713345575</v>
      </c>
      <c r="E274" t="s">
        <v>2</v>
      </c>
      <c r="F274">
        <v>1757882168</v>
      </c>
      <c r="G274" t="s">
        <v>3</v>
      </c>
      <c r="H274">
        <v>1874831720</v>
      </c>
      <c r="I274" t="s">
        <v>4</v>
      </c>
      <c r="J274">
        <v>2135621248</v>
      </c>
    </row>
    <row r="275" spans="1:16">
      <c r="A275" t="s">
        <v>80</v>
      </c>
      <c r="B275" t="s">
        <v>0</v>
      </c>
      <c r="C275" t="s">
        <v>1</v>
      </c>
      <c r="D275">
        <v>1645018629</v>
      </c>
      <c r="E275" t="s">
        <v>2</v>
      </c>
      <c r="F275">
        <v>1678842420</v>
      </c>
      <c r="G275" t="s">
        <v>3</v>
      </c>
      <c r="H275">
        <v>1760556920</v>
      </c>
      <c r="I275" t="s">
        <v>4</v>
      </c>
      <c r="J275">
        <v>1945771968</v>
      </c>
    </row>
    <row r="276" spans="1:16">
      <c r="A276" t="s">
        <v>81</v>
      </c>
      <c r="B276" t="s">
        <v>0</v>
      </c>
      <c r="C276" t="s">
        <v>1</v>
      </c>
      <c r="D276">
        <v>2203219601</v>
      </c>
      <c r="E276" t="s">
        <v>2</v>
      </c>
      <c r="F276">
        <v>2425403920</v>
      </c>
      <c r="G276" t="s">
        <v>3</v>
      </c>
      <c r="H276">
        <v>2884201912</v>
      </c>
      <c r="I276" t="s">
        <v>4</v>
      </c>
      <c r="J276">
        <v>3855038848</v>
      </c>
    </row>
    <row r="277" spans="1:16">
      <c r="A277" t="s">
        <v>82</v>
      </c>
      <c r="B277" t="s">
        <v>0</v>
      </c>
      <c r="C277" t="s">
        <v>1</v>
      </c>
      <c r="D277">
        <v>1913387481</v>
      </c>
      <c r="E277" t="s">
        <v>2</v>
      </c>
      <c r="F277">
        <v>2044002828</v>
      </c>
      <c r="G277" t="s">
        <v>3</v>
      </c>
      <c r="H277">
        <v>2317696368</v>
      </c>
      <c r="I277" t="s">
        <v>4</v>
      </c>
      <c r="J277">
        <v>2918632288</v>
      </c>
    </row>
    <row r="278" spans="1:16">
      <c r="A278" t="s">
        <v>83</v>
      </c>
      <c r="B278" t="s">
        <v>0</v>
      </c>
      <c r="C278" t="s">
        <v>1</v>
      </c>
      <c r="D278">
        <v>1817521291</v>
      </c>
      <c r="E278" t="s">
        <v>2</v>
      </c>
      <c r="F278">
        <v>1916974704</v>
      </c>
      <c r="G278" t="s">
        <v>3</v>
      </c>
      <c r="H278">
        <v>2132479816</v>
      </c>
      <c r="I278" t="s">
        <v>4</v>
      </c>
      <c r="J278">
        <v>2610479488</v>
      </c>
    </row>
    <row r="279" spans="1:16">
      <c r="A279" t="s">
        <v>84</v>
      </c>
      <c r="B279" t="s">
        <v>0</v>
      </c>
      <c r="C279" t="s">
        <v>1</v>
      </c>
      <c r="D279">
        <v>1764746984</v>
      </c>
      <c r="E279" t="s">
        <v>2</v>
      </c>
      <c r="F279">
        <v>1844160908</v>
      </c>
      <c r="G279" t="s">
        <v>3</v>
      </c>
      <c r="H279">
        <v>2027669600</v>
      </c>
      <c r="I279" t="s">
        <v>4</v>
      </c>
      <c r="J279">
        <v>2438300736</v>
      </c>
    </row>
    <row r="280" spans="1:16">
      <c r="A280" t="s">
        <v>85</v>
      </c>
      <c r="B280" t="s">
        <v>0</v>
      </c>
      <c r="C280" t="s">
        <v>1</v>
      </c>
      <c r="D280">
        <v>2324345773</v>
      </c>
      <c r="E280" t="s">
        <v>2</v>
      </c>
      <c r="F280">
        <v>2465670104</v>
      </c>
      <c r="G280" t="s">
        <v>3</v>
      </c>
      <c r="H280">
        <v>2703127552</v>
      </c>
      <c r="I280" t="s">
        <v>4</v>
      </c>
      <c r="J280">
        <v>3220139920</v>
      </c>
      <c r="L280">
        <v>313</v>
      </c>
      <c r="M280" s="2">
        <f>J280/L280*60/1000/1000</f>
        <v>617.27921789137383</v>
      </c>
    </row>
    <row r="281" spans="1:16">
      <c r="A281" t="s">
        <v>86</v>
      </c>
      <c r="B281" t="s">
        <v>0</v>
      </c>
      <c r="C281" t="s">
        <v>1</v>
      </c>
      <c r="D281">
        <v>2199248577</v>
      </c>
      <c r="E281" t="s">
        <v>2</v>
      </c>
      <c r="F281">
        <v>2301081184</v>
      </c>
      <c r="G281" t="s">
        <v>3</v>
      </c>
      <c r="H281">
        <v>2466489232</v>
      </c>
      <c r="I281" t="s">
        <v>4</v>
      </c>
      <c r="J281">
        <v>2834874784</v>
      </c>
      <c r="L281">
        <v>313</v>
      </c>
      <c r="M281" s="2">
        <f t="shared" ref="M281:M283" si="17">J281/L281*60/1000/1000</f>
        <v>543.42647616613408</v>
      </c>
      <c r="N281" s="2"/>
      <c r="O281" s="2"/>
      <c r="P281" s="2"/>
    </row>
    <row r="282" spans="1:16">
      <c r="A282" t="s">
        <v>87</v>
      </c>
      <c r="B282" t="s">
        <v>0</v>
      </c>
      <c r="C282" t="s">
        <v>1</v>
      </c>
      <c r="D282">
        <v>2147059752</v>
      </c>
      <c r="E282" t="s">
        <v>2</v>
      </c>
      <c r="F282">
        <v>2233251216</v>
      </c>
      <c r="G282" t="s">
        <v>3</v>
      </c>
      <c r="H282">
        <v>2370211248</v>
      </c>
      <c r="I282" t="s">
        <v>4</v>
      </c>
      <c r="J282">
        <v>2682508240</v>
      </c>
      <c r="L282">
        <v>313</v>
      </c>
      <c r="M282" s="2">
        <f t="shared" si="17"/>
        <v>514.21883194888176</v>
      </c>
      <c r="N282" s="2"/>
      <c r="O282" s="2"/>
      <c r="P282" s="2"/>
    </row>
    <row r="283" spans="1:16">
      <c r="A283" t="s">
        <v>88</v>
      </c>
      <c r="B283" t="s">
        <v>0</v>
      </c>
      <c r="C283" t="s">
        <v>1</v>
      </c>
      <c r="D283">
        <v>2107342635</v>
      </c>
      <c r="E283" t="s">
        <v>2</v>
      </c>
      <c r="F283">
        <v>2182734272</v>
      </c>
      <c r="G283" t="s">
        <v>3</v>
      </c>
      <c r="H283">
        <v>2303652416</v>
      </c>
      <c r="I283" t="s">
        <v>4</v>
      </c>
      <c r="J283">
        <v>2582484992</v>
      </c>
      <c r="L283">
        <v>313</v>
      </c>
      <c r="M283" s="2">
        <f t="shared" si="17"/>
        <v>495.04504638977636</v>
      </c>
      <c r="N283" s="2"/>
      <c r="O283" s="2"/>
      <c r="P283" s="2"/>
    </row>
    <row r="284" spans="1:16">
      <c r="A284" t="s">
        <v>89</v>
      </c>
      <c r="B284" t="s">
        <v>0</v>
      </c>
      <c r="C284" t="s">
        <v>1</v>
      </c>
      <c r="D284">
        <v>3666405080</v>
      </c>
      <c r="E284" t="s">
        <v>2</v>
      </c>
      <c r="F284">
        <v>3915305292</v>
      </c>
      <c r="G284" t="s">
        <v>3</v>
      </c>
      <c r="H284">
        <v>4285613328</v>
      </c>
      <c r="I284" t="s">
        <v>4</v>
      </c>
      <c r="J284">
        <v>5078727536</v>
      </c>
      <c r="L284">
        <v>500</v>
      </c>
      <c r="M284" s="2">
        <f>J284/L284*60/1000/1000</f>
        <v>609.44730431999994</v>
      </c>
      <c r="N284" s="2"/>
      <c r="O284" s="2"/>
      <c r="P284" s="2"/>
    </row>
    <row r="285" spans="1:16">
      <c r="A285" t="s">
        <v>90</v>
      </c>
      <c r="B285" t="s">
        <v>0</v>
      </c>
      <c r="C285" t="s">
        <v>1</v>
      </c>
      <c r="D285">
        <v>3338856181</v>
      </c>
      <c r="E285" t="s">
        <v>2</v>
      </c>
      <c r="F285">
        <v>3525864844</v>
      </c>
      <c r="G285" t="s">
        <v>3</v>
      </c>
      <c r="H285">
        <v>3808671112</v>
      </c>
      <c r="I285" t="s">
        <v>4</v>
      </c>
      <c r="J285">
        <v>4410857184</v>
      </c>
      <c r="L285">
        <v>500</v>
      </c>
      <c r="M285" s="2">
        <f t="shared" ref="M285:M287" si="18">J285/L285*60/1000/1000</f>
        <v>529.30286207999995</v>
      </c>
    </row>
    <row r="286" spans="1:16">
      <c r="A286" t="s">
        <v>91</v>
      </c>
      <c r="B286" t="s">
        <v>0</v>
      </c>
      <c r="C286" t="s">
        <v>1</v>
      </c>
      <c r="D286">
        <v>3038345897</v>
      </c>
      <c r="E286" t="s">
        <v>2</v>
      </c>
      <c r="F286">
        <v>3191113936</v>
      </c>
      <c r="G286" t="s">
        <v>3</v>
      </c>
      <c r="H286">
        <v>3425037720</v>
      </c>
      <c r="I286" t="s">
        <v>4</v>
      </c>
      <c r="J286">
        <v>3926294656</v>
      </c>
      <c r="L286">
        <v>500</v>
      </c>
      <c r="M286" s="2">
        <f t="shared" si="18"/>
        <v>471.15535871999998</v>
      </c>
    </row>
    <row r="287" spans="1:16">
      <c r="A287" t="s">
        <v>92</v>
      </c>
      <c r="B287" t="s">
        <v>0</v>
      </c>
      <c r="C287" t="s">
        <v>1</v>
      </c>
      <c r="D287">
        <v>2829633081</v>
      </c>
      <c r="E287" t="s">
        <v>2</v>
      </c>
      <c r="F287">
        <v>2960708852</v>
      </c>
      <c r="G287" t="s">
        <v>3</v>
      </c>
      <c r="H287">
        <v>3168558368</v>
      </c>
      <c r="I287" t="s">
        <v>4</v>
      </c>
      <c r="J287">
        <v>3601660368</v>
      </c>
      <c r="L287">
        <v>500</v>
      </c>
      <c r="M287" s="2">
        <f t="shared" si="18"/>
        <v>432.19924415999992</v>
      </c>
    </row>
    <row r="288" spans="1:16">
      <c r="A288" t="s">
        <v>93</v>
      </c>
      <c r="B288" t="s">
        <v>0</v>
      </c>
      <c r="C288" t="s">
        <v>1</v>
      </c>
      <c r="D288">
        <v>1886595160</v>
      </c>
      <c r="E288" t="s">
        <v>2</v>
      </c>
      <c r="F288">
        <v>2038381128</v>
      </c>
      <c r="G288" t="s">
        <v>3</v>
      </c>
      <c r="H288">
        <v>2266778304</v>
      </c>
      <c r="I288" t="s">
        <v>4</v>
      </c>
      <c r="J288">
        <v>2713564608</v>
      </c>
      <c r="L288">
        <v>250</v>
      </c>
      <c r="M288" s="2">
        <f>J288/L288*60/1000/1000</f>
        <v>651.25550591999991</v>
      </c>
    </row>
    <row r="289" spans="1:16">
      <c r="A289" t="s">
        <v>94</v>
      </c>
      <c r="B289" t="s">
        <v>0</v>
      </c>
      <c r="C289" t="s">
        <v>1</v>
      </c>
      <c r="D289">
        <v>1769877147</v>
      </c>
      <c r="E289" t="s">
        <v>2</v>
      </c>
      <c r="F289">
        <v>1878045272</v>
      </c>
      <c r="G289" t="s">
        <v>3</v>
      </c>
      <c r="H289">
        <v>2038685184</v>
      </c>
      <c r="I289" t="s">
        <v>4</v>
      </c>
      <c r="J289">
        <v>2350011312</v>
      </c>
      <c r="L289">
        <v>250</v>
      </c>
      <c r="M289" s="2">
        <f t="shared" ref="M289:M291" si="19">J289/L289*60/1000/1000</f>
        <v>564.00271487999998</v>
      </c>
    </row>
    <row r="290" spans="1:16">
      <c r="A290" t="s">
        <v>95</v>
      </c>
      <c r="B290" t="s">
        <v>0</v>
      </c>
      <c r="C290" t="s">
        <v>1</v>
      </c>
      <c r="D290">
        <v>1688167349</v>
      </c>
      <c r="E290" t="s">
        <v>2</v>
      </c>
      <c r="F290">
        <v>1779174756</v>
      </c>
      <c r="G290" t="s">
        <v>3</v>
      </c>
      <c r="H290">
        <v>1914305632</v>
      </c>
      <c r="I290" t="s">
        <v>4</v>
      </c>
      <c r="J290">
        <v>2172283728</v>
      </c>
      <c r="L290">
        <v>250</v>
      </c>
      <c r="M290" s="2">
        <f t="shared" si="19"/>
        <v>521.34809472000006</v>
      </c>
    </row>
    <row r="291" spans="1:16">
      <c r="A291" t="s">
        <v>96</v>
      </c>
      <c r="B291" t="s">
        <v>0</v>
      </c>
      <c r="C291" t="s">
        <v>1</v>
      </c>
      <c r="D291">
        <v>1643666634</v>
      </c>
      <c r="E291" t="s">
        <v>2</v>
      </c>
      <c r="F291">
        <v>1724576544</v>
      </c>
      <c r="G291" t="s">
        <v>3</v>
      </c>
      <c r="H291">
        <v>1844493576</v>
      </c>
      <c r="I291" t="s">
        <v>4</v>
      </c>
      <c r="J291">
        <v>2075900976</v>
      </c>
      <c r="L291">
        <v>250</v>
      </c>
      <c r="M291" s="2">
        <f t="shared" si="19"/>
        <v>498.21623424000001</v>
      </c>
    </row>
    <row r="292" spans="1:16">
      <c r="A292" t="s">
        <v>97</v>
      </c>
      <c r="L292">
        <v>690</v>
      </c>
      <c r="M292" s="2">
        <f>J292/L292*60/1000/1000</f>
        <v>0</v>
      </c>
    </row>
    <row r="293" spans="1:16">
      <c r="A293" t="s">
        <v>98</v>
      </c>
      <c r="B293" t="s">
        <v>0</v>
      </c>
      <c r="C293" t="s">
        <v>1</v>
      </c>
      <c r="D293">
        <v>4635895411</v>
      </c>
      <c r="E293" t="s">
        <v>2</v>
      </c>
      <c r="F293">
        <v>4986728056</v>
      </c>
      <c r="G293" t="s">
        <v>3</v>
      </c>
      <c r="H293">
        <v>5528100784</v>
      </c>
      <c r="I293" t="s">
        <v>4</v>
      </c>
      <c r="J293">
        <v>6640542480</v>
      </c>
      <c r="L293">
        <v>690</v>
      </c>
      <c r="M293" s="2">
        <f t="shared" ref="M293:M295" si="20">J293/L293*60/1000/1000</f>
        <v>577.43847652173918</v>
      </c>
      <c r="N293" s="2"/>
      <c r="O293" s="2"/>
      <c r="P293" s="2"/>
    </row>
    <row r="294" spans="1:16">
      <c r="A294" t="s">
        <v>99</v>
      </c>
      <c r="B294" t="s">
        <v>0</v>
      </c>
      <c r="C294" t="s">
        <v>1</v>
      </c>
      <c r="D294">
        <v>4382120145</v>
      </c>
      <c r="E294" t="s">
        <v>2</v>
      </c>
      <c r="F294">
        <v>4665220200</v>
      </c>
      <c r="G294" t="s">
        <v>3</v>
      </c>
      <c r="H294">
        <v>5100652248</v>
      </c>
      <c r="I294" t="s">
        <v>4</v>
      </c>
      <c r="J294">
        <v>6002366896</v>
      </c>
      <c r="L294">
        <v>690</v>
      </c>
      <c r="M294" s="2">
        <f t="shared" si="20"/>
        <v>521.94494747826093</v>
      </c>
      <c r="N294" s="2"/>
      <c r="O294" s="2"/>
      <c r="P294" s="2"/>
    </row>
    <row r="295" spans="1:16">
      <c r="A295" t="s">
        <v>100</v>
      </c>
      <c r="B295" t="s">
        <v>0</v>
      </c>
      <c r="C295" t="s">
        <v>1</v>
      </c>
      <c r="D295">
        <v>4221968616</v>
      </c>
      <c r="E295" t="s">
        <v>2</v>
      </c>
      <c r="F295">
        <v>4464049936</v>
      </c>
      <c r="G295" t="s">
        <v>3</v>
      </c>
      <c r="H295">
        <v>4837810728</v>
      </c>
      <c r="I295" t="s">
        <v>4</v>
      </c>
      <c r="J295">
        <v>5613063808</v>
      </c>
      <c r="L295">
        <v>690</v>
      </c>
      <c r="M295" s="2">
        <f t="shared" si="20"/>
        <v>488.0925050434783</v>
      </c>
      <c r="N295" s="2"/>
      <c r="O295" s="2"/>
      <c r="P295" s="2"/>
    </row>
    <row r="296" spans="1:16">
      <c r="A296" t="s">
        <v>101</v>
      </c>
      <c r="B296" t="s">
        <v>0</v>
      </c>
      <c r="C296" t="s">
        <v>1</v>
      </c>
      <c r="D296">
        <v>2139258074</v>
      </c>
      <c r="E296" t="s">
        <v>2</v>
      </c>
      <c r="F296">
        <v>2300201372</v>
      </c>
      <c r="G296" t="s">
        <v>3</v>
      </c>
      <c r="H296">
        <v>2615855344</v>
      </c>
      <c r="I296" t="s">
        <v>4</v>
      </c>
      <c r="J296">
        <v>3253250992</v>
      </c>
      <c r="L296">
        <v>300</v>
      </c>
      <c r="M296" s="2">
        <f>J296/L296*60/1000/1000</f>
        <v>650.65019840000002</v>
      </c>
      <c r="N296" s="2"/>
      <c r="O296" s="2"/>
      <c r="P296" s="2"/>
    </row>
    <row r="297" spans="1:16">
      <c r="A297" t="s">
        <v>102</v>
      </c>
      <c r="B297" t="s">
        <v>0</v>
      </c>
      <c r="C297" t="s">
        <v>1</v>
      </c>
      <c r="D297">
        <v>1993909463</v>
      </c>
      <c r="E297" t="s">
        <v>2</v>
      </c>
      <c r="F297">
        <v>2108994520</v>
      </c>
      <c r="G297" t="s">
        <v>3</v>
      </c>
      <c r="H297">
        <v>2315563808</v>
      </c>
      <c r="I297" t="s">
        <v>4</v>
      </c>
      <c r="J297">
        <v>2746593904</v>
      </c>
      <c r="L297">
        <v>300</v>
      </c>
      <c r="M297" s="2">
        <f t="shared" ref="M297:M299" si="21">J297/L297*60/1000/1000</f>
        <v>549.31878080000001</v>
      </c>
    </row>
    <row r="298" spans="1:16">
      <c r="A298" t="s">
        <v>103</v>
      </c>
      <c r="B298" t="s">
        <v>0</v>
      </c>
      <c r="C298" t="s">
        <v>1</v>
      </c>
      <c r="D298">
        <v>1906644087</v>
      </c>
      <c r="E298" t="s">
        <v>2</v>
      </c>
      <c r="F298">
        <v>2001981912</v>
      </c>
      <c r="G298" t="s">
        <v>3</v>
      </c>
      <c r="H298">
        <v>2165086952</v>
      </c>
      <c r="I298" t="s">
        <v>4</v>
      </c>
      <c r="J298">
        <v>2496540272</v>
      </c>
      <c r="L298">
        <v>300</v>
      </c>
      <c r="M298" s="2">
        <f t="shared" si="21"/>
        <v>499.30805439999995</v>
      </c>
    </row>
    <row r="299" spans="1:16">
      <c r="A299" t="s">
        <v>104</v>
      </c>
      <c r="B299" t="s">
        <v>0</v>
      </c>
      <c r="C299" t="s">
        <v>1</v>
      </c>
      <c r="D299">
        <v>1804628215</v>
      </c>
      <c r="E299" t="s">
        <v>2</v>
      </c>
      <c r="F299">
        <v>1881620964</v>
      </c>
      <c r="G299" t="s">
        <v>3</v>
      </c>
      <c r="H299">
        <v>2015230416</v>
      </c>
      <c r="I299" t="s">
        <v>4</v>
      </c>
      <c r="J299">
        <v>2285209296</v>
      </c>
      <c r="L299">
        <v>300</v>
      </c>
      <c r="M299" s="2">
        <f t="shared" si="21"/>
        <v>457.04185920000009</v>
      </c>
    </row>
    <row r="300" spans="1:16">
      <c r="A300" t="s">
        <v>105</v>
      </c>
      <c r="B300" t="s">
        <v>0</v>
      </c>
      <c r="C300" t="s">
        <v>1</v>
      </c>
      <c r="D300">
        <v>1896819436</v>
      </c>
      <c r="E300" t="s">
        <v>2</v>
      </c>
      <c r="F300">
        <v>2101147764</v>
      </c>
      <c r="G300" t="s">
        <v>3</v>
      </c>
      <c r="H300">
        <v>2412377608</v>
      </c>
      <c r="I300" t="s">
        <v>4</v>
      </c>
      <c r="J300">
        <v>3040251296</v>
      </c>
      <c r="L300">
        <v>250</v>
      </c>
      <c r="M300" s="2">
        <f>J300/L300*60/1000/1000</f>
        <v>729.6603110399999</v>
      </c>
    </row>
    <row r="301" spans="1:16">
      <c r="A301" t="s">
        <v>106</v>
      </c>
      <c r="B301" t="s">
        <v>0</v>
      </c>
      <c r="C301" t="s">
        <v>1</v>
      </c>
      <c r="D301">
        <v>1768608676</v>
      </c>
      <c r="E301" t="s">
        <v>2</v>
      </c>
      <c r="F301">
        <v>1927706452</v>
      </c>
      <c r="G301" t="s">
        <v>3</v>
      </c>
      <c r="H301">
        <v>2166518584</v>
      </c>
      <c r="I301" t="s">
        <v>4</v>
      </c>
      <c r="J301">
        <v>2645119968</v>
      </c>
      <c r="L301">
        <v>250</v>
      </c>
      <c r="M301" s="2">
        <f t="shared" ref="M301:M303" si="22">J301/L301*60/1000/1000</f>
        <v>634.82879231999993</v>
      </c>
    </row>
    <row r="302" spans="1:16">
      <c r="A302" t="s">
        <v>107</v>
      </c>
      <c r="B302" t="s">
        <v>0</v>
      </c>
      <c r="C302" t="s">
        <v>1</v>
      </c>
      <c r="D302">
        <v>1657487603</v>
      </c>
      <c r="E302" t="s">
        <v>2</v>
      </c>
      <c r="F302">
        <v>1782441680</v>
      </c>
      <c r="G302" t="s">
        <v>3</v>
      </c>
      <c r="H302">
        <v>1966107000</v>
      </c>
      <c r="I302" t="s">
        <v>4</v>
      </c>
      <c r="J302">
        <v>2335200800</v>
      </c>
      <c r="L302">
        <v>250</v>
      </c>
      <c r="M302" s="2">
        <f t="shared" si="22"/>
        <v>560.44819200000006</v>
      </c>
    </row>
    <row r="303" spans="1:16">
      <c r="A303" t="s">
        <v>108</v>
      </c>
      <c r="B303" t="s">
        <v>0</v>
      </c>
      <c r="C303" t="s">
        <v>1</v>
      </c>
      <c r="D303">
        <v>1590003570</v>
      </c>
      <c r="E303" t="s">
        <v>2</v>
      </c>
      <c r="F303">
        <v>1689905736</v>
      </c>
      <c r="G303" t="s">
        <v>3</v>
      </c>
      <c r="H303">
        <v>1835553656</v>
      </c>
      <c r="I303" t="s">
        <v>4</v>
      </c>
      <c r="J303">
        <v>2128607504</v>
      </c>
      <c r="L303">
        <v>250</v>
      </c>
      <c r="M303" s="2">
        <f t="shared" si="22"/>
        <v>510.86580096</v>
      </c>
    </row>
    <row r="304" spans="1:16">
      <c r="A304" t="s">
        <v>109</v>
      </c>
      <c r="B304" t="s">
        <v>115</v>
      </c>
      <c r="C304" t="s">
        <v>111</v>
      </c>
      <c r="D304" t="s">
        <v>112</v>
      </c>
    </row>
    <row r="305" spans="1:16">
      <c r="A305" t="s">
        <v>9</v>
      </c>
      <c r="B305" t="s">
        <v>0</v>
      </c>
      <c r="C305" t="s">
        <v>1</v>
      </c>
      <c r="D305">
        <v>2258116861</v>
      </c>
      <c r="E305" t="s">
        <v>2</v>
      </c>
      <c r="F305">
        <v>2440728304</v>
      </c>
      <c r="G305" t="s">
        <v>3</v>
      </c>
      <c r="H305">
        <v>2762949368</v>
      </c>
      <c r="I305" t="s">
        <v>4</v>
      </c>
      <c r="J305">
        <v>3492080704</v>
      </c>
      <c r="M305" s="2"/>
      <c r="N305" s="2"/>
      <c r="O305" s="2"/>
      <c r="P305" s="2"/>
    </row>
    <row r="306" spans="1:16">
      <c r="A306" t="s">
        <v>10</v>
      </c>
      <c r="B306" t="s">
        <v>0</v>
      </c>
      <c r="C306" t="s">
        <v>1</v>
      </c>
      <c r="D306">
        <v>2007111902</v>
      </c>
      <c r="E306" t="s">
        <v>2</v>
      </c>
      <c r="F306">
        <v>2127077060</v>
      </c>
      <c r="G306" t="s">
        <v>3</v>
      </c>
      <c r="H306">
        <v>2337760520</v>
      </c>
      <c r="I306" t="s">
        <v>4</v>
      </c>
      <c r="J306">
        <v>2821694048</v>
      </c>
      <c r="N306" s="2"/>
      <c r="O306" s="2"/>
      <c r="P306" s="2"/>
    </row>
    <row r="307" spans="1:16">
      <c r="A307" t="s">
        <v>11</v>
      </c>
      <c r="B307" t="s">
        <v>0</v>
      </c>
      <c r="C307" t="s">
        <v>1</v>
      </c>
      <c r="D307">
        <v>1868562846</v>
      </c>
      <c r="E307" t="s">
        <v>2</v>
      </c>
      <c r="F307">
        <v>1954729440</v>
      </c>
      <c r="G307" t="s">
        <v>3</v>
      </c>
      <c r="H307">
        <v>2102375960</v>
      </c>
      <c r="I307" t="s">
        <v>4</v>
      </c>
      <c r="J307">
        <v>2451329824</v>
      </c>
      <c r="N307" s="2"/>
      <c r="O307" s="2"/>
      <c r="P307" s="2"/>
    </row>
    <row r="308" spans="1:16">
      <c r="A308" t="s">
        <v>12</v>
      </c>
      <c r="B308" t="s">
        <v>0</v>
      </c>
      <c r="C308" t="s">
        <v>1</v>
      </c>
      <c r="D308">
        <v>1798259808</v>
      </c>
      <c r="E308" t="s">
        <v>2</v>
      </c>
      <c r="F308">
        <v>1866503012</v>
      </c>
      <c r="G308" t="s">
        <v>3</v>
      </c>
      <c r="H308">
        <v>1979718192</v>
      </c>
      <c r="I308" t="s">
        <v>4</v>
      </c>
      <c r="J308">
        <v>2254175120</v>
      </c>
      <c r="N308" s="2"/>
      <c r="O308" s="2"/>
      <c r="P308" s="2"/>
    </row>
    <row r="309" spans="1:16">
      <c r="A309" t="s">
        <v>13</v>
      </c>
      <c r="B309" t="s">
        <v>0</v>
      </c>
      <c r="C309" t="s">
        <v>1</v>
      </c>
      <c r="D309">
        <v>829058201</v>
      </c>
      <c r="E309" t="s">
        <v>2</v>
      </c>
      <c r="F309">
        <v>893245428</v>
      </c>
      <c r="G309" t="s">
        <v>3</v>
      </c>
      <c r="H309">
        <v>992964688</v>
      </c>
      <c r="I309" t="s">
        <v>4</v>
      </c>
      <c r="J309">
        <v>1160114752</v>
      </c>
      <c r="L309">
        <v>106</v>
      </c>
      <c r="M309" s="2">
        <f>J309/L309*60/1000/1000</f>
        <v>656.66872754716974</v>
      </c>
    </row>
    <row r="310" spans="1:16">
      <c r="A310" t="s">
        <v>14</v>
      </c>
      <c r="B310" t="s">
        <v>0</v>
      </c>
      <c r="C310" t="s">
        <v>1</v>
      </c>
      <c r="D310">
        <v>780347739</v>
      </c>
      <c r="E310" t="s">
        <v>2</v>
      </c>
      <c r="F310">
        <v>830151596</v>
      </c>
      <c r="G310" t="s">
        <v>3</v>
      </c>
      <c r="H310">
        <v>906554640</v>
      </c>
      <c r="I310" t="s">
        <v>4</v>
      </c>
      <c r="J310">
        <v>1030686592</v>
      </c>
      <c r="L310">
        <v>106</v>
      </c>
      <c r="M310" s="2">
        <f t="shared" ref="M310:M312" si="23">J310/L310*60/1000/1000</f>
        <v>583.4075049056604</v>
      </c>
    </row>
    <row r="311" spans="1:16">
      <c r="A311" t="s">
        <v>15</v>
      </c>
      <c r="B311" t="s">
        <v>0</v>
      </c>
      <c r="C311" t="s">
        <v>1</v>
      </c>
      <c r="D311">
        <v>752125403</v>
      </c>
      <c r="E311" t="s">
        <v>2</v>
      </c>
      <c r="F311">
        <v>794402240</v>
      </c>
      <c r="G311" t="s">
        <v>3</v>
      </c>
      <c r="H311">
        <v>858876440</v>
      </c>
      <c r="I311" t="s">
        <v>4</v>
      </c>
      <c r="J311">
        <v>960445040</v>
      </c>
      <c r="L311">
        <v>106</v>
      </c>
      <c r="M311" s="2">
        <f t="shared" si="23"/>
        <v>543.64813584905664</v>
      </c>
    </row>
    <row r="312" spans="1:16">
      <c r="A312" t="s">
        <v>16</v>
      </c>
      <c r="B312" t="s">
        <v>0</v>
      </c>
      <c r="C312" t="s">
        <v>1</v>
      </c>
      <c r="D312">
        <v>737850100</v>
      </c>
      <c r="E312" t="s">
        <v>2</v>
      </c>
      <c r="F312">
        <v>775384992</v>
      </c>
      <c r="G312" t="s">
        <v>3</v>
      </c>
      <c r="H312">
        <v>833205576</v>
      </c>
      <c r="I312" t="s">
        <v>4</v>
      </c>
      <c r="J312">
        <v>922493616</v>
      </c>
      <c r="L312">
        <v>106</v>
      </c>
      <c r="M312" s="2">
        <f t="shared" si="23"/>
        <v>522.16619773584898</v>
      </c>
    </row>
    <row r="313" spans="1:16">
      <c r="A313" t="s">
        <v>17</v>
      </c>
      <c r="B313" t="s">
        <v>0</v>
      </c>
      <c r="C313" t="s">
        <v>1</v>
      </c>
      <c r="D313">
        <v>3034583743</v>
      </c>
      <c r="E313" t="s">
        <v>2</v>
      </c>
      <c r="F313">
        <v>3304199244</v>
      </c>
      <c r="G313" t="s">
        <v>3</v>
      </c>
      <c r="H313">
        <v>3725871632</v>
      </c>
      <c r="I313" t="s">
        <v>4</v>
      </c>
      <c r="J313">
        <v>4690230144</v>
      </c>
    </row>
    <row r="314" spans="1:16">
      <c r="A314" t="s">
        <v>18</v>
      </c>
      <c r="B314" t="s">
        <v>0</v>
      </c>
      <c r="C314" t="s">
        <v>1</v>
      </c>
      <c r="D314">
        <v>2623009995</v>
      </c>
      <c r="E314" t="s">
        <v>2</v>
      </c>
      <c r="F314">
        <v>2794255016</v>
      </c>
      <c r="G314" t="s">
        <v>3</v>
      </c>
      <c r="H314">
        <v>3062980960</v>
      </c>
      <c r="I314" t="s">
        <v>4</v>
      </c>
      <c r="J314">
        <v>3694518800</v>
      </c>
      <c r="M314" s="2"/>
    </row>
    <row r="315" spans="1:16">
      <c r="A315" t="s">
        <v>19</v>
      </c>
      <c r="B315" t="s">
        <v>0</v>
      </c>
      <c r="C315" t="s">
        <v>1</v>
      </c>
      <c r="D315">
        <v>2451480423</v>
      </c>
      <c r="E315" t="s">
        <v>2</v>
      </c>
      <c r="F315">
        <v>2580244688</v>
      </c>
      <c r="G315" t="s">
        <v>3</v>
      </c>
      <c r="H315">
        <v>2783064296</v>
      </c>
      <c r="I315" t="s">
        <v>4</v>
      </c>
      <c r="J315">
        <v>3272809584</v>
      </c>
      <c r="M315" s="2"/>
    </row>
    <row r="316" spans="1:16">
      <c r="A316" t="s">
        <v>20</v>
      </c>
      <c r="B316" t="s">
        <v>0</v>
      </c>
      <c r="C316" t="s">
        <v>1</v>
      </c>
      <c r="D316">
        <v>2310524414</v>
      </c>
      <c r="E316" t="s">
        <v>2</v>
      </c>
      <c r="F316">
        <v>2412979140</v>
      </c>
      <c r="G316" t="s">
        <v>3</v>
      </c>
      <c r="H316">
        <v>2576497664</v>
      </c>
      <c r="I316" t="s">
        <v>4</v>
      </c>
      <c r="J316">
        <v>2977050144</v>
      </c>
      <c r="M316" s="2"/>
    </row>
    <row r="317" spans="1:16">
      <c r="A317" t="s">
        <v>21</v>
      </c>
      <c r="B317" t="s">
        <v>0</v>
      </c>
      <c r="C317" t="s">
        <v>1</v>
      </c>
      <c r="D317">
        <v>1811217264</v>
      </c>
      <c r="E317" t="s">
        <v>2</v>
      </c>
      <c r="F317">
        <v>1962965704</v>
      </c>
      <c r="G317" t="s">
        <v>3</v>
      </c>
      <c r="H317">
        <v>2243262848</v>
      </c>
      <c r="I317" t="s">
        <v>4</v>
      </c>
      <c r="J317">
        <v>2845447952</v>
      </c>
      <c r="M317" s="2"/>
    </row>
    <row r="318" spans="1:16">
      <c r="A318" t="s">
        <v>22</v>
      </c>
      <c r="B318" t="s">
        <v>0</v>
      </c>
      <c r="C318" t="s">
        <v>1</v>
      </c>
      <c r="D318">
        <v>1699718257</v>
      </c>
      <c r="E318" t="s">
        <v>2</v>
      </c>
      <c r="F318">
        <v>1817310020</v>
      </c>
      <c r="G318" t="s">
        <v>3</v>
      </c>
      <c r="H318">
        <v>2032803192</v>
      </c>
      <c r="I318" t="s">
        <v>4</v>
      </c>
      <c r="J318">
        <v>2504803456</v>
      </c>
    </row>
    <row r="319" spans="1:16">
      <c r="A319" t="s">
        <v>23</v>
      </c>
      <c r="B319" t="s">
        <v>0</v>
      </c>
      <c r="C319" t="s">
        <v>1</v>
      </c>
      <c r="D319">
        <v>1619008984</v>
      </c>
      <c r="E319" t="s">
        <v>2</v>
      </c>
      <c r="F319">
        <v>1710348968</v>
      </c>
      <c r="G319" t="s">
        <v>3</v>
      </c>
      <c r="H319">
        <v>1876040384</v>
      </c>
      <c r="I319" t="s">
        <v>4</v>
      </c>
      <c r="J319">
        <v>2243126592</v>
      </c>
    </row>
    <row r="320" spans="1:16">
      <c r="A320" t="s">
        <v>24</v>
      </c>
      <c r="B320" t="s">
        <v>0</v>
      </c>
      <c r="C320" t="s">
        <v>1</v>
      </c>
      <c r="D320">
        <v>1568315464</v>
      </c>
      <c r="E320" t="s">
        <v>2</v>
      </c>
      <c r="F320">
        <v>1641610064</v>
      </c>
      <c r="G320" t="s">
        <v>3</v>
      </c>
      <c r="H320">
        <v>1772014672</v>
      </c>
      <c r="I320" t="s">
        <v>4</v>
      </c>
      <c r="J320">
        <v>2065081024</v>
      </c>
    </row>
    <row r="321" spans="1:16">
      <c r="A321" t="s">
        <v>25</v>
      </c>
      <c r="B321" t="s">
        <v>0</v>
      </c>
      <c r="C321" t="s">
        <v>1</v>
      </c>
      <c r="D321">
        <v>1973611532</v>
      </c>
      <c r="E321" t="s">
        <v>2</v>
      </c>
      <c r="F321">
        <v>2123551492</v>
      </c>
      <c r="G321" t="s">
        <v>3</v>
      </c>
      <c r="H321">
        <v>2350732344</v>
      </c>
      <c r="I321" t="s">
        <v>4</v>
      </c>
      <c r="J321">
        <v>2830437392</v>
      </c>
      <c r="N321" s="2"/>
      <c r="O321" s="2"/>
      <c r="P321" s="2"/>
    </row>
    <row r="322" spans="1:16">
      <c r="A322" t="s">
        <v>26</v>
      </c>
      <c r="B322" t="s">
        <v>0</v>
      </c>
      <c r="C322" t="s">
        <v>1</v>
      </c>
      <c r="D322">
        <v>1763777685</v>
      </c>
      <c r="E322" t="s">
        <v>2</v>
      </c>
      <c r="F322">
        <v>1865828032</v>
      </c>
      <c r="G322" t="s">
        <v>3</v>
      </c>
      <c r="H322">
        <v>2019603504</v>
      </c>
      <c r="I322" t="s">
        <v>4</v>
      </c>
      <c r="J322">
        <v>2348573536</v>
      </c>
      <c r="N322" s="2"/>
      <c r="O322" s="2"/>
      <c r="P322" s="2"/>
    </row>
    <row r="323" spans="1:16">
      <c r="A323" t="s">
        <v>27</v>
      </c>
      <c r="B323" t="s">
        <v>0</v>
      </c>
      <c r="C323" t="s">
        <v>1</v>
      </c>
      <c r="D323">
        <v>1653610294</v>
      </c>
      <c r="E323" t="s">
        <v>2</v>
      </c>
      <c r="F323">
        <v>1731103112</v>
      </c>
      <c r="G323" t="s">
        <v>3</v>
      </c>
      <c r="H323">
        <v>1847646232</v>
      </c>
      <c r="I323" t="s">
        <v>4</v>
      </c>
      <c r="J323">
        <v>2098279600</v>
      </c>
      <c r="N323" s="2"/>
      <c r="O323" s="2"/>
      <c r="P323" s="2"/>
    </row>
    <row r="324" spans="1:16">
      <c r="A324" t="s">
        <v>28</v>
      </c>
      <c r="B324" t="s">
        <v>0</v>
      </c>
      <c r="C324" t="s">
        <v>1</v>
      </c>
      <c r="D324">
        <v>1608058554</v>
      </c>
      <c r="E324" t="s">
        <v>2</v>
      </c>
      <c r="F324">
        <v>1677567552</v>
      </c>
      <c r="G324" t="s">
        <v>3</v>
      </c>
      <c r="H324">
        <v>1776953656</v>
      </c>
      <c r="I324" t="s">
        <v>4</v>
      </c>
      <c r="J324">
        <v>1993804016</v>
      </c>
      <c r="N324" s="2"/>
      <c r="O324" s="2"/>
      <c r="P324" s="2"/>
    </row>
    <row r="325" spans="1:16">
      <c r="A325" t="s">
        <v>29</v>
      </c>
      <c r="B325" t="s">
        <v>0</v>
      </c>
      <c r="C325" t="s">
        <v>1</v>
      </c>
      <c r="D325">
        <v>2293215181</v>
      </c>
      <c r="E325" t="s">
        <v>2</v>
      </c>
      <c r="F325">
        <v>2436117952</v>
      </c>
      <c r="G325" t="s">
        <v>3</v>
      </c>
      <c r="H325">
        <v>2908831968</v>
      </c>
      <c r="I325" t="s">
        <v>4</v>
      </c>
      <c r="J325">
        <v>3869982608</v>
      </c>
    </row>
    <row r="326" spans="1:16">
      <c r="A326" t="s">
        <v>30</v>
      </c>
      <c r="B326" t="s">
        <v>0</v>
      </c>
      <c r="C326" t="s">
        <v>1</v>
      </c>
      <c r="D326">
        <v>2085739739</v>
      </c>
      <c r="E326" t="s">
        <v>2</v>
      </c>
      <c r="F326">
        <v>2194633488</v>
      </c>
      <c r="G326" t="s">
        <v>3</v>
      </c>
      <c r="H326">
        <v>2539722856</v>
      </c>
      <c r="I326" t="s">
        <v>4</v>
      </c>
      <c r="J326">
        <v>3242554752</v>
      </c>
      <c r="M326" s="2"/>
    </row>
    <row r="327" spans="1:16">
      <c r="A327" t="s">
        <v>31</v>
      </c>
      <c r="B327" t="s">
        <v>0</v>
      </c>
      <c r="C327" t="s">
        <v>1</v>
      </c>
      <c r="D327">
        <v>1913192306</v>
      </c>
      <c r="E327" t="s">
        <v>2</v>
      </c>
      <c r="F327">
        <v>1990032312</v>
      </c>
      <c r="G327" t="s">
        <v>3</v>
      </c>
      <c r="H327">
        <v>2226238104</v>
      </c>
      <c r="I327" t="s">
        <v>4</v>
      </c>
      <c r="J327">
        <v>2716145168</v>
      </c>
      <c r="M327" s="2"/>
    </row>
    <row r="328" spans="1:16">
      <c r="A328" t="s">
        <v>32</v>
      </c>
      <c r="B328" t="s">
        <v>0</v>
      </c>
      <c r="C328" t="s">
        <v>1</v>
      </c>
      <c r="D328">
        <v>1786449511</v>
      </c>
      <c r="E328" t="s">
        <v>2</v>
      </c>
      <c r="F328">
        <v>1841715960</v>
      </c>
      <c r="G328" t="s">
        <v>3</v>
      </c>
      <c r="H328">
        <v>2008635952</v>
      </c>
      <c r="I328" t="s">
        <v>4</v>
      </c>
      <c r="J328">
        <v>2361468816</v>
      </c>
      <c r="M328" s="2"/>
    </row>
    <row r="329" spans="1:16">
      <c r="A329" t="s">
        <v>33</v>
      </c>
      <c r="B329" t="s">
        <v>0</v>
      </c>
      <c r="C329" t="s">
        <v>1</v>
      </c>
      <c r="D329">
        <v>1550441804</v>
      </c>
      <c r="E329" t="s">
        <v>2</v>
      </c>
      <c r="F329">
        <v>1604835828</v>
      </c>
      <c r="G329" t="s">
        <v>3</v>
      </c>
      <c r="H329">
        <v>1701194496</v>
      </c>
      <c r="I329" t="s">
        <v>4</v>
      </c>
      <c r="J329">
        <v>1908121680</v>
      </c>
      <c r="M329" s="2"/>
      <c r="N329" s="2"/>
      <c r="O329" s="2"/>
      <c r="P329" s="2"/>
    </row>
    <row r="330" spans="1:16">
      <c r="A330" t="s">
        <v>34</v>
      </c>
      <c r="B330" t="s">
        <v>0</v>
      </c>
      <c r="C330" t="s">
        <v>1</v>
      </c>
      <c r="D330">
        <v>1503752511</v>
      </c>
      <c r="E330" t="s">
        <v>2</v>
      </c>
      <c r="F330">
        <v>1541644124</v>
      </c>
      <c r="G330" t="s">
        <v>3</v>
      </c>
      <c r="H330">
        <v>1609844096</v>
      </c>
      <c r="I330" t="s">
        <v>4</v>
      </c>
      <c r="J330">
        <v>1757384368</v>
      </c>
      <c r="N330" s="2"/>
      <c r="O330" s="2"/>
      <c r="P330" s="2"/>
    </row>
    <row r="331" spans="1:16">
      <c r="A331" t="s">
        <v>35</v>
      </c>
      <c r="B331" t="s">
        <v>0</v>
      </c>
      <c r="C331" t="s">
        <v>1</v>
      </c>
      <c r="D331">
        <v>1471915678</v>
      </c>
      <c r="E331" t="s">
        <v>2</v>
      </c>
      <c r="F331">
        <v>1501524008</v>
      </c>
      <c r="G331" t="s">
        <v>3</v>
      </c>
      <c r="H331">
        <v>1552195664</v>
      </c>
      <c r="I331" t="s">
        <v>4</v>
      </c>
      <c r="J331">
        <v>1662275200</v>
      </c>
      <c r="N331" s="2"/>
      <c r="O331" s="2"/>
      <c r="P331" s="2"/>
    </row>
    <row r="332" spans="1:16">
      <c r="A332" t="s">
        <v>36</v>
      </c>
      <c r="B332" t="s">
        <v>0</v>
      </c>
      <c r="C332" t="s">
        <v>1</v>
      </c>
      <c r="D332">
        <v>1450046140</v>
      </c>
      <c r="E332" t="s">
        <v>2</v>
      </c>
      <c r="F332">
        <v>1473554808</v>
      </c>
      <c r="G332" t="s">
        <v>3</v>
      </c>
      <c r="H332">
        <v>1514501872</v>
      </c>
      <c r="I332" t="s">
        <v>4</v>
      </c>
      <c r="J332">
        <v>1602995248</v>
      </c>
      <c r="N332" s="2"/>
      <c r="O332" s="2"/>
      <c r="P332" s="2"/>
    </row>
    <row r="333" spans="1:16">
      <c r="A333" t="s">
        <v>37</v>
      </c>
      <c r="B333" t="s">
        <v>0</v>
      </c>
      <c r="C333" t="s">
        <v>1</v>
      </c>
      <c r="D333">
        <v>1380597612</v>
      </c>
      <c r="E333" t="s">
        <v>2</v>
      </c>
      <c r="F333">
        <v>1468890624</v>
      </c>
      <c r="G333" t="s">
        <v>3</v>
      </c>
      <c r="H333">
        <v>1671456472</v>
      </c>
      <c r="I333" t="s">
        <v>4</v>
      </c>
      <c r="J333">
        <v>2136600640</v>
      </c>
    </row>
    <row r="334" spans="1:16">
      <c r="A334" t="s">
        <v>38</v>
      </c>
      <c r="B334" t="s">
        <v>0</v>
      </c>
      <c r="C334" t="s">
        <v>1</v>
      </c>
      <c r="D334">
        <v>1322936283</v>
      </c>
      <c r="E334" t="s">
        <v>2</v>
      </c>
      <c r="F334">
        <v>1396822720</v>
      </c>
      <c r="G334" t="s">
        <v>3</v>
      </c>
      <c r="H334">
        <v>1555732896</v>
      </c>
      <c r="I334" t="s">
        <v>4</v>
      </c>
      <c r="J334">
        <v>1909192256</v>
      </c>
    </row>
    <row r="335" spans="1:16">
      <c r="A335" t="s">
        <v>39</v>
      </c>
      <c r="B335" t="s">
        <v>0</v>
      </c>
      <c r="C335" t="s">
        <v>1</v>
      </c>
      <c r="D335">
        <v>1280007887</v>
      </c>
      <c r="E335" t="s">
        <v>2</v>
      </c>
      <c r="F335">
        <v>1337101296</v>
      </c>
      <c r="G335" t="s">
        <v>3</v>
      </c>
      <c r="H335">
        <v>1454955112</v>
      </c>
      <c r="I335" t="s">
        <v>4</v>
      </c>
      <c r="J335">
        <v>1717704960</v>
      </c>
    </row>
    <row r="336" spans="1:16">
      <c r="A336" t="s">
        <v>40</v>
      </c>
      <c r="B336" t="s">
        <v>0</v>
      </c>
      <c r="C336" t="s">
        <v>1</v>
      </c>
      <c r="D336">
        <v>1239252743</v>
      </c>
      <c r="E336" t="s">
        <v>2</v>
      </c>
      <c r="F336">
        <v>1281523144</v>
      </c>
      <c r="G336" t="s">
        <v>3</v>
      </c>
      <c r="H336">
        <v>1366503336</v>
      </c>
      <c r="I336" t="s">
        <v>4</v>
      </c>
      <c r="J336">
        <v>1554800448</v>
      </c>
    </row>
    <row r="337" spans="1:13">
      <c r="A337" t="s">
        <v>41</v>
      </c>
      <c r="B337" t="s">
        <v>0</v>
      </c>
      <c r="C337" t="s">
        <v>1</v>
      </c>
      <c r="D337">
        <v>2060302735</v>
      </c>
      <c r="E337" t="s">
        <v>2</v>
      </c>
      <c r="F337">
        <v>2207483024</v>
      </c>
      <c r="G337" t="s">
        <v>3</v>
      </c>
      <c r="H337">
        <v>2459359080</v>
      </c>
      <c r="I337" t="s">
        <v>4</v>
      </c>
      <c r="J337">
        <v>3051714768</v>
      </c>
    </row>
    <row r="338" spans="1:13">
      <c r="A338" t="s">
        <v>42</v>
      </c>
      <c r="B338" t="s">
        <v>0</v>
      </c>
      <c r="C338" t="s">
        <v>1</v>
      </c>
      <c r="D338">
        <v>1948028784</v>
      </c>
      <c r="E338" t="s">
        <v>2</v>
      </c>
      <c r="F338">
        <v>2059414336</v>
      </c>
      <c r="G338" t="s">
        <v>3</v>
      </c>
      <c r="H338">
        <v>2255357448</v>
      </c>
      <c r="I338" t="s">
        <v>4</v>
      </c>
      <c r="J338">
        <v>2711460672</v>
      </c>
    </row>
    <row r="339" spans="1:13">
      <c r="A339" t="s">
        <v>43</v>
      </c>
      <c r="B339" t="s">
        <v>0</v>
      </c>
      <c r="C339" t="s">
        <v>1</v>
      </c>
      <c r="D339">
        <v>1868940720</v>
      </c>
      <c r="E339" t="s">
        <v>2</v>
      </c>
      <c r="F339">
        <v>1959531944</v>
      </c>
      <c r="G339" t="s">
        <v>3</v>
      </c>
      <c r="H339">
        <v>2125949728</v>
      </c>
      <c r="I339" t="s">
        <v>4</v>
      </c>
      <c r="J339">
        <v>2511192112</v>
      </c>
    </row>
    <row r="340" spans="1:13">
      <c r="A340" t="s">
        <v>44</v>
      </c>
      <c r="B340" t="s">
        <v>0</v>
      </c>
      <c r="C340" t="s">
        <v>1</v>
      </c>
      <c r="D340">
        <v>1782079903</v>
      </c>
      <c r="E340" t="s">
        <v>2</v>
      </c>
      <c r="F340">
        <v>1858780200</v>
      </c>
      <c r="G340" t="s">
        <v>3</v>
      </c>
      <c r="H340">
        <v>2007194712</v>
      </c>
      <c r="I340" t="s">
        <v>4</v>
      </c>
      <c r="J340">
        <v>2349262384</v>
      </c>
    </row>
    <row r="341" spans="1:13">
      <c r="A341" t="s">
        <v>45</v>
      </c>
      <c r="B341" t="s">
        <v>0</v>
      </c>
      <c r="C341" t="s">
        <v>1</v>
      </c>
      <c r="D341">
        <v>1867220657</v>
      </c>
      <c r="E341" t="s">
        <v>2</v>
      </c>
      <c r="F341">
        <v>2070818568</v>
      </c>
      <c r="G341" t="s">
        <v>3</v>
      </c>
      <c r="H341">
        <v>2374776176</v>
      </c>
      <c r="I341" t="s">
        <v>4</v>
      </c>
      <c r="J341">
        <v>3072552624</v>
      </c>
    </row>
    <row r="342" spans="1:13">
      <c r="A342" t="s">
        <v>46</v>
      </c>
      <c r="B342" t="s">
        <v>0</v>
      </c>
      <c r="C342" t="s">
        <v>1</v>
      </c>
      <c r="D342">
        <v>1700308387</v>
      </c>
      <c r="E342" t="s">
        <v>2</v>
      </c>
      <c r="F342">
        <v>1823911672</v>
      </c>
      <c r="G342" t="s">
        <v>3</v>
      </c>
      <c r="H342">
        <v>2000192064</v>
      </c>
      <c r="I342" t="s">
        <v>4</v>
      </c>
      <c r="J342">
        <v>2428579824</v>
      </c>
      <c r="M342" s="2"/>
    </row>
    <row r="343" spans="1:13">
      <c r="A343" t="s">
        <v>47</v>
      </c>
      <c r="B343" t="s">
        <v>0</v>
      </c>
      <c r="C343" t="s">
        <v>1</v>
      </c>
      <c r="D343">
        <v>1629633341</v>
      </c>
      <c r="E343" t="s">
        <v>2</v>
      </c>
      <c r="F343">
        <v>1725787528</v>
      </c>
      <c r="G343" t="s">
        <v>3</v>
      </c>
      <c r="H343">
        <v>1862460464</v>
      </c>
      <c r="I343" t="s">
        <v>4</v>
      </c>
      <c r="J343">
        <v>2196601840</v>
      </c>
      <c r="M343" s="2"/>
    </row>
    <row r="344" spans="1:13">
      <c r="A344" t="s">
        <v>48</v>
      </c>
      <c r="B344" t="s">
        <v>0</v>
      </c>
      <c r="C344" t="s">
        <v>1</v>
      </c>
      <c r="D344">
        <v>1587835819</v>
      </c>
      <c r="E344" t="s">
        <v>2</v>
      </c>
      <c r="F344">
        <v>1672116136</v>
      </c>
      <c r="G344" t="s">
        <v>3</v>
      </c>
      <c r="H344">
        <v>1791925376</v>
      </c>
      <c r="I344" t="s">
        <v>4</v>
      </c>
      <c r="J344">
        <v>2087085920</v>
      </c>
      <c r="M344" s="2"/>
    </row>
    <row r="345" spans="1:13">
      <c r="A345" t="s">
        <v>49</v>
      </c>
      <c r="B345" t="s">
        <v>0</v>
      </c>
      <c r="C345" t="s">
        <v>1</v>
      </c>
      <c r="D345">
        <v>2139546858</v>
      </c>
      <c r="E345" t="s">
        <v>2</v>
      </c>
      <c r="F345">
        <v>2257674504</v>
      </c>
      <c r="G345" t="s">
        <v>3</v>
      </c>
      <c r="H345">
        <v>2511069520</v>
      </c>
      <c r="I345" t="s">
        <v>4</v>
      </c>
      <c r="J345">
        <v>3051704112</v>
      </c>
      <c r="L345">
        <v>375</v>
      </c>
      <c r="M345" s="2">
        <f>J345/L345*60/1000/1000</f>
        <v>488.27265792000003</v>
      </c>
    </row>
    <row r="346" spans="1:13">
      <c r="A346" t="s">
        <v>50</v>
      </c>
      <c r="B346" t="s">
        <v>0</v>
      </c>
      <c r="C346" t="s">
        <v>1</v>
      </c>
      <c r="D346">
        <v>2014731336</v>
      </c>
      <c r="E346" t="s">
        <v>2</v>
      </c>
      <c r="F346">
        <v>2109638636</v>
      </c>
      <c r="G346" t="s">
        <v>3</v>
      </c>
      <c r="H346">
        <v>2301643472</v>
      </c>
      <c r="I346" t="s">
        <v>4</v>
      </c>
      <c r="J346">
        <v>2719448496</v>
      </c>
      <c r="L346">
        <v>375</v>
      </c>
      <c r="M346" s="2">
        <f t="shared" ref="M346:M348" si="24">J346/L346*60/1000/1000</f>
        <v>435.11175936000001</v>
      </c>
    </row>
    <row r="347" spans="1:13">
      <c r="A347" t="s">
        <v>51</v>
      </c>
      <c r="B347" t="s">
        <v>0</v>
      </c>
      <c r="C347" t="s">
        <v>1</v>
      </c>
      <c r="D347">
        <v>1910133562</v>
      </c>
      <c r="E347" t="s">
        <v>2</v>
      </c>
      <c r="F347">
        <v>1989280248</v>
      </c>
      <c r="G347" t="s">
        <v>3</v>
      </c>
      <c r="H347">
        <v>2140029744</v>
      </c>
      <c r="I347" t="s">
        <v>4</v>
      </c>
      <c r="J347">
        <v>2472610032</v>
      </c>
      <c r="L347">
        <v>375</v>
      </c>
      <c r="M347" s="2">
        <f t="shared" si="24"/>
        <v>395.61760512000001</v>
      </c>
    </row>
    <row r="348" spans="1:13">
      <c r="A348" t="s">
        <v>52</v>
      </c>
      <c r="B348" t="s">
        <v>0</v>
      </c>
      <c r="C348" t="s">
        <v>1</v>
      </c>
      <c r="D348">
        <v>1873883982</v>
      </c>
      <c r="E348" t="s">
        <v>2</v>
      </c>
      <c r="F348">
        <v>1941674480</v>
      </c>
      <c r="G348" t="s">
        <v>3</v>
      </c>
      <c r="H348">
        <v>2067829648</v>
      </c>
      <c r="I348" t="s">
        <v>4</v>
      </c>
      <c r="J348">
        <v>2346382000</v>
      </c>
      <c r="L348">
        <v>375</v>
      </c>
      <c r="M348" s="2">
        <f t="shared" si="24"/>
        <v>375.42111999999997</v>
      </c>
    </row>
    <row r="349" spans="1:13">
      <c r="A349" t="s">
        <v>53</v>
      </c>
      <c r="B349" t="s">
        <v>0</v>
      </c>
      <c r="C349" t="s">
        <v>1</v>
      </c>
      <c r="D349">
        <v>3150050627</v>
      </c>
      <c r="E349" t="s">
        <v>2</v>
      </c>
      <c r="F349">
        <v>3570068340</v>
      </c>
      <c r="G349" t="s">
        <v>3</v>
      </c>
      <c r="H349">
        <v>4514070208</v>
      </c>
      <c r="I349" t="s">
        <v>4</v>
      </c>
      <c r="J349">
        <v>6369188832</v>
      </c>
    </row>
    <row r="350" spans="1:13">
      <c r="A350" t="s">
        <v>54</v>
      </c>
      <c r="B350" t="s">
        <v>0</v>
      </c>
      <c r="C350" t="s">
        <v>1</v>
      </c>
      <c r="D350">
        <v>2647512721</v>
      </c>
      <c r="E350" t="s">
        <v>2</v>
      </c>
      <c r="F350">
        <v>2959399324</v>
      </c>
      <c r="G350" t="s">
        <v>3</v>
      </c>
      <c r="H350">
        <v>3621206768</v>
      </c>
      <c r="I350" t="s">
        <v>4</v>
      </c>
      <c r="J350">
        <v>4984909872</v>
      </c>
      <c r="M350" s="2"/>
    </row>
    <row r="351" spans="1:13">
      <c r="A351" t="s">
        <v>55</v>
      </c>
      <c r="B351" t="s">
        <v>0</v>
      </c>
      <c r="C351" t="s">
        <v>1</v>
      </c>
      <c r="D351">
        <v>2245851217</v>
      </c>
      <c r="E351" t="s">
        <v>2</v>
      </c>
      <c r="F351">
        <v>2448953032</v>
      </c>
      <c r="G351" t="s">
        <v>3</v>
      </c>
      <c r="H351">
        <v>2855371640</v>
      </c>
      <c r="I351" t="s">
        <v>4</v>
      </c>
      <c r="J351">
        <v>3736942752</v>
      </c>
      <c r="M351" s="2"/>
    </row>
    <row r="352" spans="1:13">
      <c r="A352" t="s">
        <v>56</v>
      </c>
      <c r="B352" t="s">
        <v>0</v>
      </c>
      <c r="C352" t="s">
        <v>1</v>
      </c>
      <c r="D352">
        <v>2042332853</v>
      </c>
      <c r="E352" t="s">
        <v>2</v>
      </c>
      <c r="F352">
        <v>2185565356</v>
      </c>
      <c r="G352" t="s">
        <v>3</v>
      </c>
      <c r="H352">
        <v>2470410728</v>
      </c>
      <c r="I352" t="s">
        <v>4</v>
      </c>
      <c r="J352">
        <v>3104309760</v>
      </c>
      <c r="M352" s="2"/>
    </row>
    <row r="353" spans="1:16">
      <c r="A353" t="s">
        <v>57</v>
      </c>
      <c r="B353" t="s">
        <v>0</v>
      </c>
      <c r="C353" t="s">
        <v>1</v>
      </c>
      <c r="D353">
        <v>1957001319</v>
      </c>
      <c r="E353" t="s">
        <v>2</v>
      </c>
      <c r="F353">
        <v>2096629360</v>
      </c>
      <c r="G353" t="s">
        <v>3</v>
      </c>
      <c r="H353">
        <v>2306081984</v>
      </c>
      <c r="I353" t="s">
        <v>4</v>
      </c>
      <c r="J353">
        <v>2760324048</v>
      </c>
      <c r="M353" s="2"/>
    </row>
    <row r="354" spans="1:16">
      <c r="A354" t="s">
        <v>58</v>
      </c>
      <c r="B354" t="s">
        <v>0</v>
      </c>
      <c r="C354" t="s">
        <v>1</v>
      </c>
      <c r="D354">
        <v>1772264482</v>
      </c>
      <c r="E354" t="s">
        <v>2</v>
      </c>
      <c r="F354">
        <v>1875350180</v>
      </c>
      <c r="G354" t="s">
        <v>3</v>
      </c>
      <c r="H354">
        <v>2029901888</v>
      </c>
      <c r="I354" t="s">
        <v>4</v>
      </c>
      <c r="J354">
        <v>2365563792</v>
      </c>
    </row>
    <row r="355" spans="1:16">
      <c r="A355" t="s">
        <v>59</v>
      </c>
      <c r="B355" t="s">
        <v>0</v>
      </c>
      <c r="C355" t="s">
        <v>1</v>
      </c>
      <c r="D355">
        <v>1662771238</v>
      </c>
      <c r="E355" t="s">
        <v>2</v>
      </c>
      <c r="F355">
        <v>1745179864</v>
      </c>
      <c r="G355" t="s">
        <v>3</v>
      </c>
      <c r="H355">
        <v>1870031448</v>
      </c>
      <c r="I355" t="s">
        <v>4</v>
      </c>
      <c r="J355">
        <v>2138082192</v>
      </c>
    </row>
    <row r="356" spans="1:16">
      <c r="A356" t="s">
        <v>60</v>
      </c>
      <c r="B356" t="s">
        <v>0</v>
      </c>
      <c r="C356" t="s">
        <v>1</v>
      </c>
      <c r="D356">
        <v>1630315090</v>
      </c>
      <c r="E356" t="s">
        <v>2</v>
      </c>
      <c r="F356">
        <v>1703393692</v>
      </c>
      <c r="G356" t="s">
        <v>3</v>
      </c>
      <c r="H356">
        <v>1808387880</v>
      </c>
      <c r="I356" t="s">
        <v>4</v>
      </c>
      <c r="J356">
        <v>2040341904</v>
      </c>
    </row>
    <row r="357" spans="1:16">
      <c r="A357" t="s">
        <v>61</v>
      </c>
      <c r="B357" t="s">
        <v>0</v>
      </c>
      <c r="C357" t="s">
        <v>1</v>
      </c>
      <c r="D357">
        <v>301674949</v>
      </c>
      <c r="E357" t="s">
        <v>2</v>
      </c>
      <c r="F357">
        <v>320400784</v>
      </c>
      <c r="G357" t="s">
        <v>3</v>
      </c>
      <c r="H357">
        <v>351058728</v>
      </c>
      <c r="I357" t="s">
        <v>4</v>
      </c>
      <c r="J357">
        <v>429320912</v>
      </c>
      <c r="L357">
        <v>250</v>
      </c>
      <c r="M357" s="2">
        <f>J357/L357*60/1000/1000</f>
        <v>103.03701887999999</v>
      </c>
    </row>
    <row r="358" spans="1:16">
      <c r="A358" t="s">
        <v>62</v>
      </c>
      <c r="L358">
        <v>250</v>
      </c>
      <c r="M358" s="2">
        <f t="shared" ref="M358:M360" si="25">J358/L358*60/1000/1000</f>
        <v>0</v>
      </c>
    </row>
    <row r="359" spans="1:16">
      <c r="A359" t="s">
        <v>63</v>
      </c>
      <c r="B359" t="s">
        <v>0</v>
      </c>
      <c r="C359" t="s">
        <v>1</v>
      </c>
      <c r="D359">
        <v>526904722</v>
      </c>
      <c r="E359" t="s">
        <v>2</v>
      </c>
      <c r="F359">
        <v>550980236</v>
      </c>
      <c r="G359" t="s">
        <v>3</v>
      </c>
      <c r="H359">
        <v>588998176</v>
      </c>
      <c r="I359" t="s">
        <v>4</v>
      </c>
      <c r="J359">
        <v>685893568</v>
      </c>
      <c r="L359">
        <v>250</v>
      </c>
      <c r="M359" s="2">
        <f t="shared" si="25"/>
        <v>164.61445631999999</v>
      </c>
    </row>
    <row r="360" spans="1:16">
      <c r="A360" t="s">
        <v>64</v>
      </c>
      <c r="B360" t="s">
        <v>0</v>
      </c>
      <c r="C360" t="s">
        <v>1</v>
      </c>
      <c r="D360">
        <v>644876302</v>
      </c>
      <c r="E360" t="s">
        <v>2</v>
      </c>
      <c r="F360">
        <v>666363736</v>
      </c>
      <c r="G360" t="s">
        <v>3</v>
      </c>
      <c r="H360">
        <v>700108216</v>
      </c>
      <c r="I360" t="s">
        <v>4</v>
      </c>
      <c r="J360">
        <v>785253296</v>
      </c>
      <c r="L360">
        <v>250</v>
      </c>
      <c r="M360" s="2">
        <f t="shared" si="25"/>
        <v>188.46079103999998</v>
      </c>
    </row>
    <row r="361" spans="1:16">
      <c r="A361" t="s">
        <v>65</v>
      </c>
      <c r="B361" t="s">
        <v>0</v>
      </c>
      <c r="C361" t="s">
        <v>1</v>
      </c>
      <c r="D361">
        <v>3354154118</v>
      </c>
      <c r="E361" t="s">
        <v>2</v>
      </c>
      <c r="F361">
        <v>3583233964</v>
      </c>
      <c r="G361" t="s">
        <v>3</v>
      </c>
      <c r="H361">
        <v>4070785816</v>
      </c>
      <c r="I361" t="s">
        <v>4</v>
      </c>
      <c r="J361">
        <v>5140937024</v>
      </c>
      <c r="L361">
        <v>500</v>
      </c>
      <c r="M361" s="2">
        <f>J361/L361*60/1000/1000</f>
        <v>616.91244287999996</v>
      </c>
      <c r="N361" s="2"/>
      <c r="O361" s="2"/>
      <c r="P361" s="2"/>
    </row>
    <row r="362" spans="1:16">
      <c r="A362" t="s">
        <v>66</v>
      </c>
      <c r="B362" t="s">
        <v>0</v>
      </c>
      <c r="C362" t="s">
        <v>1</v>
      </c>
      <c r="D362">
        <v>3161257489</v>
      </c>
      <c r="E362" t="s">
        <v>2</v>
      </c>
      <c r="F362">
        <v>3338913052</v>
      </c>
      <c r="G362" t="s">
        <v>3</v>
      </c>
      <c r="H362">
        <v>3716332272</v>
      </c>
      <c r="I362" t="s">
        <v>4</v>
      </c>
      <c r="J362">
        <v>4548147600</v>
      </c>
      <c r="L362">
        <v>500</v>
      </c>
      <c r="M362" s="2">
        <f t="shared" ref="M362:M364" si="26">J362/L362*60/1000/1000</f>
        <v>545.77771200000007</v>
      </c>
      <c r="N362" s="2"/>
      <c r="O362" s="2"/>
      <c r="P362" s="2"/>
    </row>
    <row r="363" spans="1:16">
      <c r="A363" t="s">
        <v>67</v>
      </c>
      <c r="B363" t="s">
        <v>0</v>
      </c>
      <c r="C363" t="s">
        <v>1</v>
      </c>
      <c r="D363">
        <v>3040995701</v>
      </c>
      <c r="E363" t="s">
        <v>2</v>
      </c>
      <c r="F363">
        <v>3175455944</v>
      </c>
      <c r="G363" t="s">
        <v>3</v>
      </c>
      <c r="H363">
        <v>3455334872</v>
      </c>
      <c r="I363" t="s">
        <v>4</v>
      </c>
      <c r="J363">
        <v>4077067264</v>
      </c>
      <c r="L363">
        <v>500</v>
      </c>
      <c r="M363" s="2">
        <f t="shared" si="26"/>
        <v>489.24807168000001</v>
      </c>
      <c r="N363" s="2"/>
      <c r="O363" s="2"/>
      <c r="P363" s="2"/>
    </row>
    <row r="364" spans="1:16">
      <c r="A364" t="s">
        <v>68</v>
      </c>
      <c r="B364" t="s">
        <v>0</v>
      </c>
      <c r="C364" t="s">
        <v>1</v>
      </c>
      <c r="D364">
        <v>2999065839</v>
      </c>
      <c r="E364" t="s">
        <v>2</v>
      </c>
      <c r="F364">
        <v>3102708744</v>
      </c>
      <c r="G364" t="s">
        <v>3</v>
      </c>
      <c r="H364">
        <v>3311268872</v>
      </c>
      <c r="I364" t="s">
        <v>4</v>
      </c>
      <c r="J364">
        <v>3776728768</v>
      </c>
      <c r="L364">
        <v>500</v>
      </c>
      <c r="M364" s="2">
        <f t="shared" si="26"/>
        <v>453.20745216000006</v>
      </c>
      <c r="N364" s="2"/>
      <c r="O364" s="2"/>
      <c r="P364" s="2"/>
    </row>
    <row r="365" spans="1:16">
      <c r="A365" t="s">
        <v>69</v>
      </c>
      <c r="B365" t="s">
        <v>0</v>
      </c>
      <c r="C365" t="s">
        <v>1</v>
      </c>
      <c r="D365">
        <v>2398083102</v>
      </c>
      <c r="E365" t="s">
        <v>2</v>
      </c>
      <c r="F365">
        <v>2621174076</v>
      </c>
      <c r="G365" t="s">
        <v>3</v>
      </c>
      <c r="H365">
        <v>2918185736</v>
      </c>
      <c r="I365" t="s">
        <v>4</v>
      </c>
      <c r="J365">
        <v>3658147488</v>
      </c>
    </row>
    <row r="366" spans="1:16">
      <c r="A366" t="s">
        <v>70</v>
      </c>
      <c r="B366" t="s">
        <v>0</v>
      </c>
      <c r="C366" t="s">
        <v>1</v>
      </c>
      <c r="D366">
        <v>2056873818</v>
      </c>
      <c r="E366" t="s">
        <v>2</v>
      </c>
      <c r="F366">
        <v>2195906848</v>
      </c>
      <c r="G366" t="s">
        <v>3</v>
      </c>
      <c r="H366">
        <v>2379476792</v>
      </c>
      <c r="I366" t="s">
        <v>4</v>
      </c>
      <c r="J366">
        <v>2818039008</v>
      </c>
    </row>
    <row r="367" spans="1:16">
      <c r="A367" t="s">
        <v>71</v>
      </c>
      <c r="B367" t="s">
        <v>0</v>
      </c>
      <c r="C367" t="s">
        <v>1</v>
      </c>
      <c r="D367">
        <v>1915816240</v>
      </c>
      <c r="E367" t="s">
        <v>2</v>
      </c>
      <c r="F367">
        <v>2014445772</v>
      </c>
      <c r="G367" t="s">
        <v>3</v>
      </c>
      <c r="H367">
        <v>2137428128</v>
      </c>
      <c r="I367" t="s">
        <v>4</v>
      </c>
      <c r="J367">
        <v>2444236272</v>
      </c>
    </row>
    <row r="368" spans="1:16">
      <c r="A368" t="s">
        <v>72</v>
      </c>
      <c r="B368" t="s">
        <v>0</v>
      </c>
      <c r="C368" t="s">
        <v>1</v>
      </c>
      <c r="D368">
        <v>1837810054</v>
      </c>
      <c r="E368" t="s">
        <v>2</v>
      </c>
      <c r="F368">
        <v>1914787676</v>
      </c>
      <c r="G368" t="s">
        <v>3</v>
      </c>
      <c r="H368">
        <v>2003823712</v>
      </c>
      <c r="I368" t="s">
        <v>4</v>
      </c>
      <c r="J368">
        <v>2250719312</v>
      </c>
    </row>
    <row r="369" spans="1:16">
      <c r="A369" t="s">
        <v>73</v>
      </c>
      <c r="B369" t="s">
        <v>0</v>
      </c>
      <c r="C369" t="s">
        <v>1</v>
      </c>
      <c r="D369">
        <v>2229981764</v>
      </c>
      <c r="E369" t="s">
        <v>2</v>
      </c>
      <c r="F369">
        <v>2418323576</v>
      </c>
      <c r="G369" t="s">
        <v>3</v>
      </c>
      <c r="H369">
        <v>2838786624</v>
      </c>
      <c r="I369" t="s">
        <v>4</v>
      </c>
      <c r="J369">
        <v>3742827536</v>
      </c>
    </row>
    <row r="370" spans="1:16">
      <c r="A370" t="s">
        <v>74</v>
      </c>
      <c r="B370" t="s">
        <v>0</v>
      </c>
      <c r="C370" t="s">
        <v>1</v>
      </c>
      <c r="D370">
        <v>1985432463</v>
      </c>
      <c r="E370" t="s">
        <v>2</v>
      </c>
      <c r="F370">
        <v>2113002660</v>
      </c>
      <c r="G370" t="s">
        <v>3</v>
      </c>
      <c r="H370">
        <v>2394120064</v>
      </c>
      <c r="I370" t="s">
        <v>4</v>
      </c>
      <c r="J370">
        <v>3015715984</v>
      </c>
    </row>
    <row r="371" spans="1:16">
      <c r="A371" t="s">
        <v>75</v>
      </c>
      <c r="B371" t="s">
        <v>0</v>
      </c>
      <c r="C371" t="s">
        <v>1</v>
      </c>
      <c r="D371">
        <v>1854352613</v>
      </c>
      <c r="E371" t="s">
        <v>2</v>
      </c>
      <c r="F371">
        <v>1942289596</v>
      </c>
      <c r="G371" t="s">
        <v>3</v>
      </c>
      <c r="H371">
        <v>2142228704</v>
      </c>
      <c r="I371" t="s">
        <v>4</v>
      </c>
      <c r="J371">
        <v>2587721552</v>
      </c>
    </row>
    <row r="372" spans="1:16">
      <c r="A372" t="s">
        <v>76</v>
      </c>
      <c r="B372" t="s">
        <v>0</v>
      </c>
      <c r="C372" t="s">
        <v>1</v>
      </c>
      <c r="D372">
        <v>1791828451</v>
      </c>
      <c r="E372" t="s">
        <v>2</v>
      </c>
      <c r="F372">
        <v>1862099256</v>
      </c>
      <c r="G372" t="s">
        <v>3</v>
      </c>
      <c r="H372">
        <v>2029163408</v>
      </c>
      <c r="I372" t="s">
        <v>4</v>
      </c>
      <c r="J372">
        <v>2401319472</v>
      </c>
    </row>
    <row r="373" spans="1:16">
      <c r="A373" t="s">
        <v>77</v>
      </c>
      <c r="B373" t="s">
        <v>0</v>
      </c>
      <c r="C373" t="s">
        <v>1</v>
      </c>
      <c r="D373">
        <v>1820026237</v>
      </c>
      <c r="E373" t="s">
        <v>2</v>
      </c>
      <c r="F373">
        <v>1891986528</v>
      </c>
      <c r="G373" t="s">
        <v>3</v>
      </c>
      <c r="H373">
        <v>2087686504</v>
      </c>
      <c r="I373" t="s">
        <v>4</v>
      </c>
      <c r="J373">
        <v>2509500528</v>
      </c>
      <c r="N373" s="2"/>
      <c r="O373" s="2"/>
      <c r="P373" s="2"/>
    </row>
    <row r="374" spans="1:16">
      <c r="A374" t="s">
        <v>78</v>
      </c>
      <c r="B374" t="s">
        <v>0</v>
      </c>
      <c r="C374" t="s">
        <v>1</v>
      </c>
      <c r="D374">
        <v>1762129602</v>
      </c>
      <c r="E374" t="s">
        <v>2</v>
      </c>
      <c r="F374">
        <v>1817045608</v>
      </c>
      <c r="G374" t="s">
        <v>3</v>
      </c>
      <c r="H374">
        <v>1967621904</v>
      </c>
      <c r="I374" t="s">
        <v>4</v>
      </c>
      <c r="J374">
        <v>2298340512</v>
      </c>
      <c r="N374" s="2"/>
      <c r="O374" s="2"/>
      <c r="P374" s="2"/>
    </row>
    <row r="375" spans="1:16">
      <c r="A375" t="s">
        <v>79</v>
      </c>
      <c r="B375" t="s">
        <v>0</v>
      </c>
      <c r="C375" t="s">
        <v>1</v>
      </c>
      <c r="D375">
        <v>1702392181</v>
      </c>
      <c r="E375" t="s">
        <v>2</v>
      </c>
      <c r="F375">
        <v>1746444148</v>
      </c>
      <c r="G375" t="s">
        <v>3</v>
      </c>
      <c r="H375">
        <v>1863996336</v>
      </c>
      <c r="I375" t="s">
        <v>4</v>
      </c>
      <c r="J375">
        <v>2124605568</v>
      </c>
      <c r="N375" s="2"/>
      <c r="O375" s="2"/>
      <c r="P375" s="2"/>
    </row>
    <row r="376" spans="1:16">
      <c r="A376" t="s">
        <v>80</v>
      </c>
      <c r="B376" t="s">
        <v>0</v>
      </c>
      <c r="C376" t="s">
        <v>1</v>
      </c>
      <c r="D376">
        <v>1634323868</v>
      </c>
      <c r="E376" t="s">
        <v>2</v>
      </c>
      <c r="F376">
        <v>1666957224</v>
      </c>
      <c r="G376" t="s">
        <v>3</v>
      </c>
      <c r="H376">
        <v>1745589456</v>
      </c>
      <c r="I376" t="s">
        <v>4</v>
      </c>
      <c r="J376">
        <v>1925379504</v>
      </c>
      <c r="N376" s="2"/>
      <c r="O376" s="2"/>
      <c r="P376" s="2"/>
    </row>
    <row r="377" spans="1:16">
      <c r="A377" t="s">
        <v>81</v>
      </c>
      <c r="B377" t="s">
        <v>0</v>
      </c>
      <c r="C377" t="s">
        <v>1</v>
      </c>
      <c r="D377">
        <v>2176492554</v>
      </c>
      <c r="E377" t="s">
        <v>2</v>
      </c>
      <c r="F377">
        <v>2386598396</v>
      </c>
      <c r="G377" t="s">
        <v>3</v>
      </c>
      <c r="H377">
        <v>2820183296</v>
      </c>
      <c r="I377" t="s">
        <v>4</v>
      </c>
      <c r="J377">
        <v>3748070160</v>
      </c>
    </row>
    <row r="378" spans="1:16">
      <c r="A378" t="s">
        <v>82</v>
      </c>
      <c r="B378" t="s">
        <v>0</v>
      </c>
      <c r="C378" t="s">
        <v>1</v>
      </c>
      <c r="D378">
        <v>1905847432</v>
      </c>
      <c r="E378" t="s">
        <v>2</v>
      </c>
      <c r="F378">
        <v>2034302588</v>
      </c>
      <c r="G378" t="s">
        <v>3</v>
      </c>
      <c r="H378">
        <v>2303027832</v>
      </c>
      <c r="I378" t="s">
        <v>4</v>
      </c>
      <c r="J378">
        <v>2894310848</v>
      </c>
    </row>
    <row r="379" spans="1:16">
      <c r="A379" t="s">
        <v>83</v>
      </c>
      <c r="B379" t="s">
        <v>0</v>
      </c>
      <c r="C379" t="s">
        <v>1</v>
      </c>
      <c r="D379">
        <v>1816486923</v>
      </c>
      <c r="E379" t="s">
        <v>2</v>
      </c>
      <c r="F379">
        <v>1915074784</v>
      </c>
      <c r="G379" t="s">
        <v>3</v>
      </c>
      <c r="H379">
        <v>2128841984</v>
      </c>
      <c r="I379" t="s">
        <v>4</v>
      </c>
      <c r="J379">
        <v>2604391712</v>
      </c>
    </row>
    <row r="380" spans="1:16">
      <c r="A380" t="s">
        <v>84</v>
      </c>
      <c r="B380" t="s">
        <v>0</v>
      </c>
      <c r="C380" t="s">
        <v>1</v>
      </c>
      <c r="D380">
        <v>1765504268</v>
      </c>
      <c r="E380" t="s">
        <v>2</v>
      </c>
      <c r="F380">
        <v>1844736896</v>
      </c>
      <c r="G380" t="s">
        <v>3</v>
      </c>
      <c r="H380">
        <v>2029386672</v>
      </c>
      <c r="I380" t="s">
        <v>4</v>
      </c>
      <c r="J380">
        <v>2440679776</v>
      </c>
    </row>
    <row r="381" spans="1:16">
      <c r="A381" t="s">
        <v>85</v>
      </c>
      <c r="B381" t="s">
        <v>0</v>
      </c>
      <c r="C381" t="s">
        <v>1</v>
      </c>
      <c r="D381">
        <v>2258672828</v>
      </c>
      <c r="E381" t="s">
        <v>2</v>
      </c>
      <c r="F381">
        <v>2387325980</v>
      </c>
      <c r="G381" t="s">
        <v>3</v>
      </c>
      <c r="H381">
        <v>2599525504</v>
      </c>
      <c r="I381" t="s">
        <v>4</v>
      </c>
      <c r="J381">
        <v>3064037984</v>
      </c>
      <c r="L381">
        <v>313</v>
      </c>
      <c r="M381" s="2">
        <f>J381/L381*60/1000/1000</f>
        <v>587.35552408945694</v>
      </c>
    </row>
    <row r="382" spans="1:16">
      <c r="A382" t="s">
        <v>86</v>
      </c>
      <c r="B382" t="s">
        <v>0</v>
      </c>
      <c r="C382" t="s">
        <v>1</v>
      </c>
      <c r="D382">
        <v>2184415404</v>
      </c>
      <c r="E382" t="s">
        <v>2</v>
      </c>
      <c r="F382">
        <v>2283632884</v>
      </c>
      <c r="G382" t="s">
        <v>3</v>
      </c>
      <c r="H382">
        <v>2441676624</v>
      </c>
      <c r="I382" t="s">
        <v>4</v>
      </c>
      <c r="J382">
        <v>2794692336</v>
      </c>
      <c r="L382">
        <v>313</v>
      </c>
      <c r="M382" s="2">
        <f t="shared" ref="M382:M384" si="27">J382/L382*60/1000/1000</f>
        <v>535.72377047923328</v>
      </c>
    </row>
    <row r="383" spans="1:16">
      <c r="A383" t="s">
        <v>87</v>
      </c>
      <c r="B383" t="s">
        <v>0</v>
      </c>
      <c r="C383" t="s">
        <v>1</v>
      </c>
      <c r="D383">
        <v>2135753519</v>
      </c>
      <c r="E383" t="s">
        <v>2</v>
      </c>
      <c r="F383">
        <v>2220903628</v>
      </c>
      <c r="G383" t="s">
        <v>3</v>
      </c>
      <c r="H383">
        <v>2355045512</v>
      </c>
      <c r="I383" t="s">
        <v>4</v>
      </c>
      <c r="J383">
        <v>2661054960</v>
      </c>
      <c r="L383">
        <v>313</v>
      </c>
      <c r="M383" s="2">
        <f t="shared" si="27"/>
        <v>510.10638210862624</v>
      </c>
    </row>
    <row r="384" spans="1:16">
      <c r="A384" t="s">
        <v>88</v>
      </c>
      <c r="B384" t="s">
        <v>0</v>
      </c>
      <c r="C384" t="s">
        <v>1</v>
      </c>
      <c r="D384">
        <v>2110464568</v>
      </c>
      <c r="E384" t="s">
        <v>2</v>
      </c>
      <c r="F384">
        <v>2186615056</v>
      </c>
      <c r="G384" t="s">
        <v>3</v>
      </c>
      <c r="H384">
        <v>2309446584</v>
      </c>
      <c r="I384" t="s">
        <v>4</v>
      </c>
      <c r="J384">
        <v>2592670480</v>
      </c>
      <c r="L384">
        <v>313</v>
      </c>
      <c r="M384" s="2">
        <f t="shared" si="27"/>
        <v>496.99753610223638</v>
      </c>
    </row>
    <row r="385" spans="1:16">
      <c r="A385" t="s">
        <v>89</v>
      </c>
      <c r="B385" t="s">
        <v>0</v>
      </c>
      <c r="C385" t="s">
        <v>1</v>
      </c>
      <c r="D385">
        <v>3454094657</v>
      </c>
      <c r="E385" t="s">
        <v>2</v>
      </c>
      <c r="F385">
        <v>3678704280</v>
      </c>
      <c r="G385" t="s">
        <v>3</v>
      </c>
      <c r="H385">
        <v>4013708240</v>
      </c>
      <c r="I385" t="s">
        <v>4</v>
      </c>
      <c r="J385">
        <v>4733377312</v>
      </c>
      <c r="L385">
        <v>500</v>
      </c>
      <c r="M385" s="2">
        <f>J385/L385*60/1000/1000</f>
        <v>568.00527743999999</v>
      </c>
      <c r="N385" s="2"/>
      <c r="O385" s="2"/>
      <c r="P385" s="2"/>
    </row>
    <row r="386" spans="1:16">
      <c r="A386" t="s">
        <v>90</v>
      </c>
      <c r="B386" t="s">
        <v>0</v>
      </c>
      <c r="C386" t="s">
        <v>1</v>
      </c>
      <c r="D386">
        <v>3173970317</v>
      </c>
      <c r="E386" t="s">
        <v>2</v>
      </c>
      <c r="F386">
        <v>3349232756</v>
      </c>
      <c r="G386" t="s">
        <v>3</v>
      </c>
      <c r="H386">
        <v>3613043096</v>
      </c>
      <c r="I386" t="s">
        <v>4</v>
      </c>
      <c r="J386">
        <v>4183774384</v>
      </c>
      <c r="L386">
        <v>500</v>
      </c>
      <c r="M386" s="2">
        <f t="shared" ref="M386:M388" si="28">J386/L386*60/1000/1000</f>
        <v>502.05292608000002</v>
      </c>
      <c r="N386" s="2"/>
      <c r="O386" s="2"/>
      <c r="P386" s="2"/>
    </row>
    <row r="387" spans="1:16">
      <c r="A387" t="s">
        <v>91</v>
      </c>
      <c r="B387" t="s">
        <v>0</v>
      </c>
      <c r="C387" t="s">
        <v>1</v>
      </c>
      <c r="D387">
        <v>2898342199</v>
      </c>
      <c r="E387" t="s">
        <v>2</v>
      </c>
      <c r="F387">
        <v>3043305516</v>
      </c>
      <c r="G387" t="s">
        <v>3</v>
      </c>
      <c r="H387">
        <v>3264082464</v>
      </c>
      <c r="I387" t="s">
        <v>4</v>
      </c>
      <c r="J387">
        <v>3741352752</v>
      </c>
      <c r="L387">
        <v>500</v>
      </c>
      <c r="M387" s="2">
        <f t="shared" si="28"/>
        <v>448.96233023999997</v>
      </c>
      <c r="N387" s="2"/>
      <c r="O387" s="2"/>
      <c r="P387" s="2"/>
    </row>
    <row r="388" spans="1:16">
      <c r="A388" t="s">
        <v>92</v>
      </c>
      <c r="B388" t="s">
        <v>0</v>
      </c>
      <c r="C388" t="s">
        <v>1</v>
      </c>
      <c r="D388">
        <v>2745555738</v>
      </c>
      <c r="E388" t="s">
        <v>2</v>
      </c>
      <c r="F388">
        <v>2873127852</v>
      </c>
      <c r="G388" t="s">
        <v>3</v>
      </c>
      <c r="H388">
        <v>3067761592</v>
      </c>
      <c r="I388" t="s">
        <v>4</v>
      </c>
      <c r="J388">
        <v>3485016528</v>
      </c>
      <c r="L388">
        <v>500</v>
      </c>
      <c r="M388" s="2">
        <f t="shared" si="28"/>
        <v>418.20198335999999</v>
      </c>
      <c r="N388" s="2"/>
      <c r="O388" s="2"/>
      <c r="P388" s="2"/>
    </row>
    <row r="389" spans="1:16">
      <c r="A389" t="s">
        <v>93</v>
      </c>
      <c r="B389" t="s">
        <v>0</v>
      </c>
      <c r="C389" t="s">
        <v>1</v>
      </c>
      <c r="D389">
        <v>1840171467</v>
      </c>
      <c r="E389" t="s">
        <v>2</v>
      </c>
      <c r="F389">
        <v>1978462036</v>
      </c>
      <c r="G389" t="s">
        <v>3</v>
      </c>
      <c r="H389">
        <v>2187275456</v>
      </c>
      <c r="I389" t="s">
        <v>4</v>
      </c>
      <c r="J389">
        <v>2592232928</v>
      </c>
      <c r="L389">
        <v>250</v>
      </c>
      <c r="M389" s="2">
        <f>J389/L389*60/1000/1000</f>
        <v>622.13590271999988</v>
      </c>
    </row>
    <row r="390" spans="1:16">
      <c r="A390" t="s">
        <v>94</v>
      </c>
      <c r="B390" t="s">
        <v>0</v>
      </c>
      <c r="C390" t="s">
        <v>1</v>
      </c>
      <c r="D390">
        <v>1740815971</v>
      </c>
      <c r="E390" t="s">
        <v>2</v>
      </c>
      <c r="F390">
        <v>1844786176</v>
      </c>
      <c r="G390" t="s">
        <v>3</v>
      </c>
      <c r="H390">
        <v>1999835064</v>
      </c>
      <c r="I390" t="s">
        <v>4</v>
      </c>
      <c r="J390">
        <v>2301323696</v>
      </c>
      <c r="L390">
        <v>250</v>
      </c>
      <c r="M390" s="2">
        <f t="shared" ref="M390:M392" si="29">J390/L390*60/1000/1000</f>
        <v>552.31768704000001</v>
      </c>
    </row>
    <row r="391" spans="1:16">
      <c r="A391" t="s">
        <v>95</v>
      </c>
      <c r="B391" t="s">
        <v>0</v>
      </c>
      <c r="C391" t="s">
        <v>1</v>
      </c>
      <c r="D391">
        <v>1669847826</v>
      </c>
      <c r="E391" t="s">
        <v>2</v>
      </c>
      <c r="F391">
        <v>1758901972</v>
      </c>
      <c r="G391" t="s">
        <v>3</v>
      </c>
      <c r="H391">
        <v>1890792432</v>
      </c>
      <c r="I391" t="s">
        <v>4</v>
      </c>
      <c r="J391">
        <v>2144789056</v>
      </c>
      <c r="L391">
        <v>250</v>
      </c>
      <c r="M391" s="2">
        <f t="shared" si="29"/>
        <v>514.74937343999989</v>
      </c>
    </row>
    <row r="392" spans="1:16">
      <c r="A392" t="s">
        <v>96</v>
      </c>
      <c r="B392" t="s">
        <v>0</v>
      </c>
      <c r="C392" t="s">
        <v>1</v>
      </c>
      <c r="D392">
        <v>1635907272</v>
      </c>
      <c r="E392" t="s">
        <v>2</v>
      </c>
      <c r="F392">
        <v>1716094356</v>
      </c>
      <c r="G392" t="s">
        <v>3</v>
      </c>
      <c r="H392">
        <v>1833071440</v>
      </c>
      <c r="I392" t="s">
        <v>4</v>
      </c>
      <c r="J392">
        <v>2059932064</v>
      </c>
      <c r="L392">
        <v>250</v>
      </c>
      <c r="M392" s="2">
        <f t="shared" si="29"/>
        <v>494.38369535999999</v>
      </c>
    </row>
    <row r="393" spans="1:16">
      <c r="A393" t="s">
        <v>97</v>
      </c>
      <c r="B393" t="s">
        <v>0</v>
      </c>
      <c r="C393" t="s">
        <v>1</v>
      </c>
      <c r="D393">
        <v>4940698813</v>
      </c>
      <c r="E393" t="s">
        <v>2</v>
      </c>
      <c r="F393">
        <v>5373511472</v>
      </c>
      <c r="G393" t="s">
        <v>3</v>
      </c>
      <c r="H393">
        <v>6039625168</v>
      </c>
      <c r="I393" t="s">
        <v>4</v>
      </c>
      <c r="J393">
        <v>7407132880</v>
      </c>
      <c r="L393">
        <v>690</v>
      </c>
      <c r="M393" s="2">
        <f>J393/L393*60/1000/1000</f>
        <v>644.09851130434777</v>
      </c>
    </row>
    <row r="394" spans="1:16">
      <c r="A394" t="s">
        <v>98</v>
      </c>
      <c r="B394" t="s">
        <v>0</v>
      </c>
      <c r="C394" t="s">
        <v>1</v>
      </c>
      <c r="D394">
        <v>4519238339</v>
      </c>
      <c r="E394" t="s">
        <v>2</v>
      </c>
      <c r="F394">
        <v>4854731956</v>
      </c>
      <c r="G394" t="s">
        <v>3</v>
      </c>
      <c r="H394">
        <v>5371403448</v>
      </c>
      <c r="I394" t="s">
        <v>4</v>
      </c>
      <c r="J394">
        <v>6432589760</v>
      </c>
      <c r="L394">
        <v>690</v>
      </c>
      <c r="M394" s="2">
        <f t="shared" ref="M394:M396" si="30">J394/L394*60/1000/1000</f>
        <v>559.35563130434775</v>
      </c>
    </row>
    <row r="395" spans="1:16">
      <c r="A395" t="s">
        <v>99</v>
      </c>
      <c r="B395" t="s">
        <v>0</v>
      </c>
      <c r="C395" t="s">
        <v>1</v>
      </c>
      <c r="D395">
        <v>4288564004</v>
      </c>
      <c r="E395" t="s">
        <v>2</v>
      </c>
      <c r="F395">
        <v>4563029064</v>
      </c>
      <c r="G395" t="s">
        <v>3</v>
      </c>
      <c r="H395">
        <v>4983797992</v>
      </c>
      <c r="I395" t="s">
        <v>4</v>
      </c>
      <c r="J395">
        <v>5855518912</v>
      </c>
      <c r="L395">
        <v>690</v>
      </c>
      <c r="M395" s="2">
        <f t="shared" si="30"/>
        <v>509.17555756521745</v>
      </c>
    </row>
    <row r="396" spans="1:16">
      <c r="A396" t="s">
        <v>100</v>
      </c>
      <c r="B396" t="s">
        <v>0</v>
      </c>
      <c r="C396" t="s">
        <v>1</v>
      </c>
      <c r="D396">
        <v>4158061157</v>
      </c>
      <c r="E396" t="s">
        <v>2</v>
      </c>
      <c r="F396">
        <v>4395985868</v>
      </c>
      <c r="G396" t="s">
        <v>3</v>
      </c>
      <c r="H396">
        <v>4761038744</v>
      </c>
      <c r="I396" t="s">
        <v>4</v>
      </c>
      <c r="J396">
        <v>5520118160</v>
      </c>
      <c r="L396">
        <v>690</v>
      </c>
      <c r="M396" s="2">
        <f t="shared" si="30"/>
        <v>480.01027478260869</v>
      </c>
    </row>
    <row r="397" spans="1:16">
      <c r="A397" t="s">
        <v>101</v>
      </c>
      <c r="B397" t="s">
        <v>0</v>
      </c>
      <c r="C397" t="s">
        <v>1</v>
      </c>
      <c r="D397">
        <v>2142748162</v>
      </c>
      <c r="E397" t="s">
        <v>2</v>
      </c>
      <c r="F397">
        <v>2294284640</v>
      </c>
      <c r="G397" t="s">
        <v>3</v>
      </c>
      <c r="H397">
        <v>2586600024</v>
      </c>
      <c r="I397" t="s">
        <v>4</v>
      </c>
      <c r="J397">
        <v>3187979344</v>
      </c>
      <c r="L397">
        <v>300</v>
      </c>
      <c r="M397" s="2">
        <f>J397/L397*60/1000/1000</f>
        <v>637.59586879999995</v>
      </c>
    </row>
    <row r="398" spans="1:16">
      <c r="A398" t="s">
        <v>102</v>
      </c>
      <c r="B398" t="s">
        <v>0</v>
      </c>
      <c r="C398" t="s">
        <v>1</v>
      </c>
      <c r="D398">
        <v>1980007887</v>
      </c>
      <c r="E398" t="s">
        <v>2</v>
      </c>
      <c r="F398">
        <v>2091651864</v>
      </c>
      <c r="G398" t="s">
        <v>3</v>
      </c>
      <c r="H398">
        <v>2289577976</v>
      </c>
      <c r="I398" t="s">
        <v>4</v>
      </c>
      <c r="J398">
        <v>2700519184</v>
      </c>
      <c r="L398">
        <v>300</v>
      </c>
      <c r="M398" s="2">
        <f t="shared" ref="M398:M400" si="31">J398/L398*60/1000/1000</f>
        <v>540.10383679999995</v>
      </c>
    </row>
    <row r="399" spans="1:16">
      <c r="A399" t="s">
        <v>103</v>
      </c>
      <c r="B399" t="s">
        <v>0</v>
      </c>
      <c r="C399" t="s">
        <v>1</v>
      </c>
      <c r="D399">
        <v>1889226341</v>
      </c>
      <c r="E399" t="s">
        <v>2</v>
      </c>
      <c r="F399">
        <v>1982401608</v>
      </c>
      <c r="G399" t="s">
        <v>3</v>
      </c>
      <c r="H399">
        <v>2140657504</v>
      </c>
      <c r="I399" t="s">
        <v>4</v>
      </c>
      <c r="J399">
        <v>2464810128</v>
      </c>
      <c r="L399">
        <v>300</v>
      </c>
      <c r="M399" s="2">
        <f t="shared" si="31"/>
        <v>492.96202559999995</v>
      </c>
    </row>
    <row r="400" spans="1:16">
      <c r="A400" t="s">
        <v>104</v>
      </c>
      <c r="B400" t="s">
        <v>0</v>
      </c>
      <c r="C400" t="s">
        <v>1</v>
      </c>
      <c r="D400">
        <v>1805221425</v>
      </c>
      <c r="E400" t="s">
        <v>2</v>
      </c>
      <c r="F400">
        <v>1881870588</v>
      </c>
      <c r="G400" t="s">
        <v>3</v>
      </c>
      <c r="H400">
        <v>2012103104</v>
      </c>
      <c r="I400" t="s">
        <v>4</v>
      </c>
      <c r="J400">
        <v>2275289152</v>
      </c>
      <c r="L400">
        <v>300</v>
      </c>
      <c r="M400" s="2">
        <f t="shared" si="31"/>
        <v>455.0578304</v>
      </c>
    </row>
    <row r="401" spans="1:16">
      <c r="A401" t="s">
        <v>105</v>
      </c>
      <c r="B401" t="s">
        <v>0</v>
      </c>
      <c r="C401" t="s">
        <v>1</v>
      </c>
      <c r="D401">
        <v>1871382100</v>
      </c>
      <c r="E401" t="s">
        <v>2</v>
      </c>
      <c r="F401">
        <v>2067901780</v>
      </c>
      <c r="G401" t="s">
        <v>3</v>
      </c>
      <c r="H401">
        <v>2368111352</v>
      </c>
      <c r="I401" t="s">
        <v>4</v>
      </c>
      <c r="J401">
        <v>2973988288</v>
      </c>
      <c r="L401">
        <v>250</v>
      </c>
      <c r="M401" s="2">
        <f>J401/L401*60/1000/1000</f>
        <v>713.75718912000002</v>
      </c>
      <c r="N401" s="2"/>
      <c r="O401" s="2"/>
      <c r="P401" s="2"/>
    </row>
    <row r="402" spans="1:16">
      <c r="A402" t="s">
        <v>106</v>
      </c>
      <c r="B402" t="s">
        <v>0</v>
      </c>
      <c r="C402" t="s">
        <v>1</v>
      </c>
      <c r="D402">
        <v>1746080540</v>
      </c>
      <c r="E402" t="s">
        <v>2</v>
      </c>
      <c r="F402">
        <v>1903084820</v>
      </c>
      <c r="G402" t="s">
        <v>3</v>
      </c>
      <c r="H402">
        <v>2137279984</v>
      </c>
      <c r="I402" t="s">
        <v>4</v>
      </c>
      <c r="J402">
        <v>2607259104</v>
      </c>
      <c r="L402">
        <v>250</v>
      </c>
      <c r="M402" s="2">
        <f t="shared" ref="M402:M404" si="32">J402/L402*60/1000/1000</f>
        <v>625.74218495999992</v>
      </c>
      <c r="N402" s="2"/>
      <c r="O402" s="2"/>
      <c r="P402" s="2"/>
    </row>
    <row r="403" spans="1:16">
      <c r="A403" t="s">
        <v>107</v>
      </c>
      <c r="B403" t="s">
        <v>0</v>
      </c>
      <c r="C403" t="s">
        <v>1</v>
      </c>
      <c r="D403">
        <v>1649603401</v>
      </c>
      <c r="E403" t="s">
        <v>2</v>
      </c>
      <c r="F403">
        <v>1773817868</v>
      </c>
      <c r="G403" t="s">
        <v>3</v>
      </c>
      <c r="H403">
        <v>1957037656</v>
      </c>
      <c r="I403" t="s">
        <v>4</v>
      </c>
      <c r="J403">
        <v>2322339472</v>
      </c>
      <c r="L403">
        <v>250</v>
      </c>
      <c r="M403" s="2">
        <f t="shared" si="32"/>
        <v>557.36147327999993</v>
      </c>
      <c r="N403" s="2"/>
      <c r="O403" s="2"/>
      <c r="P403" s="2"/>
    </row>
    <row r="404" spans="1:16">
      <c r="A404" t="s">
        <v>108</v>
      </c>
      <c r="B404" t="s">
        <v>0</v>
      </c>
      <c r="C404" t="s">
        <v>1</v>
      </c>
      <c r="D404">
        <v>1587021286</v>
      </c>
      <c r="E404" t="s">
        <v>2</v>
      </c>
      <c r="F404">
        <v>1686709684</v>
      </c>
      <c r="G404" t="s">
        <v>3</v>
      </c>
      <c r="H404">
        <v>1832248376</v>
      </c>
      <c r="I404" t="s">
        <v>4</v>
      </c>
      <c r="J404">
        <v>2125157376</v>
      </c>
      <c r="L404">
        <v>250</v>
      </c>
      <c r="M404" s="2">
        <f t="shared" si="32"/>
        <v>510.03777023999999</v>
      </c>
      <c r="N404" s="2"/>
      <c r="O404" s="2"/>
      <c r="P404" s="2"/>
    </row>
    <row r="405" spans="1:16">
      <c r="A405" t="s">
        <v>109</v>
      </c>
      <c r="B405" t="s">
        <v>116</v>
      </c>
      <c r="C405" t="s">
        <v>111</v>
      </c>
      <c r="D405" t="s">
        <v>112</v>
      </c>
    </row>
    <row r="406" spans="1:16">
      <c r="A406" t="s">
        <v>9</v>
      </c>
      <c r="B406" t="s">
        <v>0</v>
      </c>
      <c r="C406" t="s">
        <v>1</v>
      </c>
      <c r="D406">
        <v>2533134202</v>
      </c>
      <c r="E406" t="s">
        <v>2</v>
      </c>
      <c r="F406">
        <v>2815514168</v>
      </c>
      <c r="G406" t="s">
        <v>3</v>
      </c>
      <c r="H406">
        <v>3334814424</v>
      </c>
      <c r="I406" t="s">
        <v>4</v>
      </c>
      <c r="J406">
        <v>4533726432</v>
      </c>
      <c r="M406" s="2"/>
    </row>
    <row r="407" spans="1:16">
      <c r="A407" t="s">
        <v>10</v>
      </c>
      <c r="B407" t="s">
        <v>0</v>
      </c>
      <c r="C407" t="s">
        <v>1</v>
      </c>
      <c r="D407">
        <v>2078286156</v>
      </c>
      <c r="E407" t="s">
        <v>2</v>
      </c>
      <c r="F407">
        <v>2255388516</v>
      </c>
      <c r="G407" t="s">
        <v>3</v>
      </c>
      <c r="H407">
        <v>2573516240</v>
      </c>
      <c r="I407" t="s">
        <v>4</v>
      </c>
      <c r="J407">
        <v>3344373136</v>
      </c>
    </row>
    <row r="408" spans="1:16">
      <c r="A408" t="s">
        <v>11</v>
      </c>
      <c r="B408" t="s">
        <v>0</v>
      </c>
      <c r="C408" t="s">
        <v>1</v>
      </c>
      <c r="D408">
        <v>1738639263</v>
      </c>
      <c r="E408" t="s">
        <v>2</v>
      </c>
      <c r="F408">
        <v>1846232608</v>
      </c>
      <c r="G408" t="s">
        <v>3</v>
      </c>
      <c r="H408">
        <v>2040878840</v>
      </c>
      <c r="I408" t="s">
        <v>4</v>
      </c>
      <c r="J408">
        <v>2521917456</v>
      </c>
    </row>
    <row r="409" spans="1:16">
      <c r="A409" t="s">
        <v>12</v>
      </c>
      <c r="B409" t="s">
        <v>0</v>
      </c>
      <c r="C409" t="s">
        <v>1</v>
      </c>
      <c r="D409">
        <v>1490334236</v>
      </c>
      <c r="E409" t="s">
        <v>2</v>
      </c>
      <c r="F409">
        <v>1560087376</v>
      </c>
      <c r="G409" t="s">
        <v>3</v>
      </c>
      <c r="H409">
        <v>1684854536</v>
      </c>
      <c r="I409" t="s">
        <v>4</v>
      </c>
      <c r="J409">
        <v>1998449776</v>
      </c>
      <c r="N409" s="2"/>
      <c r="O409" s="2"/>
      <c r="P409" s="2"/>
    </row>
    <row r="410" spans="1:16">
      <c r="A410" t="s">
        <v>13</v>
      </c>
      <c r="B410" t="s">
        <v>0</v>
      </c>
      <c r="C410" t="s">
        <v>1</v>
      </c>
      <c r="D410">
        <v>836402715</v>
      </c>
      <c r="E410" t="s">
        <v>2</v>
      </c>
      <c r="F410">
        <v>929038512</v>
      </c>
      <c r="G410" t="s">
        <v>3</v>
      </c>
      <c r="H410">
        <v>1077307144</v>
      </c>
      <c r="I410" t="s">
        <v>4</v>
      </c>
      <c r="J410">
        <v>1266230736</v>
      </c>
      <c r="L410">
        <v>106</v>
      </c>
      <c r="M410" s="2">
        <f>J410/L410*60/1000/1000</f>
        <v>716.73437886792442</v>
      </c>
      <c r="N410" s="2"/>
      <c r="O410" s="2"/>
      <c r="P410" s="2"/>
    </row>
    <row r="411" spans="1:16">
      <c r="A411" t="s">
        <v>14</v>
      </c>
      <c r="B411" t="s">
        <v>0</v>
      </c>
      <c r="C411" t="s">
        <v>1</v>
      </c>
      <c r="D411">
        <v>723505873</v>
      </c>
      <c r="E411" t="s">
        <v>2</v>
      </c>
      <c r="F411">
        <v>788608116</v>
      </c>
      <c r="G411" t="s">
        <v>3</v>
      </c>
      <c r="H411">
        <v>892149256</v>
      </c>
      <c r="I411" t="s">
        <v>4</v>
      </c>
      <c r="J411">
        <v>1014482992</v>
      </c>
      <c r="L411">
        <v>106</v>
      </c>
      <c r="M411" s="2">
        <f t="shared" ref="M411:M413" si="33">J411/L411*60/1000/1000</f>
        <v>574.23565584905657</v>
      </c>
      <c r="N411" s="2"/>
      <c r="O411" s="2"/>
      <c r="P411" s="2"/>
    </row>
    <row r="412" spans="1:16">
      <c r="A412" t="s">
        <v>15</v>
      </c>
      <c r="B412" t="s">
        <v>0</v>
      </c>
      <c r="C412" t="s">
        <v>1</v>
      </c>
      <c r="D412">
        <v>628327697</v>
      </c>
      <c r="E412" t="s">
        <v>2</v>
      </c>
      <c r="F412">
        <v>674298636</v>
      </c>
      <c r="G412" t="s">
        <v>3</v>
      </c>
      <c r="H412">
        <v>747121576</v>
      </c>
      <c r="I412" t="s">
        <v>4</v>
      </c>
      <c r="J412">
        <v>827520320</v>
      </c>
      <c r="L412">
        <v>106</v>
      </c>
      <c r="M412" s="2">
        <f t="shared" si="33"/>
        <v>468.40772830188683</v>
      </c>
      <c r="N412" s="2"/>
      <c r="O412" s="2"/>
      <c r="P412" s="2"/>
    </row>
    <row r="413" spans="1:16">
      <c r="A413" t="s">
        <v>16</v>
      </c>
      <c r="B413" t="s">
        <v>0</v>
      </c>
      <c r="C413" t="s">
        <v>1</v>
      </c>
      <c r="D413">
        <v>570310307</v>
      </c>
      <c r="E413" t="s">
        <v>2</v>
      </c>
      <c r="F413">
        <v>605405232</v>
      </c>
      <c r="G413" t="s">
        <v>3</v>
      </c>
      <c r="H413">
        <v>660475368</v>
      </c>
      <c r="I413" t="s">
        <v>4</v>
      </c>
      <c r="J413">
        <v>719699840</v>
      </c>
      <c r="L413">
        <v>106</v>
      </c>
      <c r="M413" s="2">
        <f t="shared" si="33"/>
        <v>407.37726792452827</v>
      </c>
    </row>
    <row r="414" spans="1:16">
      <c r="A414" t="s">
        <v>17</v>
      </c>
      <c r="B414" t="s">
        <v>0</v>
      </c>
      <c r="C414" t="s">
        <v>1</v>
      </c>
      <c r="D414">
        <v>3379531772</v>
      </c>
      <c r="E414" t="s">
        <v>2</v>
      </c>
      <c r="F414">
        <v>3783886328</v>
      </c>
      <c r="G414" t="s">
        <v>3</v>
      </c>
      <c r="H414">
        <v>4440385688</v>
      </c>
      <c r="I414" t="s">
        <v>4</v>
      </c>
      <c r="J414">
        <v>5917795408</v>
      </c>
    </row>
    <row r="415" spans="1:16">
      <c r="A415" t="s">
        <v>18</v>
      </c>
      <c r="B415" t="s">
        <v>0</v>
      </c>
      <c r="C415" t="s">
        <v>1</v>
      </c>
      <c r="D415">
        <v>2760630982</v>
      </c>
      <c r="E415" t="s">
        <v>2</v>
      </c>
      <c r="F415">
        <v>3001595000</v>
      </c>
      <c r="G415" t="s">
        <v>3</v>
      </c>
      <c r="H415">
        <v>3406582304</v>
      </c>
      <c r="I415" t="s">
        <v>4</v>
      </c>
      <c r="J415">
        <v>4359614128</v>
      </c>
      <c r="M415" s="2"/>
    </row>
    <row r="416" spans="1:16">
      <c r="A416" t="s">
        <v>19</v>
      </c>
      <c r="B416" t="s">
        <v>0</v>
      </c>
      <c r="C416" t="s">
        <v>1</v>
      </c>
      <c r="D416">
        <v>2328408522</v>
      </c>
      <c r="E416" t="s">
        <v>2</v>
      </c>
      <c r="F416">
        <v>2481626544</v>
      </c>
      <c r="G416" t="s">
        <v>3</v>
      </c>
      <c r="H416">
        <v>2744023280</v>
      </c>
      <c r="I416" t="s">
        <v>4</v>
      </c>
      <c r="J416">
        <v>3381307504</v>
      </c>
      <c r="M416" s="2"/>
    </row>
    <row r="417" spans="1:13">
      <c r="A417" t="s">
        <v>20</v>
      </c>
      <c r="B417" t="s">
        <v>0</v>
      </c>
      <c r="C417" t="s">
        <v>1</v>
      </c>
      <c r="D417">
        <v>1983296756</v>
      </c>
      <c r="E417" t="s">
        <v>2</v>
      </c>
      <c r="F417">
        <v>2087731740</v>
      </c>
      <c r="G417" t="s">
        <v>3</v>
      </c>
      <c r="H417">
        <v>2269616568</v>
      </c>
      <c r="I417" t="s">
        <v>4</v>
      </c>
      <c r="J417">
        <v>2718762656</v>
      </c>
      <c r="M417" s="2"/>
    </row>
    <row r="418" spans="1:13">
      <c r="A418" t="s">
        <v>21</v>
      </c>
      <c r="B418" t="s">
        <v>0</v>
      </c>
      <c r="C418" t="s">
        <v>1</v>
      </c>
      <c r="D418">
        <v>2086587758</v>
      </c>
      <c r="E418" t="s">
        <v>2</v>
      </c>
      <c r="F418">
        <v>2292374696</v>
      </c>
      <c r="G418" t="s">
        <v>3</v>
      </c>
      <c r="H418">
        <v>2695757576</v>
      </c>
      <c r="I418" t="s">
        <v>4</v>
      </c>
      <c r="J418">
        <v>3538923728</v>
      </c>
      <c r="M418" s="2"/>
    </row>
    <row r="419" spans="1:13">
      <c r="A419" t="s">
        <v>22</v>
      </c>
      <c r="B419" t="s">
        <v>0</v>
      </c>
      <c r="C419" t="s">
        <v>1</v>
      </c>
      <c r="D419">
        <v>1732751232</v>
      </c>
      <c r="E419" t="s">
        <v>2</v>
      </c>
      <c r="F419">
        <v>1873685216</v>
      </c>
      <c r="G419" t="s">
        <v>3</v>
      </c>
      <c r="H419">
        <v>2145852280</v>
      </c>
      <c r="I419" t="s">
        <v>4</v>
      </c>
      <c r="J419">
        <v>2728408672</v>
      </c>
    </row>
    <row r="420" spans="1:13">
      <c r="A420" t="s">
        <v>23</v>
      </c>
      <c r="B420" t="s">
        <v>0</v>
      </c>
      <c r="C420" t="s">
        <v>1</v>
      </c>
      <c r="D420">
        <v>1511217877</v>
      </c>
      <c r="E420" t="s">
        <v>2</v>
      </c>
      <c r="F420">
        <v>1612624412</v>
      </c>
      <c r="G420" t="s">
        <v>3</v>
      </c>
      <c r="H420">
        <v>1808704248</v>
      </c>
      <c r="I420" t="s">
        <v>4</v>
      </c>
      <c r="J420">
        <v>2235815792</v>
      </c>
    </row>
    <row r="421" spans="1:13">
      <c r="A421" t="s">
        <v>24</v>
      </c>
      <c r="B421" t="s">
        <v>0</v>
      </c>
      <c r="C421" t="s">
        <v>1</v>
      </c>
      <c r="D421">
        <v>1355813171</v>
      </c>
      <c r="E421" t="s">
        <v>2</v>
      </c>
      <c r="F421">
        <v>1430361548</v>
      </c>
      <c r="G421" t="s">
        <v>3</v>
      </c>
      <c r="H421">
        <v>1573429664</v>
      </c>
      <c r="I421" t="s">
        <v>4</v>
      </c>
      <c r="J421">
        <v>1892077536</v>
      </c>
    </row>
    <row r="422" spans="1:13">
      <c r="A422" t="s">
        <v>25</v>
      </c>
      <c r="B422" t="s">
        <v>0</v>
      </c>
      <c r="C422" t="s">
        <v>1</v>
      </c>
      <c r="D422">
        <v>2223059047</v>
      </c>
      <c r="E422" t="s">
        <v>2</v>
      </c>
      <c r="F422">
        <v>2414776640</v>
      </c>
      <c r="G422" t="s">
        <v>3</v>
      </c>
      <c r="H422">
        <v>2687024888</v>
      </c>
      <c r="I422" t="s">
        <v>4</v>
      </c>
      <c r="J422">
        <v>3342625312</v>
      </c>
    </row>
    <row r="423" spans="1:13">
      <c r="A423" t="s">
        <v>26</v>
      </c>
      <c r="B423" t="s">
        <v>0</v>
      </c>
      <c r="C423" t="s">
        <v>1</v>
      </c>
      <c r="D423">
        <v>1925423505</v>
      </c>
      <c r="E423" t="s">
        <v>2</v>
      </c>
      <c r="F423">
        <v>2048402532</v>
      </c>
      <c r="G423" t="s">
        <v>3</v>
      </c>
      <c r="H423">
        <v>2220892664</v>
      </c>
      <c r="I423" t="s">
        <v>4</v>
      </c>
      <c r="J423">
        <v>2640587184</v>
      </c>
    </row>
    <row r="424" spans="1:13">
      <c r="A424" t="s">
        <v>27</v>
      </c>
      <c r="B424" t="s">
        <v>0</v>
      </c>
      <c r="C424" t="s">
        <v>1</v>
      </c>
      <c r="D424">
        <v>1703230738</v>
      </c>
      <c r="E424" t="s">
        <v>2</v>
      </c>
      <c r="F424">
        <v>1791271964</v>
      </c>
      <c r="G424" t="s">
        <v>3</v>
      </c>
      <c r="H424">
        <v>1911205328</v>
      </c>
      <c r="I424" t="s">
        <v>4</v>
      </c>
      <c r="J424">
        <v>2211279584</v>
      </c>
    </row>
    <row r="425" spans="1:13">
      <c r="A425" t="s">
        <v>28</v>
      </c>
      <c r="B425" t="s">
        <v>0</v>
      </c>
      <c r="C425" t="s">
        <v>1</v>
      </c>
      <c r="D425">
        <v>1460000236</v>
      </c>
      <c r="E425" t="s">
        <v>2</v>
      </c>
      <c r="F425">
        <v>1524304692</v>
      </c>
      <c r="G425" t="s">
        <v>3</v>
      </c>
      <c r="H425">
        <v>1618805456</v>
      </c>
      <c r="I425" t="s">
        <v>4</v>
      </c>
      <c r="J425">
        <v>1842611312</v>
      </c>
    </row>
    <row r="426" spans="1:13">
      <c r="A426" t="s">
        <v>29</v>
      </c>
      <c r="B426" t="s">
        <v>0</v>
      </c>
      <c r="C426" t="s">
        <v>1</v>
      </c>
      <c r="D426">
        <v>2400975469</v>
      </c>
      <c r="E426" t="s">
        <v>2</v>
      </c>
      <c r="F426">
        <v>2554663064</v>
      </c>
      <c r="G426" t="s">
        <v>3</v>
      </c>
      <c r="H426">
        <v>3109929440</v>
      </c>
      <c r="I426" t="s">
        <v>4</v>
      </c>
      <c r="J426">
        <v>4222133664</v>
      </c>
    </row>
    <row r="427" spans="1:13">
      <c r="A427" t="s">
        <v>30</v>
      </c>
      <c r="B427" t="s">
        <v>0</v>
      </c>
      <c r="C427" t="s">
        <v>1</v>
      </c>
      <c r="D427">
        <v>2030774182</v>
      </c>
      <c r="E427" t="s">
        <v>2</v>
      </c>
      <c r="F427">
        <v>2143341848</v>
      </c>
      <c r="G427" t="s">
        <v>3</v>
      </c>
      <c r="H427">
        <v>2547195680</v>
      </c>
      <c r="I427" t="s">
        <v>4</v>
      </c>
      <c r="J427">
        <v>3357172128</v>
      </c>
      <c r="M427" s="2"/>
    </row>
    <row r="428" spans="1:13">
      <c r="A428" t="s">
        <v>31</v>
      </c>
      <c r="B428" t="s">
        <v>0</v>
      </c>
      <c r="C428" t="s">
        <v>1</v>
      </c>
      <c r="D428">
        <v>1756402363</v>
      </c>
      <c r="E428" t="s">
        <v>2</v>
      </c>
      <c r="F428">
        <v>1836134988</v>
      </c>
      <c r="G428" t="s">
        <v>3</v>
      </c>
      <c r="H428">
        <v>2111642792</v>
      </c>
      <c r="I428" t="s">
        <v>4</v>
      </c>
      <c r="J428">
        <v>2670599664</v>
      </c>
      <c r="M428" s="2"/>
    </row>
    <row r="429" spans="1:13">
      <c r="A429" t="s">
        <v>32</v>
      </c>
      <c r="B429" t="s">
        <v>0</v>
      </c>
      <c r="C429" t="s">
        <v>1</v>
      </c>
      <c r="D429">
        <v>1518036346</v>
      </c>
      <c r="E429" t="s">
        <v>2</v>
      </c>
      <c r="F429">
        <v>1572704944</v>
      </c>
      <c r="G429" t="s">
        <v>3</v>
      </c>
      <c r="H429">
        <v>1755132128</v>
      </c>
      <c r="I429" t="s">
        <v>4</v>
      </c>
      <c r="J429">
        <v>2132272720</v>
      </c>
      <c r="M429" s="2"/>
    </row>
    <row r="430" spans="1:13">
      <c r="A430" t="s">
        <v>33</v>
      </c>
      <c r="B430" t="s">
        <v>0</v>
      </c>
      <c r="C430" t="s">
        <v>1</v>
      </c>
      <c r="D430">
        <v>1414692446</v>
      </c>
      <c r="E430" t="s">
        <v>2</v>
      </c>
      <c r="F430">
        <v>1491754188</v>
      </c>
      <c r="G430" t="s">
        <v>3</v>
      </c>
      <c r="H430">
        <v>1631893760</v>
      </c>
      <c r="I430" t="s">
        <v>4</v>
      </c>
      <c r="J430">
        <v>1933337632</v>
      </c>
      <c r="M430" s="2"/>
    </row>
    <row r="431" spans="1:13">
      <c r="A431" t="s">
        <v>34</v>
      </c>
      <c r="B431" t="s">
        <v>0</v>
      </c>
      <c r="C431" t="s">
        <v>1</v>
      </c>
      <c r="D431">
        <v>1224205567</v>
      </c>
      <c r="E431" t="s">
        <v>2</v>
      </c>
      <c r="F431">
        <v>1271624244</v>
      </c>
      <c r="G431" t="s">
        <v>3</v>
      </c>
      <c r="H431">
        <v>1356862632</v>
      </c>
      <c r="I431" t="s">
        <v>4</v>
      </c>
      <c r="J431">
        <v>1540632800</v>
      </c>
    </row>
    <row r="432" spans="1:13">
      <c r="A432" t="s">
        <v>35</v>
      </c>
      <c r="B432" t="s">
        <v>0</v>
      </c>
      <c r="C432" t="s">
        <v>1</v>
      </c>
      <c r="D432">
        <v>1075811605</v>
      </c>
      <c r="E432" t="s">
        <v>2</v>
      </c>
      <c r="F432">
        <v>1109678688</v>
      </c>
      <c r="G432" t="s">
        <v>3</v>
      </c>
      <c r="H432">
        <v>1168390144</v>
      </c>
      <c r="I432" t="s">
        <v>4</v>
      </c>
      <c r="J432">
        <v>1296773520</v>
      </c>
    </row>
    <row r="433" spans="1:16">
      <c r="A433" t="s">
        <v>36</v>
      </c>
      <c r="B433" t="s">
        <v>0</v>
      </c>
      <c r="C433" t="s">
        <v>1</v>
      </c>
      <c r="D433">
        <v>969058547</v>
      </c>
      <c r="E433" t="s">
        <v>2</v>
      </c>
      <c r="F433">
        <v>993459528</v>
      </c>
      <c r="G433" t="s">
        <v>3</v>
      </c>
      <c r="H433">
        <v>1036218440</v>
      </c>
      <c r="I433" t="s">
        <v>4</v>
      </c>
      <c r="J433">
        <v>1127830640</v>
      </c>
    </row>
    <row r="434" spans="1:16">
      <c r="A434" t="s">
        <v>37</v>
      </c>
      <c r="B434" t="s">
        <v>0</v>
      </c>
      <c r="C434" t="s">
        <v>1</v>
      </c>
      <c r="D434">
        <v>1444593278</v>
      </c>
      <c r="E434" t="s">
        <v>2</v>
      </c>
      <c r="F434">
        <v>1560640656</v>
      </c>
      <c r="G434" t="s">
        <v>3</v>
      </c>
      <c r="H434">
        <v>1809600528</v>
      </c>
      <c r="I434" t="s">
        <v>4</v>
      </c>
      <c r="J434">
        <v>2413135248</v>
      </c>
    </row>
    <row r="435" spans="1:16">
      <c r="A435" t="s">
        <v>38</v>
      </c>
      <c r="B435" t="s">
        <v>0</v>
      </c>
      <c r="C435" t="s">
        <v>1</v>
      </c>
      <c r="D435">
        <v>1245987053</v>
      </c>
      <c r="E435" t="s">
        <v>2</v>
      </c>
      <c r="F435">
        <v>1332718856</v>
      </c>
      <c r="G435" t="s">
        <v>3</v>
      </c>
      <c r="H435">
        <v>1507601008</v>
      </c>
      <c r="I435" t="s">
        <v>4</v>
      </c>
      <c r="J435">
        <v>1920273392</v>
      </c>
    </row>
    <row r="436" spans="1:16">
      <c r="A436" t="s">
        <v>39</v>
      </c>
      <c r="B436" t="s">
        <v>0</v>
      </c>
      <c r="C436" t="s">
        <v>1</v>
      </c>
      <c r="D436">
        <v>1113421391</v>
      </c>
      <c r="E436" t="s">
        <v>2</v>
      </c>
      <c r="F436">
        <v>1178477000</v>
      </c>
      <c r="G436" t="s">
        <v>3</v>
      </c>
      <c r="H436">
        <v>1301999200</v>
      </c>
      <c r="I436" t="s">
        <v>4</v>
      </c>
      <c r="J436">
        <v>1599057568</v>
      </c>
    </row>
    <row r="437" spans="1:16">
      <c r="A437" t="s">
        <v>40</v>
      </c>
      <c r="B437" t="s">
        <v>0</v>
      </c>
      <c r="C437" t="s">
        <v>1</v>
      </c>
      <c r="D437">
        <v>1023347455</v>
      </c>
      <c r="E437" t="s">
        <v>2</v>
      </c>
      <c r="F437">
        <v>1070290848</v>
      </c>
      <c r="G437" t="s">
        <v>3</v>
      </c>
      <c r="H437">
        <v>1157055536</v>
      </c>
      <c r="I437" t="s">
        <v>4</v>
      </c>
      <c r="J437">
        <v>1370067456</v>
      </c>
    </row>
    <row r="438" spans="1:16">
      <c r="A438" t="s">
        <v>41</v>
      </c>
      <c r="B438" t="s">
        <v>0</v>
      </c>
      <c r="C438" t="s">
        <v>1</v>
      </c>
      <c r="D438">
        <v>2219307866</v>
      </c>
      <c r="E438" t="s">
        <v>2</v>
      </c>
      <c r="F438">
        <v>2420820272</v>
      </c>
      <c r="G438" t="s">
        <v>3</v>
      </c>
      <c r="H438">
        <v>2812187632</v>
      </c>
      <c r="I438" t="s">
        <v>4</v>
      </c>
      <c r="J438">
        <v>3696131712</v>
      </c>
    </row>
    <row r="439" spans="1:16">
      <c r="A439" t="s">
        <v>42</v>
      </c>
      <c r="B439" t="s">
        <v>0</v>
      </c>
      <c r="C439" t="s">
        <v>1</v>
      </c>
      <c r="D439">
        <v>1956305539</v>
      </c>
      <c r="E439" t="s">
        <v>2</v>
      </c>
      <c r="F439">
        <v>2090900764</v>
      </c>
      <c r="G439" t="s">
        <v>3</v>
      </c>
      <c r="H439">
        <v>2354783392</v>
      </c>
      <c r="I439" t="s">
        <v>4</v>
      </c>
      <c r="J439">
        <v>2965092496</v>
      </c>
    </row>
    <row r="440" spans="1:16">
      <c r="A440" t="s">
        <v>43</v>
      </c>
      <c r="B440" t="s">
        <v>0</v>
      </c>
      <c r="C440" t="s">
        <v>1</v>
      </c>
      <c r="D440">
        <v>1719721177</v>
      </c>
      <c r="E440" t="s">
        <v>2</v>
      </c>
      <c r="F440">
        <v>1813885328</v>
      </c>
      <c r="G440" t="s">
        <v>3</v>
      </c>
      <c r="H440">
        <v>1998421032</v>
      </c>
      <c r="I440" t="s">
        <v>4</v>
      </c>
      <c r="J440">
        <v>2430299312</v>
      </c>
    </row>
    <row r="441" spans="1:16">
      <c r="A441" t="s">
        <v>44</v>
      </c>
      <c r="B441" t="s">
        <v>0</v>
      </c>
      <c r="C441" t="s">
        <v>1</v>
      </c>
      <c r="D441">
        <v>1439640751</v>
      </c>
      <c r="E441" t="s">
        <v>2</v>
      </c>
      <c r="F441">
        <v>1505863632</v>
      </c>
      <c r="G441" t="s">
        <v>3</v>
      </c>
      <c r="H441">
        <v>1640476736</v>
      </c>
      <c r="I441" t="s">
        <v>4</v>
      </c>
      <c r="J441">
        <v>1951292512</v>
      </c>
      <c r="N441" s="2"/>
      <c r="O441" s="2"/>
      <c r="P441" s="2"/>
    </row>
    <row r="442" spans="1:16">
      <c r="A442" t="s">
        <v>45</v>
      </c>
      <c r="B442" t="s">
        <v>0</v>
      </c>
      <c r="C442" t="s">
        <v>1</v>
      </c>
      <c r="D442">
        <v>2081169230</v>
      </c>
      <c r="E442" t="s">
        <v>2</v>
      </c>
      <c r="F442">
        <v>2374977492</v>
      </c>
      <c r="G442" t="s">
        <v>3</v>
      </c>
      <c r="H442">
        <v>2849048320</v>
      </c>
      <c r="I442" t="s">
        <v>4</v>
      </c>
      <c r="J442">
        <v>3835742096</v>
      </c>
      <c r="N442" s="2"/>
      <c r="O442" s="2"/>
      <c r="P442" s="2"/>
    </row>
    <row r="443" spans="1:16">
      <c r="A443" t="s">
        <v>46</v>
      </c>
      <c r="B443" t="s">
        <v>0</v>
      </c>
      <c r="C443" t="s">
        <v>1</v>
      </c>
      <c r="D443">
        <v>1546371865</v>
      </c>
      <c r="E443" t="s">
        <v>2</v>
      </c>
      <c r="F443">
        <v>1699746384</v>
      </c>
      <c r="G443" t="s">
        <v>3</v>
      </c>
      <c r="H443">
        <v>1920977368</v>
      </c>
      <c r="I443" t="s">
        <v>4</v>
      </c>
      <c r="J443">
        <v>2439049952</v>
      </c>
      <c r="M443" s="2"/>
      <c r="N443" s="2"/>
      <c r="O443" s="2"/>
      <c r="P443" s="2"/>
    </row>
    <row r="444" spans="1:16">
      <c r="A444" t="s">
        <v>47</v>
      </c>
      <c r="B444" t="s">
        <v>0</v>
      </c>
      <c r="C444" t="s">
        <v>1</v>
      </c>
      <c r="D444">
        <v>1398518321</v>
      </c>
      <c r="E444" t="s">
        <v>2</v>
      </c>
      <c r="F444">
        <v>1504794500</v>
      </c>
      <c r="G444" t="s">
        <v>3</v>
      </c>
      <c r="H444">
        <v>1656796888</v>
      </c>
      <c r="I444" t="s">
        <v>4</v>
      </c>
      <c r="J444">
        <v>2029479312</v>
      </c>
      <c r="M444" s="2"/>
      <c r="N444" s="2"/>
      <c r="O444" s="2"/>
      <c r="P444" s="2"/>
    </row>
    <row r="445" spans="1:16">
      <c r="A445" t="s">
        <v>48</v>
      </c>
      <c r="B445" t="s">
        <v>0</v>
      </c>
      <c r="C445" t="s">
        <v>1</v>
      </c>
      <c r="D445">
        <v>1271193138</v>
      </c>
      <c r="E445" t="s">
        <v>2</v>
      </c>
      <c r="F445">
        <v>1352712660</v>
      </c>
      <c r="G445" t="s">
        <v>3</v>
      </c>
      <c r="H445">
        <v>1471663336</v>
      </c>
      <c r="I445" t="s">
        <v>4</v>
      </c>
      <c r="J445">
        <v>1770038272</v>
      </c>
      <c r="M445" s="2"/>
    </row>
    <row r="446" spans="1:16">
      <c r="A446" t="s">
        <v>49</v>
      </c>
      <c r="B446" t="s">
        <v>0</v>
      </c>
      <c r="C446" t="s">
        <v>1</v>
      </c>
      <c r="D446">
        <v>2271322093</v>
      </c>
      <c r="E446" t="s">
        <v>2</v>
      </c>
      <c r="F446">
        <v>2417217272</v>
      </c>
      <c r="G446" t="s">
        <v>3</v>
      </c>
      <c r="H446">
        <v>2734718312</v>
      </c>
      <c r="I446" t="s">
        <v>4</v>
      </c>
      <c r="J446">
        <v>3404663408</v>
      </c>
      <c r="L446">
        <v>375</v>
      </c>
      <c r="M446" s="2">
        <f>J446/L446*60/1000/1000</f>
        <v>544.74614527999995</v>
      </c>
    </row>
    <row r="447" spans="1:16">
      <c r="A447" t="s">
        <v>50</v>
      </c>
      <c r="B447" t="s">
        <v>0</v>
      </c>
      <c r="C447" t="s">
        <v>1</v>
      </c>
      <c r="D447">
        <v>2065180367</v>
      </c>
      <c r="E447" t="s">
        <v>2</v>
      </c>
      <c r="F447">
        <v>2177914564</v>
      </c>
      <c r="G447" t="s">
        <v>3</v>
      </c>
      <c r="H447">
        <v>2405683160</v>
      </c>
      <c r="I447" t="s">
        <v>4</v>
      </c>
      <c r="J447">
        <v>2896646272</v>
      </c>
      <c r="L447">
        <v>375</v>
      </c>
      <c r="M447" s="2">
        <f t="shared" ref="M447:M449" si="34">J447/L447*60/1000/1000</f>
        <v>463.46340352000004</v>
      </c>
    </row>
    <row r="448" spans="1:16">
      <c r="A448" t="s">
        <v>51</v>
      </c>
      <c r="B448" t="s">
        <v>0</v>
      </c>
      <c r="C448" t="s">
        <v>1</v>
      </c>
      <c r="D448">
        <v>1875909949</v>
      </c>
      <c r="E448" t="s">
        <v>2</v>
      </c>
      <c r="F448">
        <v>1966232104</v>
      </c>
      <c r="G448" t="s">
        <v>3</v>
      </c>
      <c r="H448">
        <v>2139769360</v>
      </c>
      <c r="I448" t="s">
        <v>4</v>
      </c>
      <c r="J448">
        <v>2520540720</v>
      </c>
      <c r="L448">
        <v>375</v>
      </c>
      <c r="M448" s="2">
        <f t="shared" si="34"/>
        <v>403.28651519999994</v>
      </c>
    </row>
    <row r="449" spans="1:16">
      <c r="A449" t="s">
        <v>52</v>
      </c>
      <c r="B449" t="s">
        <v>0</v>
      </c>
      <c r="C449" t="s">
        <v>1</v>
      </c>
      <c r="D449">
        <v>1687620963</v>
      </c>
      <c r="E449" t="s">
        <v>2</v>
      </c>
      <c r="F449">
        <v>1760291492</v>
      </c>
      <c r="G449" t="s">
        <v>3</v>
      </c>
      <c r="H449">
        <v>1892120320</v>
      </c>
      <c r="I449" t="s">
        <v>4</v>
      </c>
      <c r="J449">
        <v>2179945584</v>
      </c>
      <c r="L449">
        <v>375</v>
      </c>
      <c r="M449" s="2">
        <f t="shared" si="34"/>
        <v>348.79129344</v>
      </c>
    </row>
    <row r="450" spans="1:16">
      <c r="A450" t="s">
        <v>53</v>
      </c>
      <c r="B450" t="s">
        <v>0</v>
      </c>
      <c r="C450" t="s">
        <v>1</v>
      </c>
      <c r="D450">
        <v>3353620282</v>
      </c>
      <c r="E450" t="s">
        <v>2</v>
      </c>
      <c r="F450">
        <v>3807266824</v>
      </c>
      <c r="G450" t="s">
        <v>3</v>
      </c>
      <c r="H450">
        <v>4987910856</v>
      </c>
      <c r="I450" t="s">
        <v>4</v>
      </c>
      <c r="J450">
        <v>7047743248</v>
      </c>
    </row>
    <row r="451" spans="1:16">
      <c r="A451" t="s">
        <v>54</v>
      </c>
      <c r="B451" t="s">
        <v>0</v>
      </c>
      <c r="C451" t="s">
        <v>1</v>
      </c>
      <c r="D451">
        <v>2879951284</v>
      </c>
      <c r="E451" t="s">
        <v>2</v>
      </c>
      <c r="F451">
        <v>3247615472</v>
      </c>
      <c r="G451" t="s">
        <v>3</v>
      </c>
      <c r="H451">
        <v>4255955928</v>
      </c>
      <c r="I451" t="s">
        <v>4</v>
      </c>
      <c r="J451">
        <v>6020167072</v>
      </c>
      <c r="M451" s="2"/>
    </row>
    <row r="452" spans="1:16">
      <c r="A452" t="s">
        <v>55</v>
      </c>
      <c r="B452" t="s">
        <v>0</v>
      </c>
      <c r="C452" t="s">
        <v>1</v>
      </c>
      <c r="D452">
        <v>2359169193</v>
      </c>
      <c r="E452" t="s">
        <v>2</v>
      </c>
      <c r="F452">
        <v>2618001588</v>
      </c>
      <c r="G452" t="s">
        <v>3</v>
      </c>
      <c r="H452">
        <v>3322583832</v>
      </c>
      <c r="I452" t="s">
        <v>4</v>
      </c>
      <c r="J452">
        <v>4618149216</v>
      </c>
      <c r="M452" s="2"/>
    </row>
    <row r="453" spans="1:16">
      <c r="A453" t="s">
        <v>56</v>
      </c>
      <c r="B453" t="s">
        <v>0</v>
      </c>
      <c r="C453" t="s">
        <v>1</v>
      </c>
      <c r="D453">
        <v>1956504296</v>
      </c>
      <c r="E453" t="s">
        <v>2</v>
      </c>
      <c r="F453">
        <v>2123172576</v>
      </c>
      <c r="G453" t="s">
        <v>3</v>
      </c>
      <c r="H453">
        <v>2571808128</v>
      </c>
      <c r="I453" t="s">
        <v>4</v>
      </c>
      <c r="J453">
        <v>3449697296</v>
      </c>
      <c r="M453" s="2"/>
      <c r="N453" s="2"/>
      <c r="O453" s="2"/>
      <c r="P453" s="2"/>
    </row>
    <row r="454" spans="1:16">
      <c r="A454" t="s">
        <v>57</v>
      </c>
      <c r="B454" t="s">
        <v>0</v>
      </c>
      <c r="C454" t="s">
        <v>1</v>
      </c>
      <c r="D454">
        <v>2164515831</v>
      </c>
      <c r="E454" t="s">
        <v>2</v>
      </c>
      <c r="F454">
        <v>2349247380</v>
      </c>
      <c r="G454" t="s">
        <v>3</v>
      </c>
      <c r="H454">
        <v>2626794200</v>
      </c>
      <c r="I454" t="s">
        <v>4</v>
      </c>
      <c r="J454">
        <v>3250209168</v>
      </c>
      <c r="M454" s="2"/>
      <c r="N454" s="2"/>
      <c r="O454" s="2"/>
      <c r="P454" s="2"/>
    </row>
    <row r="455" spans="1:16">
      <c r="A455" t="s">
        <v>58</v>
      </c>
      <c r="B455" t="s">
        <v>0</v>
      </c>
      <c r="C455" t="s">
        <v>1</v>
      </c>
      <c r="D455">
        <v>1897415477</v>
      </c>
      <c r="E455" t="s">
        <v>2</v>
      </c>
      <c r="F455">
        <v>2023277020</v>
      </c>
      <c r="G455" t="s">
        <v>3</v>
      </c>
      <c r="H455">
        <v>2208521392</v>
      </c>
      <c r="I455" t="s">
        <v>4</v>
      </c>
      <c r="J455">
        <v>2631032336</v>
      </c>
      <c r="N455" s="2"/>
      <c r="O455" s="2"/>
      <c r="P455" s="2"/>
    </row>
    <row r="456" spans="1:16">
      <c r="A456" t="s">
        <v>59</v>
      </c>
      <c r="B456" t="s">
        <v>0</v>
      </c>
      <c r="C456" t="s">
        <v>1</v>
      </c>
      <c r="D456">
        <v>1635609653</v>
      </c>
      <c r="E456" t="s">
        <v>2</v>
      </c>
      <c r="F456">
        <v>1725507084</v>
      </c>
      <c r="G456" t="s">
        <v>3</v>
      </c>
      <c r="H456">
        <v>1859324504</v>
      </c>
      <c r="I456" t="s">
        <v>4</v>
      </c>
      <c r="J456">
        <v>2163707472</v>
      </c>
      <c r="N456" s="2"/>
      <c r="O456" s="2"/>
      <c r="P456" s="2"/>
    </row>
    <row r="457" spans="1:16">
      <c r="A457" t="s">
        <v>60</v>
      </c>
      <c r="B457" t="s">
        <v>0</v>
      </c>
      <c r="C457" t="s">
        <v>1</v>
      </c>
      <c r="D457">
        <v>1404286179</v>
      </c>
      <c r="E457" t="s">
        <v>2</v>
      </c>
      <c r="F457">
        <v>1471611396</v>
      </c>
      <c r="G457" t="s">
        <v>3</v>
      </c>
      <c r="H457">
        <v>1570259992</v>
      </c>
      <c r="I457" t="s">
        <v>4</v>
      </c>
      <c r="J457">
        <v>1789695600</v>
      </c>
    </row>
    <row r="458" spans="1:16">
      <c r="A458" t="s">
        <v>61</v>
      </c>
      <c r="B458" t="s">
        <v>0</v>
      </c>
      <c r="C458" t="s">
        <v>1</v>
      </c>
      <c r="D458">
        <v>280452594</v>
      </c>
      <c r="E458" t="s">
        <v>2</v>
      </c>
      <c r="F458">
        <v>297969692</v>
      </c>
      <c r="G458" t="s">
        <v>3</v>
      </c>
      <c r="H458">
        <v>327251264</v>
      </c>
      <c r="I458" t="s">
        <v>4</v>
      </c>
      <c r="J458">
        <v>398307280</v>
      </c>
      <c r="L458">
        <v>250</v>
      </c>
      <c r="M458" s="2">
        <f>J458/L458*60/1000/1000</f>
        <v>95.593747199999996</v>
      </c>
    </row>
    <row r="459" spans="1:16">
      <c r="A459" t="s">
        <v>62</v>
      </c>
      <c r="B459" t="s">
        <v>0</v>
      </c>
      <c r="C459" t="s">
        <v>1</v>
      </c>
      <c r="D459">
        <v>415728249</v>
      </c>
      <c r="E459" t="s">
        <v>2</v>
      </c>
      <c r="F459">
        <v>439479964</v>
      </c>
      <c r="G459" t="s">
        <v>3</v>
      </c>
      <c r="H459">
        <v>479649176</v>
      </c>
      <c r="I459" t="s">
        <v>4</v>
      </c>
      <c r="J459">
        <v>574578048</v>
      </c>
      <c r="L459">
        <v>250</v>
      </c>
      <c r="M459" s="2">
        <f t="shared" ref="M459:M461" si="35">J459/L459*60/1000/1000</f>
        <v>137.89873151999998</v>
      </c>
    </row>
    <row r="460" spans="1:16">
      <c r="A460" t="s">
        <v>63</v>
      </c>
      <c r="B460" t="s">
        <v>0</v>
      </c>
      <c r="C460" t="s">
        <v>1</v>
      </c>
      <c r="D460">
        <v>502226429</v>
      </c>
      <c r="E460" t="s">
        <v>2</v>
      </c>
      <c r="F460">
        <v>527705264</v>
      </c>
      <c r="G460" t="s">
        <v>3</v>
      </c>
      <c r="H460">
        <v>570443392</v>
      </c>
      <c r="I460" t="s">
        <v>4</v>
      </c>
      <c r="J460">
        <v>669775552</v>
      </c>
      <c r="L460">
        <v>250</v>
      </c>
      <c r="M460" s="2">
        <f t="shared" si="35"/>
        <v>160.74613248000003</v>
      </c>
    </row>
    <row r="461" spans="1:16">
      <c r="A461" t="s">
        <v>64</v>
      </c>
      <c r="B461" t="s">
        <v>0</v>
      </c>
      <c r="C461" t="s">
        <v>1</v>
      </c>
      <c r="D461">
        <v>599335671</v>
      </c>
      <c r="E461" t="s">
        <v>2</v>
      </c>
      <c r="F461">
        <v>623841068</v>
      </c>
      <c r="G461" t="s">
        <v>3</v>
      </c>
      <c r="H461">
        <v>665618256</v>
      </c>
      <c r="I461" t="s">
        <v>4</v>
      </c>
      <c r="J461">
        <v>760226144</v>
      </c>
      <c r="L461">
        <v>250</v>
      </c>
      <c r="M461" s="2">
        <f t="shared" si="35"/>
        <v>182.45427455999999</v>
      </c>
    </row>
    <row r="462" spans="1:16">
      <c r="A462" t="s">
        <v>65</v>
      </c>
      <c r="B462" t="s">
        <v>0</v>
      </c>
      <c r="C462" t="s">
        <v>1</v>
      </c>
      <c r="D462">
        <v>3434664209</v>
      </c>
      <c r="E462" t="s">
        <v>2</v>
      </c>
      <c r="F462">
        <v>3696506876</v>
      </c>
      <c r="G462" t="s">
        <v>3</v>
      </c>
      <c r="H462">
        <v>4225900096</v>
      </c>
      <c r="I462" t="s">
        <v>4</v>
      </c>
      <c r="J462">
        <v>5397616624</v>
      </c>
      <c r="L462">
        <v>500</v>
      </c>
      <c r="M462" s="2">
        <f>J462/L462*60/1000/1000</f>
        <v>647.71399487999997</v>
      </c>
    </row>
    <row r="463" spans="1:16">
      <c r="A463" t="s">
        <v>66</v>
      </c>
      <c r="B463" t="s">
        <v>0</v>
      </c>
      <c r="C463" t="s">
        <v>1</v>
      </c>
      <c r="D463">
        <v>3055143426</v>
      </c>
      <c r="E463" t="s">
        <v>2</v>
      </c>
      <c r="F463">
        <v>3244841336</v>
      </c>
      <c r="G463" t="s">
        <v>3</v>
      </c>
      <c r="H463">
        <v>3622733232</v>
      </c>
      <c r="I463" t="s">
        <v>4</v>
      </c>
      <c r="J463">
        <v>4470510320</v>
      </c>
      <c r="L463">
        <v>500</v>
      </c>
      <c r="M463" s="2">
        <f t="shared" ref="M463:M465" si="36">J463/L463*60/1000/1000</f>
        <v>536.46123840000007</v>
      </c>
    </row>
    <row r="464" spans="1:16">
      <c r="A464" t="s">
        <v>67</v>
      </c>
      <c r="B464" t="s">
        <v>0</v>
      </c>
      <c r="C464" t="s">
        <v>1</v>
      </c>
      <c r="D464">
        <v>2790459226</v>
      </c>
      <c r="E464" t="s">
        <v>2</v>
      </c>
      <c r="F464">
        <v>2930929872</v>
      </c>
      <c r="G464" t="s">
        <v>3</v>
      </c>
      <c r="H464">
        <v>3205624632</v>
      </c>
      <c r="I464" t="s">
        <v>4</v>
      </c>
      <c r="J464">
        <v>3826492656</v>
      </c>
      <c r="L464">
        <v>500</v>
      </c>
      <c r="M464" s="2">
        <f t="shared" si="36"/>
        <v>459.17911871999996</v>
      </c>
    </row>
    <row r="465" spans="1:16">
      <c r="A465" t="s">
        <v>68</v>
      </c>
      <c r="B465" t="s">
        <v>0</v>
      </c>
      <c r="C465" t="s">
        <v>1</v>
      </c>
      <c r="D465">
        <v>2560027633</v>
      </c>
      <c r="E465" t="s">
        <v>2</v>
      </c>
      <c r="F465">
        <v>2664778060</v>
      </c>
      <c r="G465" t="s">
        <v>3</v>
      </c>
      <c r="H465">
        <v>2865302056</v>
      </c>
      <c r="I465" t="s">
        <v>4</v>
      </c>
      <c r="J465">
        <v>3317065344</v>
      </c>
      <c r="L465">
        <v>500</v>
      </c>
      <c r="M465" s="2">
        <f t="shared" si="36"/>
        <v>398.04784128000006</v>
      </c>
      <c r="N465" s="2"/>
      <c r="O465" s="2"/>
      <c r="P465" s="2"/>
    </row>
    <row r="466" spans="1:16">
      <c r="A466" t="s">
        <v>69</v>
      </c>
      <c r="B466" t="s">
        <v>0</v>
      </c>
      <c r="C466" t="s">
        <v>1</v>
      </c>
      <c r="D466">
        <v>2641152089</v>
      </c>
      <c r="E466" t="s">
        <v>2</v>
      </c>
      <c r="F466">
        <v>2885852168</v>
      </c>
      <c r="G466" t="s">
        <v>3</v>
      </c>
      <c r="H466">
        <v>3178873136</v>
      </c>
      <c r="I466" t="s">
        <v>4</v>
      </c>
      <c r="J466">
        <v>4227678160</v>
      </c>
      <c r="N466" s="2"/>
      <c r="O466" s="2"/>
      <c r="P466" s="2"/>
    </row>
    <row r="467" spans="1:16">
      <c r="A467" t="s">
        <v>70</v>
      </c>
      <c r="B467" t="s">
        <v>0</v>
      </c>
      <c r="C467" t="s">
        <v>1</v>
      </c>
      <c r="D467">
        <v>2184162500</v>
      </c>
      <c r="E467" t="s">
        <v>2</v>
      </c>
      <c r="F467">
        <v>2332588948</v>
      </c>
      <c r="G467" t="s">
        <v>3</v>
      </c>
      <c r="H467">
        <v>2496386664</v>
      </c>
      <c r="I467" t="s">
        <v>4</v>
      </c>
      <c r="J467">
        <v>3141243664</v>
      </c>
      <c r="N467" s="2"/>
      <c r="O467" s="2"/>
      <c r="P467" s="2"/>
    </row>
    <row r="468" spans="1:16">
      <c r="A468" t="s">
        <v>71</v>
      </c>
      <c r="B468" t="s">
        <v>0</v>
      </c>
      <c r="C468" t="s">
        <v>1</v>
      </c>
      <c r="D468">
        <v>1876509494</v>
      </c>
      <c r="E468" t="s">
        <v>2</v>
      </c>
      <c r="F468">
        <v>1972678556</v>
      </c>
      <c r="G468" t="s">
        <v>3</v>
      </c>
      <c r="H468">
        <v>2068058336</v>
      </c>
      <c r="I468" t="s">
        <v>4</v>
      </c>
      <c r="J468">
        <v>2472891552</v>
      </c>
      <c r="N468" s="2"/>
      <c r="O468" s="2"/>
      <c r="P468" s="2"/>
    </row>
    <row r="469" spans="1:16">
      <c r="A469" t="s">
        <v>72</v>
      </c>
      <c r="B469" t="s">
        <v>0</v>
      </c>
      <c r="C469" t="s">
        <v>1</v>
      </c>
      <c r="D469">
        <v>1637917459</v>
      </c>
      <c r="E469" t="s">
        <v>2</v>
      </c>
      <c r="F469">
        <v>1704265156</v>
      </c>
      <c r="G469" t="s">
        <v>3</v>
      </c>
      <c r="H469">
        <v>1765198600</v>
      </c>
      <c r="I469" t="s">
        <v>4</v>
      </c>
      <c r="J469">
        <v>2040567280</v>
      </c>
    </row>
    <row r="470" spans="1:16">
      <c r="A470" t="s">
        <v>73</v>
      </c>
      <c r="B470" t="s">
        <v>0</v>
      </c>
      <c r="C470" t="s">
        <v>1</v>
      </c>
      <c r="D470">
        <v>2494141192</v>
      </c>
      <c r="E470" t="s">
        <v>2</v>
      </c>
      <c r="F470">
        <v>2737608748</v>
      </c>
      <c r="G470" t="s">
        <v>3</v>
      </c>
      <c r="H470">
        <v>3324897952</v>
      </c>
      <c r="I470" t="s">
        <v>4</v>
      </c>
      <c r="J470">
        <v>4495105600</v>
      </c>
    </row>
    <row r="471" spans="1:16">
      <c r="A471" t="s">
        <v>74</v>
      </c>
      <c r="B471" t="s">
        <v>0</v>
      </c>
      <c r="C471" t="s">
        <v>1</v>
      </c>
      <c r="D471">
        <v>2108151031</v>
      </c>
      <c r="E471" t="s">
        <v>2</v>
      </c>
      <c r="F471">
        <v>2263786580</v>
      </c>
      <c r="G471" t="s">
        <v>3</v>
      </c>
      <c r="H471">
        <v>2646546008</v>
      </c>
      <c r="I471" t="s">
        <v>4</v>
      </c>
      <c r="J471">
        <v>3437383472</v>
      </c>
    </row>
    <row r="472" spans="1:16">
      <c r="A472" t="s">
        <v>75</v>
      </c>
      <c r="B472" t="s">
        <v>0</v>
      </c>
      <c r="C472" t="s">
        <v>1</v>
      </c>
      <c r="D472">
        <v>1825588003</v>
      </c>
      <c r="E472" t="s">
        <v>2</v>
      </c>
      <c r="F472">
        <v>1921045940</v>
      </c>
      <c r="G472" t="s">
        <v>3</v>
      </c>
      <c r="H472">
        <v>2163762224</v>
      </c>
      <c r="I472" t="s">
        <v>4</v>
      </c>
      <c r="J472">
        <v>2680648944</v>
      </c>
    </row>
    <row r="473" spans="1:16">
      <c r="A473" t="s">
        <v>76</v>
      </c>
      <c r="B473" t="s">
        <v>0</v>
      </c>
      <c r="C473" t="s">
        <v>1</v>
      </c>
      <c r="D473">
        <v>1595232964</v>
      </c>
      <c r="E473" t="s">
        <v>2</v>
      </c>
      <c r="F473">
        <v>1658607984</v>
      </c>
      <c r="G473" t="s">
        <v>3</v>
      </c>
      <c r="H473">
        <v>1828596480</v>
      </c>
      <c r="I473" t="s">
        <v>4</v>
      </c>
      <c r="J473">
        <v>2194261664</v>
      </c>
    </row>
    <row r="474" spans="1:16">
      <c r="A474" t="s">
        <v>77</v>
      </c>
      <c r="B474" t="s">
        <v>0</v>
      </c>
      <c r="C474" t="s">
        <v>1</v>
      </c>
      <c r="D474">
        <v>1734662164</v>
      </c>
      <c r="E474" t="s">
        <v>2</v>
      </c>
      <c r="F474">
        <v>1820329968</v>
      </c>
      <c r="G474" t="s">
        <v>3</v>
      </c>
      <c r="H474">
        <v>2097878568</v>
      </c>
      <c r="I474" t="s">
        <v>4</v>
      </c>
      <c r="J474">
        <v>2654727200</v>
      </c>
    </row>
    <row r="475" spans="1:16">
      <c r="A475" t="s">
        <v>78</v>
      </c>
      <c r="B475" t="s">
        <v>0</v>
      </c>
      <c r="C475" t="s">
        <v>1</v>
      </c>
      <c r="D475">
        <v>1510344707</v>
      </c>
      <c r="E475" t="s">
        <v>2</v>
      </c>
      <c r="F475">
        <v>1568200944</v>
      </c>
      <c r="G475" t="s">
        <v>3</v>
      </c>
      <c r="H475">
        <v>1753904392</v>
      </c>
      <c r="I475" t="s">
        <v>4</v>
      </c>
      <c r="J475">
        <v>2137464256</v>
      </c>
    </row>
    <row r="476" spans="1:16">
      <c r="A476" t="s">
        <v>79</v>
      </c>
      <c r="B476" t="s">
        <v>0</v>
      </c>
      <c r="C476" t="s">
        <v>1</v>
      </c>
      <c r="D476">
        <v>1334321107</v>
      </c>
      <c r="E476" t="s">
        <v>2</v>
      </c>
      <c r="F476">
        <v>1375264380</v>
      </c>
      <c r="G476" t="s">
        <v>3</v>
      </c>
      <c r="H476">
        <v>1501934520</v>
      </c>
      <c r="I476" t="s">
        <v>4</v>
      </c>
      <c r="J476">
        <v>1773252128</v>
      </c>
    </row>
    <row r="477" spans="1:16">
      <c r="A477" t="s">
        <v>80</v>
      </c>
      <c r="B477" t="s">
        <v>0</v>
      </c>
      <c r="C477" t="s">
        <v>1</v>
      </c>
      <c r="D477">
        <v>1194647949</v>
      </c>
      <c r="E477" t="s">
        <v>2</v>
      </c>
      <c r="F477">
        <v>1224385544</v>
      </c>
      <c r="G477" t="s">
        <v>3</v>
      </c>
      <c r="H477">
        <v>1309813280</v>
      </c>
      <c r="I477" t="s">
        <v>4</v>
      </c>
      <c r="J477">
        <v>1498435856</v>
      </c>
    </row>
    <row r="478" spans="1:16">
      <c r="A478" t="s">
        <v>81</v>
      </c>
      <c r="B478" t="s">
        <v>0</v>
      </c>
      <c r="C478" t="s">
        <v>1</v>
      </c>
      <c r="D478">
        <v>2538693490</v>
      </c>
      <c r="E478" t="s">
        <v>2</v>
      </c>
      <c r="F478">
        <v>2831228224</v>
      </c>
      <c r="G478" t="s">
        <v>3</v>
      </c>
      <c r="H478">
        <v>3564562608</v>
      </c>
      <c r="I478" t="s">
        <v>4</v>
      </c>
      <c r="J478">
        <v>4976649328</v>
      </c>
    </row>
    <row r="479" spans="1:16">
      <c r="A479" t="s">
        <v>82</v>
      </c>
      <c r="B479" t="s">
        <v>0</v>
      </c>
      <c r="C479" t="s">
        <v>1</v>
      </c>
      <c r="D479">
        <v>1906222116</v>
      </c>
      <c r="E479" t="s">
        <v>2</v>
      </c>
      <c r="F479">
        <v>2062215988</v>
      </c>
      <c r="G479" t="s">
        <v>3</v>
      </c>
      <c r="H479">
        <v>2481622208</v>
      </c>
      <c r="I479" t="s">
        <v>4</v>
      </c>
      <c r="J479">
        <v>3328798944</v>
      </c>
    </row>
    <row r="480" spans="1:16">
      <c r="A480" t="s">
        <v>83</v>
      </c>
      <c r="B480" t="s">
        <v>0</v>
      </c>
      <c r="C480" t="s">
        <v>1</v>
      </c>
      <c r="D480">
        <v>1573080561</v>
      </c>
      <c r="E480" t="s">
        <v>2</v>
      </c>
      <c r="F480">
        <v>1668488828</v>
      </c>
      <c r="G480" t="s">
        <v>3</v>
      </c>
      <c r="H480">
        <v>1934622584</v>
      </c>
      <c r="I480" t="s">
        <v>4</v>
      </c>
      <c r="J480">
        <v>2494682592</v>
      </c>
    </row>
    <row r="481" spans="1:16">
      <c r="A481" t="s">
        <v>84</v>
      </c>
      <c r="B481" t="s">
        <v>0</v>
      </c>
      <c r="C481" t="s">
        <v>1</v>
      </c>
      <c r="D481">
        <v>1350637151</v>
      </c>
      <c r="E481" t="s">
        <v>2</v>
      </c>
      <c r="F481">
        <v>1414729296</v>
      </c>
      <c r="G481" t="s">
        <v>3</v>
      </c>
      <c r="H481">
        <v>1599403592</v>
      </c>
      <c r="I481" t="s">
        <v>4</v>
      </c>
      <c r="J481">
        <v>1995935632</v>
      </c>
      <c r="N481" s="2"/>
      <c r="O481" s="2"/>
      <c r="P481" s="2"/>
    </row>
    <row r="482" spans="1:16">
      <c r="A482" t="s">
        <v>85</v>
      </c>
      <c r="B482" t="s">
        <v>0</v>
      </c>
      <c r="C482" t="s">
        <v>1</v>
      </c>
      <c r="D482">
        <v>2411700010</v>
      </c>
      <c r="E482" t="s">
        <v>2</v>
      </c>
      <c r="F482">
        <v>2609523484</v>
      </c>
      <c r="G482" t="s">
        <v>3</v>
      </c>
      <c r="H482">
        <v>2934018744</v>
      </c>
      <c r="I482" t="s">
        <v>4</v>
      </c>
      <c r="J482">
        <v>3690822736</v>
      </c>
      <c r="L482">
        <v>313</v>
      </c>
      <c r="M482" s="2">
        <f>J482/L482*60/1000/1000</f>
        <v>707.50595578274749</v>
      </c>
      <c r="N482" s="2"/>
      <c r="O482" s="2"/>
      <c r="P482" s="2"/>
    </row>
    <row r="483" spans="1:16">
      <c r="A483" t="s">
        <v>86</v>
      </c>
      <c r="B483" t="s">
        <v>0</v>
      </c>
      <c r="C483" t="s">
        <v>1</v>
      </c>
      <c r="D483">
        <v>1971605089</v>
      </c>
      <c r="E483" t="s">
        <v>2</v>
      </c>
      <c r="F483">
        <v>2086508304</v>
      </c>
      <c r="G483" t="s">
        <v>3</v>
      </c>
      <c r="H483">
        <v>2273813960</v>
      </c>
      <c r="I483" t="s">
        <v>4</v>
      </c>
      <c r="J483">
        <v>2719233168</v>
      </c>
      <c r="L483">
        <v>313</v>
      </c>
      <c r="M483" s="2">
        <f t="shared" ref="M483:M485" si="37">J483/L483*60/1000/1000</f>
        <v>521.25875424920127</v>
      </c>
      <c r="N483" s="2"/>
      <c r="O483" s="2"/>
      <c r="P483" s="2"/>
    </row>
    <row r="484" spans="1:16">
      <c r="A484" t="s">
        <v>87</v>
      </c>
      <c r="B484" t="s">
        <v>0</v>
      </c>
      <c r="C484" t="s">
        <v>1</v>
      </c>
      <c r="D484">
        <v>1671341062</v>
      </c>
      <c r="E484" t="s">
        <v>2</v>
      </c>
      <c r="F484">
        <v>1749910436</v>
      </c>
      <c r="G484" t="s">
        <v>3</v>
      </c>
      <c r="H484">
        <v>1875732864</v>
      </c>
      <c r="I484" t="s">
        <v>4</v>
      </c>
      <c r="J484">
        <v>2177087536</v>
      </c>
      <c r="L484">
        <v>313</v>
      </c>
      <c r="M484" s="2">
        <f t="shared" si="37"/>
        <v>417.33307399361024</v>
      </c>
      <c r="N484" s="2"/>
      <c r="O484" s="2"/>
      <c r="P484" s="2"/>
    </row>
    <row r="485" spans="1:16">
      <c r="A485" t="s">
        <v>88</v>
      </c>
      <c r="B485" t="s">
        <v>0</v>
      </c>
      <c r="C485" t="s">
        <v>1</v>
      </c>
      <c r="D485">
        <v>1490154535</v>
      </c>
      <c r="E485" t="s">
        <v>2</v>
      </c>
      <c r="F485">
        <v>1550931192</v>
      </c>
      <c r="G485" t="s">
        <v>3</v>
      </c>
      <c r="H485">
        <v>1647762896</v>
      </c>
      <c r="I485" t="s">
        <v>4</v>
      </c>
      <c r="J485">
        <v>1878921056</v>
      </c>
      <c r="L485">
        <v>313</v>
      </c>
      <c r="M485" s="2">
        <f t="shared" si="37"/>
        <v>360.17656025559114</v>
      </c>
    </row>
    <row r="486" spans="1:16">
      <c r="A486" t="s">
        <v>89</v>
      </c>
      <c r="B486" t="s">
        <v>0</v>
      </c>
      <c r="C486" t="s">
        <v>1</v>
      </c>
      <c r="D486">
        <v>3974812441</v>
      </c>
      <c r="E486" t="s">
        <v>2</v>
      </c>
      <c r="F486">
        <v>4281679336</v>
      </c>
      <c r="G486" t="s">
        <v>3</v>
      </c>
      <c r="H486">
        <v>4738529448</v>
      </c>
      <c r="I486" t="s">
        <v>4</v>
      </c>
      <c r="J486">
        <v>5749695952</v>
      </c>
      <c r="L486">
        <v>500</v>
      </c>
      <c r="M486" s="2">
        <f>J486/L486*60/1000/1000</f>
        <v>689.96351423999999</v>
      </c>
    </row>
    <row r="487" spans="1:16">
      <c r="A487" t="s">
        <v>90</v>
      </c>
      <c r="B487" t="s">
        <v>0</v>
      </c>
      <c r="C487" t="s">
        <v>1</v>
      </c>
      <c r="D487">
        <v>3600849452</v>
      </c>
      <c r="E487" t="s">
        <v>2</v>
      </c>
      <c r="F487">
        <v>3823883892</v>
      </c>
      <c r="G487" t="s">
        <v>3</v>
      </c>
      <c r="H487">
        <v>4157337488</v>
      </c>
      <c r="I487" t="s">
        <v>4</v>
      </c>
      <c r="J487">
        <v>4903533424</v>
      </c>
      <c r="L487">
        <v>500</v>
      </c>
      <c r="M487" s="2">
        <f t="shared" ref="M487:M489" si="38">J487/L487*60/1000/1000</f>
        <v>588.42401087999997</v>
      </c>
    </row>
    <row r="488" spans="1:16">
      <c r="A488" t="s">
        <v>91</v>
      </c>
      <c r="B488" t="s">
        <v>0</v>
      </c>
      <c r="C488" t="s">
        <v>1</v>
      </c>
      <c r="D488">
        <v>3159182812</v>
      </c>
      <c r="E488" t="s">
        <v>2</v>
      </c>
      <c r="F488">
        <v>3334665300</v>
      </c>
      <c r="G488" t="s">
        <v>3</v>
      </c>
      <c r="H488">
        <v>3599573048</v>
      </c>
      <c r="I488" t="s">
        <v>4</v>
      </c>
      <c r="J488">
        <v>4187919440</v>
      </c>
      <c r="L488">
        <v>500</v>
      </c>
      <c r="M488" s="2">
        <f t="shared" si="38"/>
        <v>502.55033280000004</v>
      </c>
    </row>
    <row r="489" spans="1:16">
      <c r="A489" t="s">
        <v>92</v>
      </c>
      <c r="B489" t="s">
        <v>0</v>
      </c>
      <c r="C489" t="s">
        <v>1</v>
      </c>
      <c r="D489">
        <v>2704109955</v>
      </c>
      <c r="E489" t="s">
        <v>2</v>
      </c>
      <c r="F489">
        <v>2842149456</v>
      </c>
      <c r="G489" t="s">
        <v>3</v>
      </c>
      <c r="H489">
        <v>3048496008</v>
      </c>
      <c r="I489" t="s">
        <v>4</v>
      </c>
      <c r="J489">
        <v>3513593520</v>
      </c>
      <c r="L489">
        <v>500</v>
      </c>
      <c r="M489" s="2">
        <f t="shared" si="38"/>
        <v>421.63122239999996</v>
      </c>
      <c r="N489" s="2"/>
      <c r="O489" s="2"/>
      <c r="P489" s="2"/>
    </row>
    <row r="490" spans="1:16">
      <c r="A490" t="s">
        <v>93</v>
      </c>
      <c r="B490" t="s">
        <v>0</v>
      </c>
      <c r="C490" t="s">
        <v>1</v>
      </c>
      <c r="D490">
        <v>2082648546</v>
      </c>
      <c r="E490" t="s">
        <v>2</v>
      </c>
      <c r="F490">
        <v>2281756104</v>
      </c>
      <c r="G490" t="s">
        <v>3</v>
      </c>
      <c r="H490">
        <v>2567951440</v>
      </c>
      <c r="I490" t="s">
        <v>4</v>
      </c>
      <c r="J490">
        <v>3134107408</v>
      </c>
      <c r="L490">
        <v>250</v>
      </c>
      <c r="M490" s="2">
        <f>J490/L490*60/1000/1000</f>
        <v>752.18577791999985</v>
      </c>
      <c r="N490" s="2"/>
      <c r="O490" s="2"/>
      <c r="P490" s="2"/>
    </row>
    <row r="491" spans="1:16">
      <c r="A491" t="s">
        <v>94</v>
      </c>
      <c r="B491" t="s">
        <v>0</v>
      </c>
      <c r="C491" t="s">
        <v>1</v>
      </c>
      <c r="D491">
        <v>1687422573</v>
      </c>
      <c r="E491" t="s">
        <v>2</v>
      </c>
      <c r="F491">
        <v>1809819176</v>
      </c>
      <c r="G491" t="s">
        <v>3</v>
      </c>
      <c r="H491">
        <v>1983580208</v>
      </c>
      <c r="I491" t="s">
        <v>4</v>
      </c>
      <c r="J491">
        <v>2324943248</v>
      </c>
      <c r="L491">
        <v>250</v>
      </c>
      <c r="M491" s="2">
        <f t="shared" ref="M491:M493" si="39">J491/L491*60/1000/1000</f>
        <v>557.98637952000001</v>
      </c>
      <c r="N491" s="2"/>
      <c r="O491" s="2"/>
      <c r="P491" s="2"/>
    </row>
    <row r="492" spans="1:16">
      <c r="A492" t="s">
        <v>95</v>
      </c>
      <c r="B492" t="s">
        <v>0</v>
      </c>
      <c r="C492" t="s">
        <v>1</v>
      </c>
      <c r="D492">
        <v>1461252766</v>
      </c>
      <c r="E492" t="s">
        <v>2</v>
      </c>
      <c r="F492">
        <v>1551754380</v>
      </c>
      <c r="G492" t="s">
        <v>3</v>
      </c>
      <c r="H492">
        <v>1680871104</v>
      </c>
      <c r="I492" t="s">
        <v>4</v>
      </c>
      <c r="J492">
        <v>1930743344</v>
      </c>
      <c r="L492">
        <v>250</v>
      </c>
      <c r="M492" s="2">
        <f t="shared" si="39"/>
        <v>463.37840256000004</v>
      </c>
      <c r="N492" s="2"/>
      <c r="O492" s="2"/>
      <c r="P492" s="2"/>
    </row>
    <row r="493" spans="1:16">
      <c r="A493" t="s">
        <v>96</v>
      </c>
      <c r="B493" t="s">
        <v>0</v>
      </c>
      <c r="C493" t="s">
        <v>1</v>
      </c>
      <c r="D493">
        <v>1358201559</v>
      </c>
      <c r="E493" t="s">
        <v>2</v>
      </c>
      <c r="F493">
        <v>1432711732</v>
      </c>
      <c r="G493" t="s">
        <v>3</v>
      </c>
      <c r="H493">
        <v>1539164376</v>
      </c>
      <c r="I493" t="s">
        <v>4</v>
      </c>
      <c r="J493">
        <v>1741552128</v>
      </c>
      <c r="L493">
        <v>250</v>
      </c>
      <c r="M493" s="2">
        <f t="shared" si="39"/>
        <v>417.97251072</v>
      </c>
    </row>
    <row r="494" spans="1:16">
      <c r="A494" t="s">
        <v>97</v>
      </c>
      <c r="B494" t="s">
        <v>0</v>
      </c>
      <c r="C494" t="s">
        <v>1</v>
      </c>
      <c r="D494">
        <v>5692976099</v>
      </c>
      <c r="E494" t="s">
        <v>2</v>
      </c>
      <c r="F494">
        <v>6281117236</v>
      </c>
      <c r="G494" t="s">
        <v>3</v>
      </c>
      <c r="H494">
        <v>7187099264</v>
      </c>
      <c r="I494" t="s">
        <v>4</v>
      </c>
      <c r="J494">
        <v>9040351104</v>
      </c>
      <c r="L494">
        <v>690</v>
      </c>
      <c r="M494" s="2">
        <f>J494/L494*60/1000/1000</f>
        <v>786.11748730434795</v>
      </c>
    </row>
    <row r="495" spans="1:16">
      <c r="A495" t="s">
        <v>98</v>
      </c>
      <c r="B495" t="s">
        <v>0</v>
      </c>
      <c r="C495" t="s">
        <v>1</v>
      </c>
      <c r="D495">
        <v>4951646568</v>
      </c>
      <c r="E495" t="s">
        <v>2</v>
      </c>
      <c r="F495">
        <v>5379930712</v>
      </c>
      <c r="G495" t="s">
        <v>3</v>
      </c>
      <c r="H495">
        <v>6039116600</v>
      </c>
      <c r="I495" t="s">
        <v>4</v>
      </c>
      <c r="J495">
        <v>7389348080</v>
      </c>
      <c r="L495">
        <v>690</v>
      </c>
      <c r="M495" s="2">
        <f t="shared" ref="M495:M497" si="40">J495/L495*60/1000/1000</f>
        <v>642.55200695652172</v>
      </c>
    </row>
    <row r="496" spans="1:16">
      <c r="A496" t="s">
        <v>99</v>
      </c>
      <c r="B496" t="s">
        <v>0</v>
      </c>
      <c r="C496" t="s">
        <v>1</v>
      </c>
      <c r="D496">
        <v>4431897172</v>
      </c>
      <c r="E496" t="s">
        <v>2</v>
      </c>
      <c r="F496">
        <v>4756918896</v>
      </c>
      <c r="G496" t="s">
        <v>3</v>
      </c>
      <c r="H496">
        <v>5256088776</v>
      </c>
      <c r="I496" t="s">
        <v>4</v>
      </c>
      <c r="J496">
        <v>6294889536</v>
      </c>
      <c r="L496">
        <v>690</v>
      </c>
      <c r="M496" s="2">
        <f t="shared" si="40"/>
        <v>547.38169878260874</v>
      </c>
    </row>
    <row r="497" spans="1:13">
      <c r="A497" t="s">
        <v>100</v>
      </c>
      <c r="B497" t="s">
        <v>0</v>
      </c>
      <c r="C497" t="s">
        <v>1</v>
      </c>
      <c r="D497">
        <v>4076953443</v>
      </c>
      <c r="E497" t="s">
        <v>2</v>
      </c>
      <c r="F497">
        <v>4339223016</v>
      </c>
      <c r="G497" t="s">
        <v>3</v>
      </c>
      <c r="H497">
        <v>4747491968</v>
      </c>
      <c r="I497" t="s">
        <v>4</v>
      </c>
      <c r="J497">
        <v>5590556736</v>
      </c>
      <c r="L497">
        <v>690</v>
      </c>
      <c r="M497" s="2">
        <f t="shared" si="40"/>
        <v>486.1353683478261</v>
      </c>
    </row>
    <row r="498" spans="1:13">
      <c r="A498" t="s">
        <v>101</v>
      </c>
      <c r="B498" t="s">
        <v>0</v>
      </c>
      <c r="C498" t="s">
        <v>1</v>
      </c>
      <c r="D498">
        <v>2363661537</v>
      </c>
      <c r="E498" t="s">
        <v>2</v>
      </c>
      <c r="F498">
        <v>2567029440</v>
      </c>
      <c r="G498" t="s">
        <v>3</v>
      </c>
      <c r="H498">
        <v>2960659208</v>
      </c>
      <c r="I498" t="s">
        <v>4</v>
      </c>
      <c r="J498">
        <v>3754751728</v>
      </c>
      <c r="L498">
        <v>300</v>
      </c>
      <c r="M498" s="2">
        <f>J498/L498*60/1000/1000</f>
        <v>750.95034559999999</v>
      </c>
    </row>
    <row r="499" spans="1:13">
      <c r="A499" t="s">
        <v>102</v>
      </c>
      <c r="B499" t="s">
        <v>0</v>
      </c>
      <c r="C499" t="s">
        <v>1</v>
      </c>
      <c r="D499">
        <v>2068842157</v>
      </c>
      <c r="E499" t="s">
        <v>2</v>
      </c>
      <c r="F499">
        <v>2201050396</v>
      </c>
      <c r="G499" t="s">
        <v>3</v>
      </c>
      <c r="H499">
        <v>2440053984</v>
      </c>
      <c r="I499" t="s">
        <v>4</v>
      </c>
      <c r="J499">
        <v>2921903120</v>
      </c>
      <c r="L499">
        <v>300</v>
      </c>
      <c r="M499" s="2">
        <f t="shared" ref="M499:M501" si="41">J499/L499*60/1000/1000</f>
        <v>584.3806239999999</v>
      </c>
    </row>
    <row r="500" spans="1:13">
      <c r="A500" t="s">
        <v>103</v>
      </c>
      <c r="B500" t="s">
        <v>0</v>
      </c>
      <c r="C500" t="s">
        <v>1</v>
      </c>
      <c r="D500">
        <v>1850063947</v>
      </c>
      <c r="E500" t="s">
        <v>2</v>
      </c>
      <c r="F500">
        <v>1956218248</v>
      </c>
      <c r="G500" t="s">
        <v>3</v>
      </c>
      <c r="H500">
        <v>2138840832</v>
      </c>
      <c r="I500" t="s">
        <v>4</v>
      </c>
      <c r="J500">
        <v>2496023232</v>
      </c>
      <c r="L500">
        <v>300</v>
      </c>
      <c r="M500" s="2">
        <f t="shared" si="41"/>
        <v>499.2046464</v>
      </c>
    </row>
    <row r="501" spans="1:13">
      <c r="A501" t="s">
        <v>104</v>
      </c>
      <c r="B501" t="s">
        <v>0</v>
      </c>
      <c r="C501" t="s">
        <v>1</v>
      </c>
      <c r="D501">
        <v>1622818021</v>
      </c>
      <c r="E501" t="s">
        <v>2</v>
      </c>
      <c r="F501">
        <v>1705139440</v>
      </c>
      <c r="G501" t="s">
        <v>3</v>
      </c>
      <c r="H501">
        <v>1841344232</v>
      </c>
      <c r="I501" t="s">
        <v>4</v>
      </c>
      <c r="J501">
        <v>2104893264</v>
      </c>
      <c r="L501">
        <v>300</v>
      </c>
      <c r="M501" s="2">
        <f t="shared" si="41"/>
        <v>420.97865280000002</v>
      </c>
    </row>
    <row r="502" spans="1:13">
      <c r="A502" t="s">
        <v>105</v>
      </c>
      <c r="B502" t="s">
        <v>0</v>
      </c>
      <c r="C502" t="s">
        <v>1</v>
      </c>
      <c r="D502">
        <v>2147014536</v>
      </c>
      <c r="E502" t="s">
        <v>2</v>
      </c>
      <c r="F502">
        <v>2400883240</v>
      </c>
      <c r="G502" t="s">
        <v>3</v>
      </c>
      <c r="H502">
        <v>2782580464</v>
      </c>
      <c r="I502" t="s">
        <v>4</v>
      </c>
      <c r="J502">
        <v>3558296160</v>
      </c>
      <c r="L502">
        <v>250</v>
      </c>
      <c r="M502" s="2">
        <f>J502/L502*60/1000/1000</f>
        <v>853.99107840000011</v>
      </c>
    </row>
    <row r="503" spans="1:13">
      <c r="A503" t="s">
        <v>106</v>
      </c>
      <c r="B503" t="s">
        <v>0</v>
      </c>
      <c r="C503" t="s">
        <v>1</v>
      </c>
      <c r="D503">
        <v>1760866342</v>
      </c>
      <c r="E503" t="s">
        <v>2</v>
      </c>
      <c r="F503">
        <v>1942792564</v>
      </c>
      <c r="G503" t="s">
        <v>3</v>
      </c>
      <c r="H503">
        <v>2209176352</v>
      </c>
      <c r="I503" t="s">
        <v>4</v>
      </c>
      <c r="J503">
        <v>2745109776</v>
      </c>
      <c r="L503">
        <v>250</v>
      </c>
      <c r="M503" s="2">
        <f t="shared" ref="M503:M505" si="42">J503/L503*60/1000/1000</f>
        <v>658.82634624000002</v>
      </c>
    </row>
    <row r="504" spans="1:13">
      <c r="A504" t="s">
        <v>107</v>
      </c>
      <c r="B504" t="s">
        <v>0</v>
      </c>
      <c r="C504" t="s">
        <v>1</v>
      </c>
      <c r="D504">
        <v>1551348907</v>
      </c>
      <c r="E504" t="s">
        <v>2</v>
      </c>
      <c r="F504">
        <v>1686582756</v>
      </c>
      <c r="G504" t="s">
        <v>3</v>
      </c>
      <c r="H504">
        <v>1881331080</v>
      </c>
      <c r="I504" t="s">
        <v>4</v>
      </c>
      <c r="J504">
        <v>2277724848</v>
      </c>
      <c r="L504">
        <v>250</v>
      </c>
      <c r="M504" s="2">
        <f t="shared" si="42"/>
        <v>546.65396352000016</v>
      </c>
    </row>
    <row r="505" spans="1:13">
      <c r="A505" t="s">
        <v>108</v>
      </c>
      <c r="B505" t="s">
        <v>0</v>
      </c>
      <c r="C505" t="s">
        <v>1</v>
      </c>
      <c r="D505">
        <v>1441948660</v>
      </c>
      <c r="E505" t="s">
        <v>2</v>
      </c>
      <c r="F505">
        <v>1542934360</v>
      </c>
      <c r="G505" t="s">
        <v>3</v>
      </c>
      <c r="H505">
        <v>1689494056</v>
      </c>
      <c r="I505" t="s">
        <v>4</v>
      </c>
      <c r="J505">
        <v>1993370896</v>
      </c>
      <c r="L505">
        <v>250</v>
      </c>
      <c r="M505" s="2">
        <f t="shared" si="42"/>
        <v>478.40901503999999</v>
      </c>
    </row>
    <row r="506" spans="1:13">
      <c r="A506" t="s">
        <v>109</v>
      </c>
      <c r="B506" t="s">
        <v>117</v>
      </c>
      <c r="C506" t="s">
        <v>111</v>
      </c>
      <c r="D506" t="s">
        <v>112</v>
      </c>
    </row>
    <row r="507" spans="1:13">
      <c r="A507" t="s">
        <v>9</v>
      </c>
      <c r="B507" t="s">
        <v>0</v>
      </c>
      <c r="C507" t="s">
        <v>1</v>
      </c>
      <c r="D507">
        <v>2454126547</v>
      </c>
      <c r="E507" t="s">
        <v>2</v>
      </c>
      <c r="F507">
        <v>2699095348</v>
      </c>
      <c r="G507" t="s">
        <v>3</v>
      </c>
      <c r="H507">
        <v>3151629008</v>
      </c>
      <c r="I507" t="s">
        <v>4</v>
      </c>
      <c r="J507">
        <v>4229573664</v>
      </c>
      <c r="M507" s="2"/>
    </row>
    <row r="508" spans="1:13">
      <c r="A508" t="s">
        <v>10</v>
      </c>
      <c r="B508" t="s">
        <v>0</v>
      </c>
      <c r="C508" t="s">
        <v>1</v>
      </c>
      <c r="D508">
        <v>2046961593</v>
      </c>
      <c r="E508" t="s">
        <v>2</v>
      </c>
      <c r="F508">
        <v>2209835388</v>
      </c>
      <c r="G508" t="s">
        <v>3</v>
      </c>
      <c r="H508">
        <v>2506044648</v>
      </c>
      <c r="I508" t="s">
        <v>4</v>
      </c>
      <c r="J508">
        <v>3232520160</v>
      </c>
    </row>
    <row r="509" spans="1:13">
      <c r="A509" t="s">
        <v>11</v>
      </c>
      <c r="B509" t="s">
        <v>0</v>
      </c>
      <c r="C509" t="s">
        <v>1</v>
      </c>
      <c r="D509">
        <v>1718515133</v>
      </c>
      <c r="E509" t="s">
        <v>2</v>
      </c>
      <c r="F509">
        <v>1820834684</v>
      </c>
      <c r="G509" t="s">
        <v>3</v>
      </c>
      <c r="H509">
        <v>2006932320</v>
      </c>
      <c r="I509" t="s">
        <v>4</v>
      </c>
      <c r="J509">
        <v>2470582592</v>
      </c>
    </row>
    <row r="510" spans="1:13">
      <c r="A510" t="s">
        <v>12</v>
      </c>
      <c r="B510" t="s">
        <v>0</v>
      </c>
      <c r="C510" t="s">
        <v>1</v>
      </c>
      <c r="D510">
        <v>1463763597</v>
      </c>
      <c r="E510" t="s">
        <v>2</v>
      </c>
      <c r="F510">
        <v>1530847232</v>
      </c>
      <c r="G510" t="s">
        <v>3</v>
      </c>
      <c r="H510">
        <v>1651453416</v>
      </c>
      <c r="I510" t="s">
        <v>4</v>
      </c>
      <c r="J510">
        <v>1956611536</v>
      </c>
    </row>
    <row r="511" spans="1:13">
      <c r="A511" t="s">
        <v>13</v>
      </c>
      <c r="B511" t="s">
        <v>0</v>
      </c>
      <c r="C511" t="s">
        <v>1</v>
      </c>
      <c r="D511">
        <v>831061542</v>
      </c>
      <c r="E511" t="s">
        <v>2</v>
      </c>
      <c r="F511">
        <v>919403648</v>
      </c>
      <c r="G511" t="s">
        <v>3</v>
      </c>
      <c r="H511">
        <v>1061323552</v>
      </c>
      <c r="I511" t="s">
        <v>4</v>
      </c>
      <c r="J511">
        <v>1236214576</v>
      </c>
      <c r="L511">
        <v>106</v>
      </c>
      <c r="M511" s="2">
        <f>J511/L511*60/1000/1000</f>
        <v>699.74409962264156</v>
      </c>
    </row>
    <row r="512" spans="1:13">
      <c r="A512" t="s">
        <v>14</v>
      </c>
      <c r="B512" t="s">
        <v>0</v>
      </c>
      <c r="C512" t="s">
        <v>1</v>
      </c>
      <c r="D512">
        <v>732979975</v>
      </c>
      <c r="E512" t="s">
        <v>2</v>
      </c>
      <c r="F512">
        <v>795410772</v>
      </c>
      <c r="G512" t="s">
        <v>3</v>
      </c>
      <c r="H512">
        <v>898363008</v>
      </c>
      <c r="I512" t="s">
        <v>4</v>
      </c>
      <c r="J512">
        <v>1015570096</v>
      </c>
      <c r="L512">
        <v>106</v>
      </c>
      <c r="M512" s="2">
        <f t="shared" ref="M512:M514" si="43">J512/L512*60/1000/1000</f>
        <v>574.85099773584898</v>
      </c>
    </row>
    <row r="513" spans="1:16">
      <c r="A513" t="s">
        <v>15</v>
      </c>
      <c r="B513" t="s">
        <v>0</v>
      </c>
      <c r="C513" t="s">
        <v>1</v>
      </c>
      <c r="D513">
        <v>623785981</v>
      </c>
      <c r="E513" t="s">
        <v>2</v>
      </c>
      <c r="F513">
        <v>668527504</v>
      </c>
      <c r="G513" t="s">
        <v>3</v>
      </c>
      <c r="H513">
        <v>739591504</v>
      </c>
      <c r="I513" t="s">
        <v>4</v>
      </c>
      <c r="J513">
        <v>818199232</v>
      </c>
      <c r="L513">
        <v>106</v>
      </c>
      <c r="M513" s="2">
        <f t="shared" si="43"/>
        <v>463.13164075471701</v>
      </c>
    </row>
    <row r="514" spans="1:16">
      <c r="A514" t="s">
        <v>16</v>
      </c>
      <c r="B514" t="s">
        <v>0</v>
      </c>
      <c r="C514" t="s">
        <v>1</v>
      </c>
      <c r="D514">
        <v>557490283</v>
      </c>
      <c r="E514" t="s">
        <v>2</v>
      </c>
      <c r="F514">
        <v>591773336</v>
      </c>
      <c r="G514" t="s">
        <v>3</v>
      </c>
      <c r="H514">
        <v>644642304</v>
      </c>
      <c r="I514" t="s">
        <v>4</v>
      </c>
      <c r="J514">
        <v>701612960</v>
      </c>
      <c r="L514">
        <v>106</v>
      </c>
      <c r="M514" s="2">
        <f t="shared" si="43"/>
        <v>397.13941132075473</v>
      </c>
    </row>
    <row r="515" spans="1:16">
      <c r="A515" t="s">
        <v>17</v>
      </c>
      <c r="B515" t="s">
        <v>0</v>
      </c>
      <c r="C515" t="s">
        <v>1</v>
      </c>
      <c r="D515">
        <v>3266821516</v>
      </c>
      <c r="E515" t="s">
        <v>2</v>
      </c>
      <c r="F515">
        <v>3624580896</v>
      </c>
      <c r="G515" t="s">
        <v>3</v>
      </c>
      <c r="H515">
        <v>4211656120</v>
      </c>
      <c r="I515" t="s">
        <v>4</v>
      </c>
      <c r="J515">
        <v>5546594384</v>
      </c>
    </row>
    <row r="516" spans="1:16">
      <c r="A516" t="s">
        <v>18</v>
      </c>
      <c r="B516" t="s">
        <v>0</v>
      </c>
      <c r="C516" t="s">
        <v>1</v>
      </c>
      <c r="D516">
        <v>2695687690</v>
      </c>
      <c r="E516" t="s">
        <v>2</v>
      </c>
      <c r="F516">
        <v>2924036924</v>
      </c>
      <c r="G516" t="s">
        <v>3</v>
      </c>
      <c r="H516">
        <v>3313050448</v>
      </c>
      <c r="I516" t="s">
        <v>4</v>
      </c>
      <c r="J516">
        <v>4233213088</v>
      </c>
      <c r="M516" s="2"/>
    </row>
    <row r="517" spans="1:16">
      <c r="A517" t="s">
        <v>19</v>
      </c>
      <c r="B517" t="s">
        <v>0</v>
      </c>
      <c r="C517" t="s">
        <v>1</v>
      </c>
      <c r="D517">
        <v>2267617593</v>
      </c>
      <c r="E517" t="s">
        <v>2</v>
      </c>
      <c r="F517">
        <v>2415433084</v>
      </c>
      <c r="G517" t="s">
        <v>3</v>
      </c>
      <c r="H517">
        <v>2672335672</v>
      </c>
      <c r="I517" t="s">
        <v>4</v>
      </c>
      <c r="J517">
        <v>3298613264</v>
      </c>
      <c r="M517" s="2"/>
    </row>
    <row r="518" spans="1:16">
      <c r="A518" t="s">
        <v>20</v>
      </c>
      <c r="B518" t="s">
        <v>0</v>
      </c>
      <c r="C518" t="s">
        <v>1</v>
      </c>
      <c r="D518">
        <v>1940390421</v>
      </c>
      <c r="E518" t="s">
        <v>2</v>
      </c>
      <c r="F518">
        <v>2042862800</v>
      </c>
      <c r="G518" t="s">
        <v>3</v>
      </c>
      <c r="H518">
        <v>2222800440</v>
      </c>
      <c r="I518" t="s">
        <v>4</v>
      </c>
      <c r="J518">
        <v>2668397952</v>
      </c>
      <c r="M518" s="2"/>
    </row>
    <row r="519" spans="1:16">
      <c r="A519" t="s">
        <v>21</v>
      </c>
      <c r="M519" s="2"/>
    </row>
    <row r="520" spans="1:16">
      <c r="A520" t="s">
        <v>22</v>
      </c>
      <c r="B520" t="s">
        <v>0</v>
      </c>
      <c r="C520" t="s">
        <v>1</v>
      </c>
      <c r="D520">
        <v>1662732536</v>
      </c>
      <c r="E520" t="s">
        <v>2</v>
      </c>
      <c r="F520">
        <v>1796076024</v>
      </c>
      <c r="G520" t="s">
        <v>3</v>
      </c>
      <c r="H520">
        <v>2055666320</v>
      </c>
      <c r="I520" t="s">
        <v>4</v>
      </c>
      <c r="J520">
        <v>2611543392</v>
      </c>
    </row>
    <row r="521" spans="1:16">
      <c r="A521" t="s">
        <v>23</v>
      </c>
      <c r="B521" t="s">
        <v>0</v>
      </c>
      <c r="C521" t="s">
        <v>1</v>
      </c>
      <c r="D521">
        <v>1457901467</v>
      </c>
      <c r="E521" t="s">
        <v>2</v>
      </c>
      <c r="F521">
        <v>1555641132</v>
      </c>
      <c r="G521" t="s">
        <v>3</v>
      </c>
      <c r="H521">
        <v>1745143736</v>
      </c>
      <c r="I521" t="s">
        <v>4</v>
      </c>
      <c r="J521">
        <v>2157978848</v>
      </c>
      <c r="N521" s="2"/>
      <c r="O521" s="2"/>
      <c r="P521" s="2"/>
    </row>
    <row r="522" spans="1:16">
      <c r="A522" t="s">
        <v>24</v>
      </c>
      <c r="B522" t="s">
        <v>0</v>
      </c>
      <c r="C522" t="s">
        <v>1</v>
      </c>
      <c r="D522">
        <v>1320349740</v>
      </c>
      <c r="E522" t="s">
        <v>2</v>
      </c>
      <c r="F522">
        <v>1393371620</v>
      </c>
      <c r="G522" t="s">
        <v>3</v>
      </c>
      <c r="H522">
        <v>1533262592</v>
      </c>
      <c r="I522" t="s">
        <v>4</v>
      </c>
      <c r="J522">
        <v>1845139632</v>
      </c>
      <c r="N522" s="2"/>
      <c r="O522" s="2"/>
      <c r="P522" s="2"/>
    </row>
    <row r="523" spans="1:16">
      <c r="A523" t="s">
        <v>25</v>
      </c>
      <c r="B523" t="s">
        <v>0</v>
      </c>
      <c r="C523" t="s">
        <v>1</v>
      </c>
      <c r="D523">
        <v>2059593748</v>
      </c>
      <c r="E523" t="s">
        <v>2</v>
      </c>
      <c r="F523">
        <v>2221080652</v>
      </c>
      <c r="G523" t="s">
        <v>3</v>
      </c>
      <c r="H523">
        <v>2450346384</v>
      </c>
      <c r="I523" t="s">
        <v>4</v>
      </c>
      <c r="J523">
        <v>3005820032</v>
      </c>
      <c r="N523" s="2"/>
      <c r="O523" s="2"/>
      <c r="P523" s="2"/>
    </row>
    <row r="524" spans="1:16">
      <c r="A524" t="s">
        <v>26</v>
      </c>
      <c r="B524" t="s">
        <v>0</v>
      </c>
      <c r="C524" t="s">
        <v>1</v>
      </c>
      <c r="D524">
        <v>1740966691</v>
      </c>
      <c r="E524" t="s">
        <v>2</v>
      </c>
      <c r="F524">
        <v>1848843428</v>
      </c>
      <c r="G524" t="s">
        <v>3</v>
      </c>
      <c r="H524">
        <v>2000279176</v>
      </c>
      <c r="I524" t="s">
        <v>4</v>
      </c>
      <c r="J524">
        <v>2376268960</v>
      </c>
      <c r="N524" s="2"/>
      <c r="O524" s="2"/>
      <c r="P524" s="2"/>
    </row>
    <row r="525" spans="1:16">
      <c r="A525" t="s">
        <v>27</v>
      </c>
      <c r="B525" t="s">
        <v>0</v>
      </c>
      <c r="C525" t="s">
        <v>1</v>
      </c>
      <c r="D525">
        <v>1544297353</v>
      </c>
      <c r="E525" t="s">
        <v>2</v>
      </c>
      <c r="F525">
        <v>1621926244</v>
      </c>
      <c r="G525" t="s">
        <v>3</v>
      </c>
      <c r="H525">
        <v>1728430792</v>
      </c>
      <c r="I525" t="s">
        <v>4</v>
      </c>
      <c r="J525">
        <v>1999296864</v>
      </c>
    </row>
    <row r="526" spans="1:16">
      <c r="A526" t="s">
        <v>28</v>
      </c>
      <c r="B526" t="s">
        <v>0</v>
      </c>
      <c r="C526" t="s">
        <v>1</v>
      </c>
      <c r="D526">
        <v>1349609914</v>
      </c>
      <c r="E526" t="s">
        <v>2</v>
      </c>
      <c r="F526">
        <v>1411110896</v>
      </c>
      <c r="G526" t="s">
        <v>3</v>
      </c>
      <c r="H526">
        <v>1490685416</v>
      </c>
      <c r="I526" t="s">
        <v>4</v>
      </c>
      <c r="J526">
        <v>1697205056</v>
      </c>
    </row>
    <row r="527" spans="1:16">
      <c r="A527" t="s">
        <v>29</v>
      </c>
      <c r="B527" t="s">
        <v>0</v>
      </c>
      <c r="C527" t="s">
        <v>1</v>
      </c>
      <c r="D527">
        <v>2384717239</v>
      </c>
      <c r="E527" t="s">
        <v>2</v>
      </c>
      <c r="F527">
        <v>2533702588</v>
      </c>
      <c r="G527" t="s">
        <v>3</v>
      </c>
      <c r="H527">
        <v>3070383624</v>
      </c>
      <c r="I527" t="s">
        <v>4</v>
      </c>
      <c r="J527">
        <v>4151317776</v>
      </c>
    </row>
    <row r="528" spans="1:16">
      <c r="A528" t="s">
        <v>30</v>
      </c>
      <c r="B528" t="s">
        <v>0</v>
      </c>
      <c r="C528" t="s">
        <v>1</v>
      </c>
      <c r="D528">
        <v>2016614654</v>
      </c>
      <c r="E528" t="s">
        <v>2</v>
      </c>
      <c r="F528">
        <v>2130159520</v>
      </c>
      <c r="G528" t="s">
        <v>3</v>
      </c>
      <c r="H528">
        <v>2539459712</v>
      </c>
      <c r="I528" t="s">
        <v>4</v>
      </c>
      <c r="J528">
        <v>3360488928</v>
      </c>
      <c r="M528" s="2"/>
    </row>
    <row r="529" spans="1:16">
      <c r="A529" t="s">
        <v>31</v>
      </c>
      <c r="B529" t="s">
        <v>0</v>
      </c>
      <c r="C529" t="s">
        <v>1</v>
      </c>
      <c r="D529">
        <v>1738336971</v>
      </c>
      <c r="E529" t="s">
        <v>2</v>
      </c>
      <c r="F529">
        <v>1817635004</v>
      </c>
      <c r="G529" t="s">
        <v>3</v>
      </c>
      <c r="H529">
        <v>2094750008</v>
      </c>
      <c r="I529" t="s">
        <v>4</v>
      </c>
      <c r="J529">
        <v>2655544656</v>
      </c>
      <c r="M529" s="2"/>
    </row>
    <row r="530" spans="1:16">
      <c r="A530" t="s">
        <v>32</v>
      </c>
      <c r="B530" t="s">
        <v>0</v>
      </c>
      <c r="C530" t="s">
        <v>1</v>
      </c>
      <c r="D530">
        <v>1505569958</v>
      </c>
      <c r="E530" t="s">
        <v>2</v>
      </c>
      <c r="F530">
        <v>1560239068</v>
      </c>
      <c r="G530" t="s">
        <v>3</v>
      </c>
      <c r="H530">
        <v>1745576976</v>
      </c>
      <c r="I530" t="s">
        <v>4</v>
      </c>
      <c r="J530">
        <v>2126594192</v>
      </c>
      <c r="M530" s="2"/>
    </row>
    <row r="531" spans="1:16">
      <c r="A531" t="s">
        <v>33</v>
      </c>
      <c r="B531" t="s">
        <v>0</v>
      </c>
      <c r="C531" t="s">
        <v>1</v>
      </c>
      <c r="D531">
        <v>1354650135</v>
      </c>
      <c r="E531" t="s">
        <v>2</v>
      </c>
      <c r="F531">
        <v>1419606652</v>
      </c>
      <c r="G531" t="s">
        <v>3</v>
      </c>
      <c r="H531">
        <v>1538248056</v>
      </c>
      <c r="I531" t="s">
        <v>4</v>
      </c>
      <c r="J531">
        <v>1792132656</v>
      </c>
      <c r="M531" s="2"/>
    </row>
    <row r="532" spans="1:16">
      <c r="A532" t="s">
        <v>34</v>
      </c>
      <c r="B532" t="s">
        <v>0</v>
      </c>
      <c r="C532" t="s">
        <v>1</v>
      </c>
      <c r="D532">
        <v>1179651168</v>
      </c>
      <c r="E532" t="s">
        <v>2</v>
      </c>
      <c r="F532">
        <v>1223153980</v>
      </c>
      <c r="G532" t="s">
        <v>3</v>
      </c>
      <c r="H532">
        <v>1301436824</v>
      </c>
      <c r="I532" t="s">
        <v>4</v>
      </c>
      <c r="J532">
        <v>1467869952</v>
      </c>
    </row>
    <row r="533" spans="1:16">
      <c r="A533" t="s">
        <v>35</v>
      </c>
      <c r="B533" t="s">
        <v>0</v>
      </c>
      <c r="C533" t="s">
        <v>1</v>
      </c>
      <c r="D533">
        <v>1052372220</v>
      </c>
      <c r="E533" t="s">
        <v>2</v>
      </c>
      <c r="F533">
        <v>1083541320</v>
      </c>
      <c r="G533" t="s">
        <v>3</v>
      </c>
      <c r="H533">
        <v>1139544496</v>
      </c>
      <c r="I533" t="s">
        <v>4</v>
      </c>
      <c r="J533">
        <v>1259792736</v>
      </c>
      <c r="N533" s="2"/>
      <c r="O533" s="2"/>
      <c r="P533" s="2"/>
    </row>
    <row r="534" spans="1:16">
      <c r="A534" t="s">
        <v>36</v>
      </c>
      <c r="B534" t="s">
        <v>0</v>
      </c>
      <c r="C534" t="s">
        <v>1</v>
      </c>
      <c r="D534">
        <v>957787969</v>
      </c>
      <c r="E534" t="s">
        <v>2</v>
      </c>
      <c r="F534">
        <v>980951388</v>
      </c>
      <c r="G534" t="s">
        <v>3</v>
      </c>
      <c r="H534">
        <v>1023458968</v>
      </c>
      <c r="I534" t="s">
        <v>4</v>
      </c>
      <c r="J534">
        <v>1111830000</v>
      </c>
      <c r="N534" s="2"/>
      <c r="O534" s="2"/>
      <c r="P534" s="2"/>
    </row>
    <row r="535" spans="1:16">
      <c r="A535" t="s">
        <v>37</v>
      </c>
      <c r="B535" t="s">
        <v>0</v>
      </c>
      <c r="C535" t="s">
        <v>1</v>
      </c>
      <c r="D535">
        <v>1441660190</v>
      </c>
      <c r="E535" t="s">
        <v>2</v>
      </c>
      <c r="F535">
        <v>1551443900</v>
      </c>
      <c r="G535" t="s">
        <v>3</v>
      </c>
      <c r="H535">
        <v>1784356888</v>
      </c>
      <c r="I535" t="s">
        <v>4</v>
      </c>
      <c r="J535">
        <v>2345942880</v>
      </c>
      <c r="N535" s="2"/>
      <c r="O535" s="2"/>
      <c r="P535" s="2"/>
    </row>
    <row r="536" spans="1:16">
      <c r="A536" t="s">
        <v>38</v>
      </c>
      <c r="B536" t="s">
        <v>0</v>
      </c>
      <c r="C536" t="s">
        <v>1</v>
      </c>
      <c r="D536">
        <v>1248188934</v>
      </c>
      <c r="E536" t="s">
        <v>2</v>
      </c>
      <c r="F536">
        <v>1332995340</v>
      </c>
      <c r="G536" t="s">
        <v>3</v>
      </c>
      <c r="H536">
        <v>1502088168</v>
      </c>
      <c r="I536" t="s">
        <v>4</v>
      </c>
      <c r="J536">
        <v>1903680384</v>
      </c>
      <c r="N536" s="2"/>
      <c r="O536" s="2"/>
      <c r="P536" s="2"/>
    </row>
    <row r="537" spans="1:16">
      <c r="A537" t="s">
        <v>39</v>
      </c>
      <c r="B537" t="s">
        <v>0</v>
      </c>
      <c r="C537" t="s">
        <v>1</v>
      </c>
      <c r="D537">
        <v>1121975673</v>
      </c>
      <c r="E537" t="s">
        <v>2</v>
      </c>
      <c r="F537">
        <v>1185842060</v>
      </c>
      <c r="G537" t="s">
        <v>3</v>
      </c>
      <c r="H537">
        <v>1307532464</v>
      </c>
      <c r="I537" t="s">
        <v>4</v>
      </c>
      <c r="J537">
        <v>1601812016</v>
      </c>
    </row>
    <row r="538" spans="1:16">
      <c r="A538" t="s">
        <v>40</v>
      </c>
      <c r="B538" t="s">
        <v>0</v>
      </c>
      <c r="C538" t="s">
        <v>1</v>
      </c>
      <c r="D538">
        <v>1028560394</v>
      </c>
      <c r="E538" t="s">
        <v>2</v>
      </c>
      <c r="F538">
        <v>1075046596</v>
      </c>
      <c r="G538" t="s">
        <v>3</v>
      </c>
      <c r="H538">
        <v>1162348000</v>
      </c>
      <c r="I538" t="s">
        <v>4</v>
      </c>
      <c r="J538">
        <v>1375998512</v>
      </c>
    </row>
    <row r="539" spans="1:16">
      <c r="A539" t="s">
        <v>41</v>
      </c>
      <c r="B539" t="s">
        <v>0</v>
      </c>
      <c r="C539" t="s">
        <v>1</v>
      </c>
      <c r="D539">
        <v>2172103854</v>
      </c>
      <c r="E539" t="s">
        <v>2</v>
      </c>
      <c r="F539">
        <v>2348105708</v>
      </c>
      <c r="G539" t="s">
        <v>3</v>
      </c>
      <c r="H539">
        <v>2698354112</v>
      </c>
      <c r="I539" t="s">
        <v>4</v>
      </c>
      <c r="J539">
        <v>3501953072</v>
      </c>
    </row>
    <row r="540" spans="1:16">
      <c r="A540" t="s">
        <v>42</v>
      </c>
      <c r="B540" t="s">
        <v>0</v>
      </c>
      <c r="C540" t="s">
        <v>1</v>
      </c>
      <c r="D540">
        <v>1907512554</v>
      </c>
      <c r="E540" t="s">
        <v>2</v>
      </c>
      <c r="F540">
        <v>2035067440</v>
      </c>
      <c r="G540" t="s">
        <v>3</v>
      </c>
      <c r="H540">
        <v>2286277448</v>
      </c>
      <c r="I540" t="s">
        <v>4</v>
      </c>
      <c r="J540">
        <v>2871207488</v>
      </c>
    </row>
    <row r="541" spans="1:16">
      <c r="A541" t="s">
        <v>43</v>
      </c>
      <c r="B541" t="s">
        <v>0</v>
      </c>
      <c r="C541" t="s">
        <v>1</v>
      </c>
      <c r="D541">
        <v>1679748209</v>
      </c>
      <c r="E541" t="s">
        <v>2</v>
      </c>
      <c r="F541">
        <v>1770836396</v>
      </c>
      <c r="G541" t="s">
        <v>3</v>
      </c>
      <c r="H541">
        <v>1952242200</v>
      </c>
      <c r="I541" t="s">
        <v>4</v>
      </c>
      <c r="J541">
        <v>2379133072</v>
      </c>
    </row>
    <row r="542" spans="1:16">
      <c r="A542" t="s">
        <v>44</v>
      </c>
      <c r="B542" t="s">
        <v>0</v>
      </c>
      <c r="C542" t="s">
        <v>1</v>
      </c>
      <c r="D542">
        <v>1414591808</v>
      </c>
      <c r="E542" t="s">
        <v>2</v>
      </c>
      <c r="F542">
        <v>1479353684</v>
      </c>
      <c r="G542" t="s">
        <v>3</v>
      </c>
      <c r="H542">
        <v>1612151032</v>
      </c>
      <c r="I542" t="s">
        <v>4</v>
      </c>
      <c r="J542">
        <v>1918000368</v>
      </c>
    </row>
    <row r="543" spans="1:16">
      <c r="A543" t="s">
        <v>45</v>
      </c>
      <c r="B543" t="s">
        <v>0</v>
      </c>
      <c r="C543" t="s">
        <v>1</v>
      </c>
      <c r="D543">
        <v>2014829864</v>
      </c>
      <c r="E543" t="s">
        <v>2</v>
      </c>
      <c r="F543">
        <v>2283589132</v>
      </c>
      <c r="G543" t="s">
        <v>3</v>
      </c>
      <c r="H543">
        <v>2721640160</v>
      </c>
      <c r="I543" t="s">
        <v>4</v>
      </c>
      <c r="J543">
        <v>3654582512</v>
      </c>
    </row>
    <row r="544" spans="1:16">
      <c r="A544" t="s">
        <v>46</v>
      </c>
      <c r="B544" t="s">
        <v>0</v>
      </c>
      <c r="C544" t="s">
        <v>1</v>
      </c>
      <c r="D544">
        <v>1534688123</v>
      </c>
      <c r="E544" t="s">
        <v>2</v>
      </c>
      <c r="F544">
        <v>1684753468</v>
      </c>
      <c r="G544" t="s">
        <v>3</v>
      </c>
      <c r="H544">
        <v>1902991752</v>
      </c>
      <c r="I544" t="s">
        <v>4</v>
      </c>
      <c r="J544">
        <v>2417187232</v>
      </c>
      <c r="M544" s="2"/>
    </row>
    <row r="545" spans="1:16">
      <c r="A545" t="s">
        <v>47</v>
      </c>
      <c r="B545" t="s">
        <v>0</v>
      </c>
      <c r="C545" t="s">
        <v>1</v>
      </c>
      <c r="D545">
        <v>1397314151</v>
      </c>
      <c r="E545" t="s">
        <v>2</v>
      </c>
      <c r="F545">
        <v>1503088456</v>
      </c>
      <c r="G545" t="s">
        <v>3</v>
      </c>
      <c r="H545">
        <v>1655229528</v>
      </c>
      <c r="I545" t="s">
        <v>4</v>
      </c>
      <c r="J545">
        <v>2029822944</v>
      </c>
      <c r="M545" s="2"/>
      <c r="N545" s="2"/>
      <c r="O545" s="2"/>
      <c r="P545" s="2"/>
    </row>
    <row r="546" spans="1:16">
      <c r="A546" t="s">
        <v>48</v>
      </c>
      <c r="B546" t="s">
        <v>0</v>
      </c>
      <c r="C546" t="s">
        <v>1</v>
      </c>
      <c r="D546">
        <v>1269368266</v>
      </c>
      <c r="E546" t="s">
        <v>2</v>
      </c>
      <c r="F546">
        <v>1350930416</v>
      </c>
      <c r="G546" t="s">
        <v>3</v>
      </c>
      <c r="H546">
        <v>1469513088</v>
      </c>
      <c r="I546" t="s">
        <v>4</v>
      </c>
      <c r="J546">
        <v>1771570240</v>
      </c>
      <c r="M546" s="2"/>
      <c r="N546" s="2"/>
      <c r="O546" s="2"/>
      <c r="P546" s="2"/>
    </row>
    <row r="547" spans="1:16">
      <c r="A547" t="s">
        <v>49</v>
      </c>
      <c r="B547" t="s">
        <v>0</v>
      </c>
      <c r="C547" t="s">
        <v>1</v>
      </c>
      <c r="D547">
        <v>2235170602</v>
      </c>
      <c r="E547" t="s">
        <v>2</v>
      </c>
      <c r="F547">
        <v>2369040608</v>
      </c>
      <c r="G547" t="s">
        <v>3</v>
      </c>
      <c r="H547">
        <v>2660684776</v>
      </c>
      <c r="I547" t="s">
        <v>4</v>
      </c>
      <c r="J547">
        <v>3277395072</v>
      </c>
      <c r="L547">
        <v>375</v>
      </c>
      <c r="M547" s="2">
        <f>J547/L547*60/1000/1000</f>
        <v>524.38321152000003</v>
      </c>
      <c r="N547" s="2"/>
      <c r="O547" s="2"/>
      <c r="P547" s="2"/>
    </row>
    <row r="548" spans="1:16">
      <c r="A548" t="s">
        <v>50</v>
      </c>
      <c r="B548" t="s">
        <v>0</v>
      </c>
      <c r="C548" t="s">
        <v>1</v>
      </c>
      <c r="D548">
        <v>2010146459</v>
      </c>
      <c r="E548" t="s">
        <v>2</v>
      </c>
      <c r="F548">
        <v>2116456484</v>
      </c>
      <c r="G548" t="s">
        <v>3</v>
      </c>
      <c r="H548">
        <v>2334138464</v>
      </c>
      <c r="I548" t="s">
        <v>4</v>
      </c>
      <c r="J548">
        <v>2802856736</v>
      </c>
      <c r="L548">
        <v>375</v>
      </c>
      <c r="M548" s="2">
        <f t="shared" ref="M548:M550" si="44">J548/L548*60/1000/1000</f>
        <v>448.45707776</v>
      </c>
      <c r="N548" s="2"/>
      <c r="O548" s="2"/>
      <c r="P548" s="2"/>
    </row>
    <row r="549" spans="1:16">
      <c r="A549" t="s">
        <v>51</v>
      </c>
      <c r="B549" t="s">
        <v>0</v>
      </c>
      <c r="C549" t="s">
        <v>1</v>
      </c>
      <c r="D549">
        <v>1831301016</v>
      </c>
      <c r="E549" t="s">
        <v>2</v>
      </c>
      <c r="F549">
        <v>1918809788</v>
      </c>
      <c r="G549" t="s">
        <v>3</v>
      </c>
      <c r="H549">
        <v>2089008072</v>
      </c>
      <c r="I549" t="s">
        <v>4</v>
      </c>
      <c r="J549">
        <v>2459555552</v>
      </c>
      <c r="L549">
        <v>375</v>
      </c>
      <c r="M549" s="2">
        <f t="shared" si="44"/>
        <v>393.52888831999996</v>
      </c>
    </row>
    <row r="550" spans="1:16">
      <c r="A550" t="s">
        <v>52</v>
      </c>
      <c r="B550" t="s">
        <v>0</v>
      </c>
      <c r="C550" t="s">
        <v>1</v>
      </c>
      <c r="D550">
        <v>1672500509</v>
      </c>
      <c r="E550" t="s">
        <v>2</v>
      </c>
      <c r="F550">
        <v>1743889652</v>
      </c>
      <c r="G550" t="s">
        <v>3</v>
      </c>
      <c r="H550">
        <v>1875157664</v>
      </c>
      <c r="I550" t="s">
        <v>4</v>
      </c>
      <c r="J550">
        <v>2162750176</v>
      </c>
      <c r="L550">
        <v>375</v>
      </c>
      <c r="M550" s="2">
        <f t="shared" si="44"/>
        <v>346.04002816000002</v>
      </c>
    </row>
    <row r="551" spans="1:16">
      <c r="A551" t="s">
        <v>53</v>
      </c>
      <c r="B551" t="s">
        <v>0</v>
      </c>
      <c r="C551" t="s">
        <v>1</v>
      </c>
      <c r="D551">
        <v>3352756479</v>
      </c>
      <c r="E551" t="s">
        <v>2</v>
      </c>
      <c r="F551">
        <v>3793747860</v>
      </c>
      <c r="G551" t="s">
        <v>3</v>
      </c>
      <c r="H551">
        <v>4951185464</v>
      </c>
      <c r="I551" t="s">
        <v>4</v>
      </c>
      <c r="J551">
        <v>6977134224</v>
      </c>
    </row>
    <row r="552" spans="1:16">
      <c r="A552" t="s">
        <v>54</v>
      </c>
      <c r="B552" t="s">
        <v>0</v>
      </c>
      <c r="C552" t="s">
        <v>1</v>
      </c>
      <c r="D552">
        <v>2874403449</v>
      </c>
      <c r="E552" t="s">
        <v>2</v>
      </c>
      <c r="F552">
        <v>3234856200</v>
      </c>
      <c r="G552" t="s">
        <v>3</v>
      </c>
      <c r="H552">
        <v>4227127200</v>
      </c>
      <c r="I552" t="s">
        <v>4</v>
      </c>
      <c r="J552">
        <v>5981565056</v>
      </c>
      <c r="M552" s="2"/>
    </row>
    <row r="553" spans="1:16">
      <c r="A553" t="s">
        <v>55</v>
      </c>
      <c r="B553" t="s">
        <v>0</v>
      </c>
      <c r="C553" t="s">
        <v>1</v>
      </c>
      <c r="D553">
        <v>2349247833</v>
      </c>
      <c r="E553" t="s">
        <v>2</v>
      </c>
      <c r="F553">
        <v>2603101964</v>
      </c>
      <c r="G553" t="s">
        <v>3</v>
      </c>
      <c r="H553">
        <v>3296282928</v>
      </c>
      <c r="I553" t="s">
        <v>4</v>
      </c>
      <c r="J553">
        <v>4582730432</v>
      </c>
      <c r="M553" s="2"/>
      <c r="N553" s="2"/>
      <c r="O553" s="2"/>
      <c r="P553" s="2"/>
    </row>
    <row r="554" spans="1:16">
      <c r="A554" t="s">
        <v>56</v>
      </c>
      <c r="B554" t="s">
        <v>0</v>
      </c>
      <c r="C554" t="s">
        <v>1</v>
      </c>
      <c r="D554">
        <v>1952652252</v>
      </c>
      <c r="E554" t="s">
        <v>2</v>
      </c>
      <c r="F554">
        <v>2116989544</v>
      </c>
      <c r="G554" t="s">
        <v>3</v>
      </c>
      <c r="H554">
        <v>2561531232</v>
      </c>
      <c r="I554" t="s">
        <v>4</v>
      </c>
      <c r="J554">
        <v>3435243568</v>
      </c>
      <c r="M554" s="2"/>
      <c r="N554" s="2"/>
      <c r="O554" s="2"/>
      <c r="P554" s="2"/>
    </row>
    <row r="555" spans="1:16">
      <c r="A555" t="s">
        <v>57</v>
      </c>
      <c r="B555" t="s">
        <v>0</v>
      </c>
      <c r="C555" t="s">
        <v>1</v>
      </c>
      <c r="D555">
        <v>2000278918</v>
      </c>
      <c r="E555" t="s">
        <v>2</v>
      </c>
      <c r="F555">
        <v>2162600060</v>
      </c>
      <c r="G555" t="s">
        <v>3</v>
      </c>
      <c r="H555">
        <v>2407007400</v>
      </c>
      <c r="I555" t="s">
        <v>4</v>
      </c>
      <c r="J555">
        <v>2956804272</v>
      </c>
      <c r="M555" s="2"/>
      <c r="N555" s="2"/>
      <c r="O555" s="2"/>
      <c r="P555" s="2"/>
    </row>
    <row r="556" spans="1:16">
      <c r="A556" t="s">
        <v>58</v>
      </c>
      <c r="B556" t="s">
        <v>0</v>
      </c>
      <c r="C556" t="s">
        <v>1</v>
      </c>
      <c r="D556">
        <v>1705859770</v>
      </c>
      <c r="E556" t="s">
        <v>2</v>
      </c>
      <c r="F556">
        <v>1818870504</v>
      </c>
      <c r="G556" t="s">
        <v>3</v>
      </c>
      <c r="H556">
        <v>1987067136</v>
      </c>
      <c r="I556" t="s">
        <v>4</v>
      </c>
      <c r="J556">
        <v>2369500400</v>
      </c>
      <c r="N556" s="2"/>
      <c r="O556" s="2"/>
      <c r="P556" s="2"/>
    </row>
    <row r="557" spans="1:16">
      <c r="A557" t="s">
        <v>59</v>
      </c>
      <c r="B557" t="s">
        <v>0</v>
      </c>
      <c r="C557" t="s">
        <v>1</v>
      </c>
      <c r="D557">
        <v>1492871787</v>
      </c>
      <c r="E557" t="s">
        <v>2</v>
      </c>
      <c r="F557">
        <v>1576468520</v>
      </c>
      <c r="G557" t="s">
        <v>3</v>
      </c>
      <c r="H557">
        <v>1697726200</v>
      </c>
      <c r="I557" t="s">
        <v>4</v>
      </c>
      <c r="J557">
        <v>1973641360</v>
      </c>
    </row>
    <row r="558" spans="1:16">
      <c r="A558" t="s">
        <v>60</v>
      </c>
      <c r="B558" t="s">
        <v>0</v>
      </c>
      <c r="C558" t="s">
        <v>1</v>
      </c>
      <c r="D558">
        <v>1342555932</v>
      </c>
      <c r="E558" t="s">
        <v>2</v>
      </c>
      <c r="F558">
        <v>1406785248</v>
      </c>
      <c r="G558" t="s">
        <v>3</v>
      </c>
      <c r="H558">
        <v>1499237024</v>
      </c>
      <c r="I558" t="s">
        <v>4</v>
      </c>
      <c r="J558">
        <v>1710858944</v>
      </c>
    </row>
    <row r="559" spans="1:16">
      <c r="A559" t="s">
        <v>61</v>
      </c>
      <c r="B559" t="s">
        <v>0</v>
      </c>
      <c r="C559" t="s">
        <v>1</v>
      </c>
      <c r="D559">
        <v>304145683</v>
      </c>
      <c r="E559" t="s">
        <v>2</v>
      </c>
      <c r="F559">
        <v>322410064</v>
      </c>
      <c r="G559" t="s">
        <v>3</v>
      </c>
      <c r="H559">
        <v>352546200</v>
      </c>
      <c r="I559" t="s">
        <v>4</v>
      </c>
      <c r="J559">
        <v>425898592</v>
      </c>
      <c r="L559">
        <v>250</v>
      </c>
      <c r="M559" s="2">
        <f>J559/L559*60/1000/1000</f>
        <v>102.21566208</v>
      </c>
    </row>
    <row r="560" spans="1:16">
      <c r="A560" t="s">
        <v>62</v>
      </c>
      <c r="B560" t="s">
        <v>0</v>
      </c>
      <c r="C560" t="s">
        <v>1</v>
      </c>
      <c r="D560">
        <v>418184110</v>
      </c>
      <c r="E560" t="s">
        <v>2</v>
      </c>
      <c r="F560">
        <v>441674128</v>
      </c>
      <c r="G560" t="s">
        <v>3</v>
      </c>
      <c r="H560">
        <v>480760544</v>
      </c>
      <c r="I560" t="s">
        <v>4</v>
      </c>
      <c r="J560">
        <v>573570864</v>
      </c>
      <c r="L560">
        <v>250</v>
      </c>
      <c r="M560" s="2">
        <f t="shared" ref="M560:M562" si="45">J560/L560*60/1000/1000</f>
        <v>137.65700735999999</v>
      </c>
    </row>
    <row r="561" spans="1:16">
      <c r="A561" t="s">
        <v>63</v>
      </c>
      <c r="B561" t="s">
        <v>0</v>
      </c>
      <c r="C561" t="s">
        <v>1</v>
      </c>
      <c r="D561">
        <v>504790800</v>
      </c>
      <c r="E561" t="s">
        <v>2</v>
      </c>
      <c r="F561">
        <v>530359640</v>
      </c>
      <c r="G561" t="s">
        <v>3</v>
      </c>
      <c r="H561">
        <v>572374624</v>
      </c>
      <c r="I561" t="s">
        <v>4</v>
      </c>
      <c r="J561">
        <v>670720080</v>
      </c>
      <c r="L561">
        <v>250</v>
      </c>
      <c r="M561" s="2">
        <f t="shared" si="45"/>
        <v>160.9728192</v>
      </c>
      <c r="N561" s="2"/>
      <c r="O561" s="2"/>
      <c r="P561" s="2"/>
    </row>
    <row r="562" spans="1:16">
      <c r="A562" t="s">
        <v>64</v>
      </c>
      <c r="B562" t="s">
        <v>0</v>
      </c>
      <c r="C562" t="s">
        <v>1</v>
      </c>
      <c r="D562">
        <v>599267698</v>
      </c>
      <c r="E562" t="s">
        <v>2</v>
      </c>
      <c r="F562">
        <v>624010796</v>
      </c>
      <c r="G562" t="s">
        <v>3</v>
      </c>
      <c r="H562">
        <v>665135640</v>
      </c>
      <c r="I562" t="s">
        <v>4</v>
      </c>
      <c r="J562">
        <v>758227184</v>
      </c>
      <c r="L562">
        <v>250</v>
      </c>
      <c r="M562" s="2">
        <f t="shared" si="45"/>
        <v>181.97452415999999</v>
      </c>
      <c r="N562" s="2"/>
      <c r="O562" s="2"/>
      <c r="P562" s="2"/>
    </row>
    <row r="563" spans="1:16">
      <c r="A563" t="s">
        <v>65</v>
      </c>
      <c r="B563" t="s">
        <v>0</v>
      </c>
      <c r="C563" t="s">
        <v>1</v>
      </c>
      <c r="D563">
        <v>3393631998</v>
      </c>
      <c r="E563" t="s">
        <v>2</v>
      </c>
      <c r="F563">
        <v>3637472384</v>
      </c>
      <c r="G563" t="s">
        <v>3</v>
      </c>
      <c r="H563">
        <v>4131078208</v>
      </c>
      <c r="I563" t="s">
        <v>4</v>
      </c>
      <c r="J563">
        <v>5230870432</v>
      </c>
      <c r="L563">
        <v>500</v>
      </c>
      <c r="M563" s="2">
        <f>J563/L563*60/1000/1000</f>
        <v>627.70445184000005</v>
      </c>
      <c r="N563" s="2"/>
      <c r="O563" s="2"/>
      <c r="P563" s="2"/>
    </row>
    <row r="564" spans="1:16">
      <c r="A564" t="s">
        <v>66</v>
      </c>
      <c r="B564" t="s">
        <v>0</v>
      </c>
      <c r="C564" t="s">
        <v>1</v>
      </c>
      <c r="D564">
        <v>2977823539</v>
      </c>
      <c r="E564" t="s">
        <v>2</v>
      </c>
      <c r="F564">
        <v>3162943600</v>
      </c>
      <c r="G564" t="s">
        <v>3</v>
      </c>
      <c r="H564">
        <v>3536042240</v>
      </c>
      <c r="I564" t="s">
        <v>4</v>
      </c>
      <c r="J564">
        <v>4374565952</v>
      </c>
      <c r="L564">
        <v>500</v>
      </c>
      <c r="M564" s="2">
        <f t="shared" ref="M564:M566" si="46">J564/L564*60/1000/1000</f>
        <v>524.94791423999993</v>
      </c>
      <c r="N564" s="2"/>
      <c r="O564" s="2"/>
      <c r="P564" s="2"/>
    </row>
    <row r="565" spans="1:16">
      <c r="A565" t="s">
        <v>67</v>
      </c>
      <c r="B565" t="s">
        <v>0</v>
      </c>
      <c r="C565" t="s">
        <v>1</v>
      </c>
      <c r="D565">
        <v>2711307596</v>
      </c>
      <c r="E565" t="s">
        <v>2</v>
      </c>
      <c r="F565">
        <v>2849137300</v>
      </c>
      <c r="G565" t="s">
        <v>3</v>
      </c>
      <c r="H565">
        <v>3126608896</v>
      </c>
      <c r="I565" t="s">
        <v>4</v>
      </c>
      <c r="J565">
        <v>3752869920</v>
      </c>
      <c r="L565">
        <v>500</v>
      </c>
      <c r="M565" s="2">
        <f t="shared" si="46"/>
        <v>450.34439039999995</v>
      </c>
    </row>
    <row r="566" spans="1:16">
      <c r="A566" t="s">
        <v>68</v>
      </c>
      <c r="B566" t="s">
        <v>0</v>
      </c>
      <c r="C566" t="s">
        <v>1</v>
      </c>
      <c r="D566">
        <v>2491461507</v>
      </c>
      <c r="E566" t="s">
        <v>2</v>
      </c>
      <c r="F566">
        <v>2593907884</v>
      </c>
      <c r="G566" t="s">
        <v>3</v>
      </c>
      <c r="H566">
        <v>2791720024</v>
      </c>
      <c r="I566" t="s">
        <v>4</v>
      </c>
      <c r="J566">
        <v>3242450928</v>
      </c>
      <c r="L566">
        <v>500</v>
      </c>
      <c r="M566" s="2">
        <f t="shared" si="46"/>
        <v>389.09411136</v>
      </c>
    </row>
    <row r="567" spans="1:16">
      <c r="A567" t="s">
        <v>69</v>
      </c>
      <c r="B567" t="s">
        <v>0</v>
      </c>
      <c r="C567" t="s">
        <v>1</v>
      </c>
      <c r="D567">
        <v>2581149324</v>
      </c>
      <c r="E567" t="s">
        <v>2</v>
      </c>
      <c r="F567">
        <v>2791082216</v>
      </c>
      <c r="G567" t="s">
        <v>3</v>
      </c>
      <c r="H567">
        <v>3038530112</v>
      </c>
      <c r="I567" t="s">
        <v>4</v>
      </c>
      <c r="J567">
        <v>3959410784</v>
      </c>
    </row>
    <row r="568" spans="1:16">
      <c r="A568" t="s">
        <v>70</v>
      </c>
      <c r="B568" t="s">
        <v>0</v>
      </c>
      <c r="C568" t="s">
        <v>1</v>
      </c>
      <c r="D568">
        <v>2162244373</v>
      </c>
      <c r="E568" t="s">
        <v>2</v>
      </c>
      <c r="F568">
        <v>2298370576</v>
      </c>
      <c r="G568" t="s">
        <v>3</v>
      </c>
      <c r="H568">
        <v>2446778864</v>
      </c>
      <c r="I568" t="s">
        <v>4</v>
      </c>
      <c r="J568">
        <v>3051188464</v>
      </c>
    </row>
    <row r="569" spans="1:16">
      <c r="A569" t="s">
        <v>71</v>
      </c>
      <c r="B569" t="s">
        <v>0</v>
      </c>
      <c r="C569" t="s">
        <v>1</v>
      </c>
      <c r="D569">
        <v>1851510700</v>
      </c>
      <c r="E569" t="s">
        <v>2</v>
      </c>
      <c r="F569">
        <v>1941623712</v>
      </c>
      <c r="G569" t="s">
        <v>3</v>
      </c>
      <c r="H569">
        <v>2027903528</v>
      </c>
      <c r="I569" t="s">
        <v>4</v>
      </c>
      <c r="J569">
        <v>2418226480</v>
      </c>
    </row>
    <row r="570" spans="1:16">
      <c r="A570" t="s">
        <v>72</v>
      </c>
      <c r="B570" t="s">
        <v>0</v>
      </c>
      <c r="C570" t="s">
        <v>1</v>
      </c>
      <c r="D570">
        <v>1615589033</v>
      </c>
      <c r="E570" t="s">
        <v>2</v>
      </c>
      <c r="F570">
        <v>1678368072</v>
      </c>
      <c r="G570" t="s">
        <v>3</v>
      </c>
      <c r="H570">
        <v>1732977776</v>
      </c>
      <c r="I570" t="s">
        <v>4</v>
      </c>
      <c r="J570">
        <v>2005423088</v>
      </c>
    </row>
    <row r="571" spans="1:16">
      <c r="A571" t="s">
        <v>73</v>
      </c>
      <c r="B571" t="s">
        <v>0</v>
      </c>
      <c r="C571" t="s">
        <v>1</v>
      </c>
      <c r="D571">
        <v>2422127059</v>
      </c>
      <c r="E571" t="s">
        <v>2</v>
      </c>
      <c r="F571">
        <v>2637831168</v>
      </c>
      <c r="G571" t="s">
        <v>3</v>
      </c>
      <c r="H571">
        <v>3165841544</v>
      </c>
      <c r="I571" t="s">
        <v>4</v>
      </c>
      <c r="J571">
        <v>4240867392</v>
      </c>
    </row>
    <row r="572" spans="1:16">
      <c r="A572" t="s">
        <v>74</v>
      </c>
      <c r="B572" t="s">
        <v>0</v>
      </c>
      <c r="C572" t="s">
        <v>1</v>
      </c>
      <c r="D572">
        <v>2057644439</v>
      </c>
      <c r="E572" t="s">
        <v>2</v>
      </c>
      <c r="F572">
        <v>2203247176</v>
      </c>
      <c r="G572" t="s">
        <v>3</v>
      </c>
      <c r="H572">
        <v>2567181280</v>
      </c>
      <c r="I572" t="s">
        <v>4</v>
      </c>
      <c r="J572">
        <v>3324095232</v>
      </c>
    </row>
    <row r="573" spans="1:16">
      <c r="A573" t="s">
        <v>75</v>
      </c>
      <c r="B573" t="s">
        <v>0</v>
      </c>
      <c r="C573" t="s">
        <v>1</v>
      </c>
      <c r="D573">
        <v>1791950526</v>
      </c>
      <c r="E573" t="s">
        <v>2</v>
      </c>
      <c r="F573">
        <v>1882483504</v>
      </c>
      <c r="G573" t="s">
        <v>3</v>
      </c>
      <c r="H573">
        <v>2119633528</v>
      </c>
      <c r="I573" t="s">
        <v>4</v>
      </c>
      <c r="J573">
        <v>2623095008</v>
      </c>
    </row>
    <row r="574" spans="1:16">
      <c r="A574" t="s">
        <v>76</v>
      </c>
      <c r="B574" t="s">
        <v>0</v>
      </c>
      <c r="C574" t="s">
        <v>1</v>
      </c>
      <c r="D574">
        <v>1558877552</v>
      </c>
      <c r="E574" t="s">
        <v>2</v>
      </c>
      <c r="F574">
        <v>1620244444</v>
      </c>
      <c r="G574" t="s">
        <v>3</v>
      </c>
      <c r="H574">
        <v>1787465240</v>
      </c>
      <c r="I574" t="s">
        <v>4</v>
      </c>
      <c r="J574">
        <v>2145866288</v>
      </c>
    </row>
    <row r="575" spans="1:16">
      <c r="A575" t="s">
        <v>77</v>
      </c>
      <c r="B575" t="s">
        <v>0</v>
      </c>
      <c r="C575" t="s">
        <v>1</v>
      </c>
      <c r="D575">
        <v>1654517389</v>
      </c>
      <c r="E575" t="s">
        <v>2</v>
      </c>
      <c r="F575">
        <v>1728828368</v>
      </c>
      <c r="G575" t="s">
        <v>3</v>
      </c>
      <c r="H575">
        <v>1983729760</v>
      </c>
      <c r="I575" t="s">
        <v>4</v>
      </c>
      <c r="J575">
        <v>2494634448</v>
      </c>
    </row>
    <row r="576" spans="1:16">
      <c r="A576" t="s">
        <v>78</v>
      </c>
      <c r="B576" t="s">
        <v>0</v>
      </c>
      <c r="C576" t="s">
        <v>1</v>
      </c>
      <c r="D576">
        <v>1441451188</v>
      </c>
      <c r="E576" t="s">
        <v>2</v>
      </c>
      <c r="F576">
        <v>1494026896</v>
      </c>
      <c r="G576" t="s">
        <v>3</v>
      </c>
      <c r="H576">
        <v>1672573160</v>
      </c>
      <c r="I576" t="s">
        <v>4</v>
      </c>
      <c r="J576">
        <v>2038628848</v>
      </c>
    </row>
    <row r="577" spans="1:13">
      <c r="A577" t="s">
        <v>79</v>
      </c>
      <c r="B577" t="s">
        <v>0</v>
      </c>
      <c r="C577" t="s">
        <v>1</v>
      </c>
      <c r="D577">
        <v>1275005510</v>
      </c>
      <c r="E577" t="s">
        <v>2</v>
      </c>
      <c r="F577">
        <v>1312638504</v>
      </c>
      <c r="G577" t="s">
        <v>3</v>
      </c>
      <c r="H577">
        <v>1435042152</v>
      </c>
      <c r="I577" t="s">
        <v>4</v>
      </c>
      <c r="J577">
        <v>1693727024</v>
      </c>
    </row>
    <row r="578" spans="1:13">
      <c r="A578" t="s">
        <v>80</v>
      </c>
      <c r="B578" t="s">
        <v>0</v>
      </c>
      <c r="C578" t="s">
        <v>1</v>
      </c>
      <c r="D578">
        <v>1154779178</v>
      </c>
      <c r="E578" t="s">
        <v>2</v>
      </c>
      <c r="F578">
        <v>1182645488</v>
      </c>
      <c r="G578" t="s">
        <v>3</v>
      </c>
      <c r="H578">
        <v>1267412760</v>
      </c>
      <c r="I578" t="s">
        <v>4</v>
      </c>
      <c r="J578">
        <v>1452479936</v>
      </c>
    </row>
    <row r="579" spans="1:13">
      <c r="A579" t="s">
        <v>81</v>
      </c>
      <c r="B579" t="s">
        <v>0</v>
      </c>
      <c r="C579" t="s">
        <v>1</v>
      </c>
      <c r="D579">
        <v>2503384584</v>
      </c>
      <c r="E579" t="s">
        <v>2</v>
      </c>
      <c r="F579">
        <v>2780247148</v>
      </c>
      <c r="G579" t="s">
        <v>3</v>
      </c>
      <c r="H579">
        <v>3478255944</v>
      </c>
      <c r="I579" t="s">
        <v>4</v>
      </c>
      <c r="J579">
        <v>4846048624</v>
      </c>
    </row>
    <row r="580" spans="1:13">
      <c r="A580" t="s">
        <v>82</v>
      </c>
      <c r="B580" t="s">
        <v>0</v>
      </c>
      <c r="C580" t="s">
        <v>1</v>
      </c>
      <c r="D580">
        <v>1911274149</v>
      </c>
      <c r="E580" t="s">
        <v>2</v>
      </c>
      <c r="F580">
        <v>2064116156</v>
      </c>
      <c r="G580" t="s">
        <v>3</v>
      </c>
      <c r="H580">
        <v>2480991560</v>
      </c>
      <c r="I580" t="s">
        <v>4</v>
      </c>
      <c r="J580">
        <v>3325553312</v>
      </c>
    </row>
    <row r="581" spans="1:13">
      <c r="A581" t="s">
        <v>83</v>
      </c>
      <c r="B581" t="s">
        <v>0</v>
      </c>
      <c r="C581" t="s">
        <v>1</v>
      </c>
      <c r="D581">
        <v>1581371143</v>
      </c>
      <c r="E581" t="s">
        <v>2</v>
      </c>
      <c r="F581">
        <v>1675368212</v>
      </c>
      <c r="G581" t="s">
        <v>3</v>
      </c>
      <c r="H581">
        <v>1941355264</v>
      </c>
      <c r="I581" t="s">
        <v>4</v>
      </c>
      <c r="J581">
        <v>2502578800</v>
      </c>
    </row>
    <row r="582" spans="1:13">
      <c r="A582" t="s">
        <v>84</v>
      </c>
      <c r="B582" t="s">
        <v>0</v>
      </c>
      <c r="C582" t="s">
        <v>1</v>
      </c>
      <c r="D582">
        <v>1346781856</v>
      </c>
      <c r="E582" t="s">
        <v>2</v>
      </c>
      <c r="F582">
        <v>1410287880</v>
      </c>
      <c r="G582" t="s">
        <v>3</v>
      </c>
      <c r="H582">
        <v>1594866672</v>
      </c>
      <c r="I582" t="s">
        <v>4</v>
      </c>
      <c r="J582">
        <v>1991454320</v>
      </c>
    </row>
    <row r="583" spans="1:13">
      <c r="A583" t="s">
        <v>85</v>
      </c>
      <c r="B583" t="s">
        <v>0</v>
      </c>
      <c r="C583" t="s">
        <v>1</v>
      </c>
      <c r="D583">
        <v>2267912830</v>
      </c>
      <c r="E583" t="s">
        <v>2</v>
      </c>
      <c r="F583">
        <v>2440526656</v>
      </c>
      <c r="G583" t="s">
        <v>3</v>
      </c>
      <c r="H583">
        <v>2723631336</v>
      </c>
      <c r="I583" t="s">
        <v>4</v>
      </c>
      <c r="J583">
        <v>3395870768</v>
      </c>
      <c r="L583">
        <v>313</v>
      </c>
      <c r="M583" s="2">
        <f>J583/L583*60/1000/1000</f>
        <v>650.96564242811496</v>
      </c>
    </row>
    <row r="584" spans="1:13">
      <c r="A584" t="s">
        <v>86</v>
      </c>
      <c r="B584" t="s">
        <v>0</v>
      </c>
      <c r="C584" t="s">
        <v>1</v>
      </c>
      <c r="D584">
        <v>1849715033</v>
      </c>
      <c r="E584" t="s">
        <v>2</v>
      </c>
      <c r="F584">
        <v>1956616492</v>
      </c>
      <c r="G584" t="s">
        <v>3</v>
      </c>
      <c r="H584">
        <v>2130431664</v>
      </c>
      <c r="I584" t="s">
        <v>4</v>
      </c>
      <c r="J584">
        <v>2548672432</v>
      </c>
      <c r="L584">
        <v>313</v>
      </c>
      <c r="M584" s="2">
        <f t="shared" ref="M584:M586" si="47">J584/L584*60/1000/1000</f>
        <v>488.56340549520763</v>
      </c>
    </row>
    <row r="585" spans="1:13">
      <c r="A585" t="s">
        <v>87</v>
      </c>
      <c r="L585">
        <v>313</v>
      </c>
      <c r="M585" s="2">
        <f t="shared" si="47"/>
        <v>0</v>
      </c>
    </row>
    <row r="586" spans="1:13">
      <c r="A586" t="s">
        <v>88</v>
      </c>
      <c r="B586" t="s">
        <v>0</v>
      </c>
      <c r="C586" t="s">
        <v>1</v>
      </c>
      <c r="D586">
        <v>1442026474</v>
      </c>
      <c r="E586" t="s">
        <v>2</v>
      </c>
      <c r="F586">
        <v>1499313404</v>
      </c>
      <c r="G586" t="s">
        <v>3</v>
      </c>
      <c r="H586">
        <v>1591983352</v>
      </c>
      <c r="I586" t="s">
        <v>4</v>
      </c>
      <c r="J586">
        <v>1813939136</v>
      </c>
      <c r="L586">
        <v>313</v>
      </c>
      <c r="M586" s="2">
        <f t="shared" si="47"/>
        <v>347.71996217252388</v>
      </c>
    </row>
    <row r="587" spans="1:13">
      <c r="A587" t="s">
        <v>89</v>
      </c>
      <c r="B587" t="s">
        <v>0</v>
      </c>
      <c r="C587" t="s">
        <v>1</v>
      </c>
      <c r="D587">
        <v>3642153732</v>
      </c>
      <c r="E587" t="s">
        <v>2</v>
      </c>
      <c r="F587">
        <v>3902338692</v>
      </c>
      <c r="G587" t="s">
        <v>3</v>
      </c>
      <c r="H587">
        <v>4294842624</v>
      </c>
      <c r="I587" t="s">
        <v>4</v>
      </c>
      <c r="J587">
        <v>5164208672</v>
      </c>
      <c r="L587">
        <v>500</v>
      </c>
      <c r="M587" s="2">
        <f>J587/L587*60/1000/1000</f>
        <v>619.70504063999999</v>
      </c>
    </row>
    <row r="588" spans="1:13">
      <c r="A588" t="s">
        <v>90</v>
      </c>
      <c r="B588" t="s">
        <v>0</v>
      </c>
      <c r="C588" t="s">
        <v>1</v>
      </c>
      <c r="D588">
        <v>3203912944</v>
      </c>
      <c r="E588" t="s">
        <v>2</v>
      </c>
      <c r="F588">
        <v>3398636692</v>
      </c>
      <c r="G588" t="s">
        <v>3</v>
      </c>
      <c r="H588">
        <v>3691432544</v>
      </c>
      <c r="I588" t="s">
        <v>4</v>
      </c>
      <c r="J588">
        <v>4349812304</v>
      </c>
      <c r="L588">
        <v>500</v>
      </c>
      <c r="M588" s="2">
        <f t="shared" ref="M588:M590" si="48">J588/L588*60/1000/1000</f>
        <v>521.97747647999995</v>
      </c>
    </row>
    <row r="589" spans="1:13">
      <c r="A589" t="s">
        <v>91</v>
      </c>
      <c r="B589" t="s">
        <v>0</v>
      </c>
      <c r="C589" t="s">
        <v>1</v>
      </c>
      <c r="D589">
        <v>2759836192</v>
      </c>
      <c r="E589" t="s">
        <v>2</v>
      </c>
      <c r="F589">
        <v>2910704752</v>
      </c>
      <c r="G589" t="s">
        <v>3</v>
      </c>
      <c r="H589">
        <v>3140936336</v>
      </c>
      <c r="I589" t="s">
        <v>4</v>
      </c>
      <c r="J589">
        <v>3659806256</v>
      </c>
      <c r="L589">
        <v>500</v>
      </c>
      <c r="M589" s="2">
        <f t="shared" si="48"/>
        <v>439.17675072000003</v>
      </c>
    </row>
    <row r="590" spans="1:13">
      <c r="A590" t="s">
        <v>92</v>
      </c>
      <c r="B590" t="s">
        <v>0</v>
      </c>
      <c r="C590" t="s">
        <v>1</v>
      </c>
      <c r="D590">
        <v>2439944135</v>
      </c>
      <c r="E590" t="s">
        <v>2</v>
      </c>
      <c r="F590">
        <v>2564364332</v>
      </c>
      <c r="G590" t="s">
        <v>3</v>
      </c>
      <c r="H590">
        <v>2751357440</v>
      </c>
      <c r="I590" t="s">
        <v>4</v>
      </c>
      <c r="J590">
        <v>3166043472</v>
      </c>
      <c r="L590">
        <v>500</v>
      </c>
      <c r="M590" s="2">
        <f t="shared" si="48"/>
        <v>379.92521663999997</v>
      </c>
    </row>
    <row r="591" spans="1:13">
      <c r="A591" t="s">
        <v>93</v>
      </c>
      <c r="B591" t="s">
        <v>0</v>
      </c>
      <c r="C591" t="s">
        <v>1</v>
      </c>
      <c r="D591">
        <v>1972108266</v>
      </c>
      <c r="E591" t="s">
        <v>2</v>
      </c>
      <c r="F591">
        <v>2142082004</v>
      </c>
      <c r="G591" t="s">
        <v>3</v>
      </c>
      <c r="H591">
        <v>2388176632</v>
      </c>
      <c r="I591" t="s">
        <v>4</v>
      </c>
      <c r="J591">
        <v>2865606112</v>
      </c>
      <c r="L591">
        <v>250</v>
      </c>
      <c r="M591" s="2">
        <f>J591/L591*60/1000/1000</f>
        <v>687.74546687999998</v>
      </c>
    </row>
    <row r="592" spans="1:13">
      <c r="A592" t="s">
        <v>94</v>
      </c>
      <c r="B592" t="s">
        <v>0</v>
      </c>
      <c r="C592" t="s">
        <v>1</v>
      </c>
      <c r="D592">
        <v>1562801340</v>
      </c>
      <c r="E592" t="s">
        <v>2</v>
      </c>
      <c r="F592">
        <v>1672354120</v>
      </c>
      <c r="G592" t="s">
        <v>3</v>
      </c>
      <c r="H592">
        <v>1827620888</v>
      </c>
      <c r="I592" t="s">
        <v>4</v>
      </c>
      <c r="J592">
        <v>2130590912</v>
      </c>
      <c r="L592">
        <v>250</v>
      </c>
      <c r="M592" s="2">
        <f t="shared" ref="M592:M594" si="49">J592/L592*60/1000/1000</f>
        <v>511.34181888000001</v>
      </c>
    </row>
    <row r="593" spans="1:16">
      <c r="A593" t="s">
        <v>95</v>
      </c>
      <c r="B593" t="s">
        <v>0</v>
      </c>
      <c r="C593" t="s">
        <v>1</v>
      </c>
      <c r="D593">
        <v>1389676405</v>
      </c>
      <c r="E593" t="s">
        <v>2</v>
      </c>
      <c r="F593">
        <v>1473643792</v>
      </c>
      <c r="G593" t="s">
        <v>3</v>
      </c>
      <c r="H593">
        <v>1593090480</v>
      </c>
      <c r="I593" t="s">
        <v>4</v>
      </c>
      <c r="J593">
        <v>1823563104</v>
      </c>
      <c r="L593">
        <v>250</v>
      </c>
      <c r="M593" s="2">
        <f t="shared" si="49"/>
        <v>437.65514496000009</v>
      </c>
    </row>
    <row r="594" spans="1:16">
      <c r="A594" t="s">
        <v>96</v>
      </c>
      <c r="B594" t="s">
        <v>0</v>
      </c>
      <c r="C594" t="s">
        <v>1</v>
      </c>
      <c r="D594">
        <v>1307282491</v>
      </c>
      <c r="E594" t="s">
        <v>2</v>
      </c>
      <c r="F594">
        <v>1378278572</v>
      </c>
      <c r="G594" t="s">
        <v>3</v>
      </c>
      <c r="H594">
        <v>1480365896</v>
      </c>
      <c r="I594" t="s">
        <v>4</v>
      </c>
      <c r="J594">
        <v>1672521824</v>
      </c>
      <c r="L594">
        <v>250</v>
      </c>
      <c r="M594" s="2">
        <f t="shared" si="49"/>
        <v>401.40523775999998</v>
      </c>
    </row>
    <row r="595" spans="1:16">
      <c r="A595" t="s">
        <v>97</v>
      </c>
      <c r="B595" t="s">
        <v>0</v>
      </c>
      <c r="C595" t="s">
        <v>1</v>
      </c>
      <c r="D595">
        <v>5345664532</v>
      </c>
      <c r="E595" t="s">
        <v>2</v>
      </c>
      <c r="F595">
        <v>5858558144</v>
      </c>
      <c r="G595" t="s">
        <v>3</v>
      </c>
      <c r="H595">
        <v>6647959000</v>
      </c>
      <c r="I595" t="s">
        <v>4</v>
      </c>
      <c r="J595">
        <v>8264116048</v>
      </c>
      <c r="L595">
        <v>690</v>
      </c>
      <c r="M595" s="2">
        <f>J595/L595*60/1000/1000</f>
        <v>718.61878678260871</v>
      </c>
    </row>
    <row r="596" spans="1:16">
      <c r="A596" t="s">
        <v>98</v>
      </c>
      <c r="B596" t="s">
        <v>0</v>
      </c>
      <c r="C596" t="s">
        <v>1</v>
      </c>
      <c r="D596">
        <v>4633348328</v>
      </c>
      <c r="E596" t="s">
        <v>2</v>
      </c>
      <c r="F596">
        <v>5022476544</v>
      </c>
      <c r="G596" t="s">
        <v>3</v>
      </c>
      <c r="H596">
        <v>5620337008</v>
      </c>
      <c r="I596" t="s">
        <v>4</v>
      </c>
      <c r="J596">
        <v>6849989936</v>
      </c>
      <c r="L596">
        <v>690</v>
      </c>
      <c r="M596" s="2">
        <f t="shared" ref="M596:M598" si="50">J596/L596*60/1000/1000</f>
        <v>595.65129878260859</v>
      </c>
    </row>
    <row r="597" spans="1:16">
      <c r="A597" t="s">
        <v>99</v>
      </c>
      <c r="B597" t="s">
        <v>0</v>
      </c>
      <c r="C597" t="s">
        <v>1</v>
      </c>
      <c r="D597">
        <v>4166194032</v>
      </c>
      <c r="E597" t="s">
        <v>2</v>
      </c>
      <c r="F597">
        <v>4463665020</v>
      </c>
      <c r="G597" t="s">
        <v>3</v>
      </c>
      <c r="H597">
        <v>4929338240</v>
      </c>
      <c r="I597" t="s">
        <v>4</v>
      </c>
      <c r="J597">
        <v>5886904816</v>
      </c>
      <c r="L597">
        <v>690</v>
      </c>
      <c r="M597" s="2">
        <f t="shared" si="50"/>
        <v>511.9047666086957</v>
      </c>
    </row>
    <row r="598" spans="1:16">
      <c r="A598" t="s">
        <v>100</v>
      </c>
      <c r="L598">
        <v>690</v>
      </c>
      <c r="M598" s="2">
        <f t="shared" si="50"/>
        <v>0</v>
      </c>
    </row>
    <row r="599" spans="1:16">
      <c r="A599" t="s">
        <v>101</v>
      </c>
      <c r="B599" t="s">
        <v>0</v>
      </c>
      <c r="C599" t="s">
        <v>1</v>
      </c>
      <c r="D599">
        <v>2333372386</v>
      </c>
      <c r="E599" t="s">
        <v>2</v>
      </c>
      <c r="F599">
        <v>2513210048</v>
      </c>
      <c r="G599" t="s">
        <v>3</v>
      </c>
      <c r="H599">
        <v>2869911592</v>
      </c>
      <c r="I599" t="s">
        <v>4</v>
      </c>
      <c r="J599">
        <v>3592122928</v>
      </c>
      <c r="L599">
        <v>300</v>
      </c>
      <c r="M599" s="2">
        <f>J599/L599*60/1000/1000</f>
        <v>718.4245856</v>
      </c>
    </row>
    <row r="600" spans="1:16">
      <c r="A600" t="s">
        <v>102</v>
      </c>
      <c r="B600" t="s">
        <v>0</v>
      </c>
      <c r="C600" t="s">
        <v>1</v>
      </c>
      <c r="D600">
        <v>2022605175</v>
      </c>
      <c r="E600" t="s">
        <v>2</v>
      </c>
      <c r="F600">
        <v>2144198004</v>
      </c>
      <c r="G600" t="s">
        <v>3</v>
      </c>
      <c r="H600">
        <v>2369112376</v>
      </c>
      <c r="I600" t="s">
        <v>4</v>
      </c>
      <c r="J600">
        <v>2816434480</v>
      </c>
      <c r="L600">
        <v>300</v>
      </c>
      <c r="M600" s="2">
        <f t="shared" ref="M600:M602" si="51">J600/L600*60/1000/1000</f>
        <v>563.28689599999996</v>
      </c>
    </row>
    <row r="601" spans="1:16">
      <c r="A601" t="s">
        <v>103</v>
      </c>
      <c r="B601" t="s">
        <v>0</v>
      </c>
      <c r="C601" t="s">
        <v>1</v>
      </c>
      <c r="D601">
        <v>1793638303</v>
      </c>
      <c r="E601" t="s">
        <v>2</v>
      </c>
      <c r="F601">
        <v>1893076480</v>
      </c>
      <c r="G601" t="s">
        <v>3</v>
      </c>
      <c r="H601">
        <v>2060999400</v>
      </c>
      <c r="I601" t="s">
        <v>4</v>
      </c>
      <c r="J601">
        <v>2394791632</v>
      </c>
      <c r="L601">
        <v>300</v>
      </c>
      <c r="M601" s="2">
        <f t="shared" si="51"/>
        <v>478.95832639999998</v>
      </c>
    </row>
    <row r="602" spans="1:16">
      <c r="A602" t="s">
        <v>104</v>
      </c>
      <c r="B602" t="s">
        <v>0</v>
      </c>
      <c r="C602" t="s">
        <v>1</v>
      </c>
      <c r="D602">
        <v>1585312986</v>
      </c>
      <c r="E602" t="s">
        <v>2</v>
      </c>
      <c r="F602">
        <v>1664453688</v>
      </c>
      <c r="G602" t="s">
        <v>3</v>
      </c>
      <c r="H602">
        <v>1795080816</v>
      </c>
      <c r="I602" t="s">
        <v>4</v>
      </c>
      <c r="J602">
        <v>2058752896</v>
      </c>
      <c r="L602">
        <v>300</v>
      </c>
      <c r="M602" s="2">
        <f t="shared" si="51"/>
        <v>411.7505792</v>
      </c>
    </row>
    <row r="603" spans="1:16">
      <c r="A603" t="s">
        <v>105</v>
      </c>
      <c r="B603" t="s">
        <v>0</v>
      </c>
      <c r="C603" t="s">
        <v>1</v>
      </c>
      <c r="D603">
        <v>2080586446</v>
      </c>
      <c r="E603" t="s">
        <v>2</v>
      </c>
      <c r="F603">
        <v>2318633224</v>
      </c>
      <c r="G603" t="s">
        <v>3</v>
      </c>
      <c r="H603">
        <v>2676457520</v>
      </c>
      <c r="I603" t="s">
        <v>4</v>
      </c>
      <c r="J603">
        <v>3404605360</v>
      </c>
      <c r="L603">
        <v>250</v>
      </c>
      <c r="M603" s="2">
        <f>J603/L603*60/1000/1000</f>
        <v>817.10528639999995</v>
      </c>
    </row>
    <row r="604" spans="1:16">
      <c r="A604" t="s">
        <v>106</v>
      </c>
      <c r="B604" t="s">
        <v>0</v>
      </c>
      <c r="C604" t="s">
        <v>1</v>
      </c>
      <c r="D604">
        <v>1689328941</v>
      </c>
      <c r="E604" t="s">
        <v>2</v>
      </c>
      <c r="F604">
        <v>1864494720</v>
      </c>
      <c r="G604" t="s">
        <v>3</v>
      </c>
      <c r="H604">
        <v>2118452848</v>
      </c>
      <c r="I604" t="s">
        <v>4</v>
      </c>
      <c r="J604">
        <v>2632561744</v>
      </c>
      <c r="L604">
        <v>250</v>
      </c>
      <c r="M604" s="2">
        <f t="shared" ref="M604:M606" si="52">J604/L604*60/1000/1000</f>
        <v>631.81481855999994</v>
      </c>
    </row>
    <row r="605" spans="1:16">
      <c r="A605" t="s">
        <v>107</v>
      </c>
      <c r="B605" t="s">
        <v>0</v>
      </c>
      <c r="C605" t="s">
        <v>1</v>
      </c>
      <c r="D605">
        <v>1500692236</v>
      </c>
      <c r="E605" t="s">
        <v>2</v>
      </c>
      <c r="F605">
        <v>1631393572</v>
      </c>
      <c r="G605" t="s">
        <v>3</v>
      </c>
      <c r="H605">
        <v>1820033232</v>
      </c>
      <c r="I605" t="s">
        <v>4</v>
      </c>
      <c r="J605">
        <v>2203264080</v>
      </c>
      <c r="L605">
        <v>250</v>
      </c>
      <c r="M605" s="2">
        <f t="shared" si="52"/>
        <v>528.78337920000013</v>
      </c>
      <c r="N605" s="2"/>
      <c r="O605" s="2"/>
      <c r="P605" s="2"/>
    </row>
    <row r="606" spans="1:16">
      <c r="A606" t="s">
        <v>108</v>
      </c>
      <c r="B606" t="s">
        <v>0</v>
      </c>
      <c r="C606" t="s">
        <v>1</v>
      </c>
      <c r="D606">
        <v>1430589919</v>
      </c>
      <c r="E606" t="s">
        <v>2</v>
      </c>
      <c r="F606">
        <v>1533025328</v>
      </c>
      <c r="G606" t="s">
        <v>3</v>
      </c>
      <c r="H606">
        <v>1679090544</v>
      </c>
      <c r="I606" t="s">
        <v>4</v>
      </c>
      <c r="J606">
        <v>1981464928</v>
      </c>
      <c r="L606">
        <v>250</v>
      </c>
      <c r="M606" s="2">
        <f t="shared" si="52"/>
        <v>475.55158272</v>
      </c>
      <c r="N606" s="2"/>
      <c r="O606" s="2"/>
      <c r="P606" s="2"/>
    </row>
    <row r="607" spans="1:16">
      <c r="A607" t="s">
        <v>109</v>
      </c>
      <c r="B607" t="s">
        <v>118</v>
      </c>
      <c r="C607" t="s">
        <v>111</v>
      </c>
      <c r="D607" t="s">
        <v>112</v>
      </c>
      <c r="M607" s="2"/>
      <c r="N607" s="2"/>
      <c r="O607" s="2"/>
      <c r="P607" s="2"/>
    </row>
    <row r="608" spans="1:16">
      <c r="A608" t="s">
        <v>9</v>
      </c>
      <c r="B608" t="s">
        <v>0</v>
      </c>
      <c r="C608" t="s">
        <v>1</v>
      </c>
      <c r="D608">
        <v>1499711256</v>
      </c>
      <c r="E608" t="s">
        <v>2</v>
      </c>
      <c r="F608">
        <v>1685897212</v>
      </c>
      <c r="G608" t="s">
        <v>3</v>
      </c>
      <c r="H608">
        <v>2027786384</v>
      </c>
      <c r="I608" t="s">
        <v>4</v>
      </c>
      <c r="J608">
        <v>2790151856</v>
      </c>
      <c r="M608" s="2"/>
      <c r="N608" s="2"/>
      <c r="O608" s="2"/>
      <c r="P608" s="2"/>
    </row>
    <row r="609" spans="1:16">
      <c r="A609" t="s">
        <v>10</v>
      </c>
      <c r="B609" t="s">
        <v>0</v>
      </c>
      <c r="C609" t="s">
        <v>1</v>
      </c>
      <c r="D609">
        <v>1261436763</v>
      </c>
      <c r="E609" t="s">
        <v>2</v>
      </c>
      <c r="F609">
        <v>1380151776</v>
      </c>
      <c r="G609" t="s">
        <v>3</v>
      </c>
      <c r="H609">
        <v>1592916392</v>
      </c>
      <c r="I609" t="s">
        <v>4</v>
      </c>
      <c r="J609">
        <v>2098066576</v>
      </c>
    </row>
    <row r="610" spans="1:16">
      <c r="A610" t="s">
        <v>11</v>
      </c>
      <c r="B610" t="s">
        <v>0</v>
      </c>
      <c r="C610" t="s">
        <v>1</v>
      </c>
      <c r="D610">
        <v>1098579550</v>
      </c>
      <c r="E610" t="s">
        <v>2</v>
      </c>
      <c r="F610">
        <v>1172019720</v>
      </c>
      <c r="G610" t="s">
        <v>3</v>
      </c>
      <c r="H610">
        <v>1303915744</v>
      </c>
      <c r="I610" t="s">
        <v>4</v>
      </c>
      <c r="J610">
        <v>1626391360</v>
      </c>
    </row>
    <row r="611" spans="1:16">
      <c r="A611" t="s">
        <v>12</v>
      </c>
      <c r="B611" t="s">
        <v>0</v>
      </c>
      <c r="C611" t="s">
        <v>1</v>
      </c>
      <c r="D611">
        <v>1012182314</v>
      </c>
      <c r="E611" t="s">
        <v>2</v>
      </c>
      <c r="F611">
        <v>1061328136</v>
      </c>
      <c r="G611" t="s">
        <v>3</v>
      </c>
      <c r="H611">
        <v>1150060384</v>
      </c>
      <c r="I611" t="s">
        <v>4</v>
      </c>
      <c r="J611">
        <v>1371991536</v>
      </c>
    </row>
    <row r="612" spans="1:16">
      <c r="A612" t="s">
        <v>13</v>
      </c>
      <c r="B612" t="s">
        <v>0</v>
      </c>
      <c r="C612" t="s">
        <v>1</v>
      </c>
      <c r="D612">
        <v>527515112</v>
      </c>
      <c r="E612" t="s">
        <v>2</v>
      </c>
      <c r="F612">
        <v>588269908</v>
      </c>
      <c r="G612" t="s">
        <v>3</v>
      </c>
      <c r="H612">
        <v>686018736</v>
      </c>
      <c r="I612" t="s">
        <v>4</v>
      </c>
      <c r="J612">
        <v>821330640</v>
      </c>
      <c r="L612">
        <v>106</v>
      </c>
      <c r="M612" s="2">
        <f>J612/L612*60/1000/1000</f>
        <v>464.90413584905662</v>
      </c>
    </row>
    <row r="613" spans="1:16">
      <c r="A613" t="s">
        <v>14</v>
      </c>
      <c r="B613" t="s">
        <v>0</v>
      </c>
      <c r="C613" t="s">
        <v>1</v>
      </c>
      <c r="D613">
        <v>479007674</v>
      </c>
      <c r="E613" t="s">
        <v>2</v>
      </c>
      <c r="F613">
        <v>523379764</v>
      </c>
      <c r="G613" t="s">
        <v>3</v>
      </c>
      <c r="H613">
        <v>594346568</v>
      </c>
      <c r="I613" t="s">
        <v>4</v>
      </c>
      <c r="J613">
        <v>681014240</v>
      </c>
      <c r="L613">
        <v>106</v>
      </c>
      <c r="M613" s="2">
        <f t="shared" ref="M613:M615" si="53">J613/L613*60/1000/1000</f>
        <v>385.47975849056604</v>
      </c>
    </row>
    <row r="614" spans="1:16">
      <c r="A614" t="s">
        <v>15</v>
      </c>
      <c r="B614" t="s">
        <v>0</v>
      </c>
      <c r="C614" t="s">
        <v>1</v>
      </c>
      <c r="D614">
        <v>440057101</v>
      </c>
      <c r="E614" t="s">
        <v>2</v>
      </c>
      <c r="F614">
        <v>472463020</v>
      </c>
      <c r="G614" t="s">
        <v>3</v>
      </c>
      <c r="H614">
        <v>524167544</v>
      </c>
      <c r="I614" t="s">
        <v>4</v>
      </c>
      <c r="J614">
        <v>581990752</v>
      </c>
      <c r="L614">
        <v>106</v>
      </c>
      <c r="M614" s="2">
        <f t="shared" si="53"/>
        <v>329.42872754716979</v>
      </c>
    </row>
    <row r="615" spans="1:16">
      <c r="A615" t="s">
        <v>16</v>
      </c>
      <c r="B615" t="s">
        <v>0</v>
      </c>
      <c r="C615" t="s">
        <v>1</v>
      </c>
      <c r="D615">
        <v>417539515</v>
      </c>
      <c r="E615" t="s">
        <v>2</v>
      </c>
      <c r="F615">
        <v>443297484</v>
      </c>
      <c r="G615" t="s">
        <v>3</v>
      </c>
      <c r="H615">
        <v>482752496</v>
      </c>
      <c r="I615" t="s">
        <v>4</v>
      </c>
      <c r="J615">
        <v>525870912</v>
      </c>
      <c r="L615">
        <v>106</v>
      </c>
      <c r="M615" s="2">
        <f t="shared" si="53"/>
        <v>297.6627803773585</v>
      </c>
    </row>
    <row r="616" spans="1:16">
      <c r="A616" t="s">
        <v>17</v>
      </c>
      <c r="B616" t="s">
        <v>0</v>
      </c>
      <c r="C616" t="s">
        <v>1</v>
      </c>
      <c r="D616">
        <v>2070048883</v>
      </c>
      <c r="E616" t="s">
        <v>2</v>
      </c>
      <c r="F616">
        <v>2345904248</v>
      </c>
      <c r="G616" t="s">
        <v>3</v>
      </c>
      <c r="H616">
        <v>2792233000</v>
      </c>
      <c r="I616" t="s">
        <v>4</v>
      </c>
      <c r="J616">
        <v>3780625040</v>
      </c>
    </row>
    <row r="617" spans="1:16">
      <c r="A617" t="s">
        <v>18</v>
      </c>
      <c r="B617" t="s">
        <v>0</v>
      </c>
      <c r="C617" t="s">
        <v>1</v>
      </c>
      <c r="D617">
        <v>1757792987</v>
      </c>
      <c r="E617" t="s">
        <v>2</v>
      </c>
      <c r="F617">
        <v>1922351748</v>
      </c>
      <c r="G617" t="s">
        <v>3</v>
      </c>
      <c r="H617">
        <v>2198298296</v>
      </c>
      <c r="I617" t="s">
        <v>4</v>
      </c>
      <c r="J617">
        <v>2842867088</v>
      </c>
      <c r="M617" s="2"/>
      <c r="N617" s="2"/>
      <c r="O617" s="2"/>
      <c r="P617" s="2"/>
    </row>
    <row r="618" spans="1:16">
      <c r="A618" t="s">
        <v>19</v>
      </c>
      <c r="B618" t="s">
        <v>0</v>
      </c>
      <c r="C618" t="s">
        <v>1</v>
      </c>
      <c r="D618">
        <v>1589438674</v>
      </c>
      <c r="E618" t="s">
        <v>2</v>
      </c>
      <c r="F618">
        <v>1696321188</v>
      </c>
      <c r="G618" t="s">
        <v>3</v>
      </c>
      <c r="H618">
        <v>1880518280</v>
      </c>
      <c r="I618" t="s">
        <v>4</v>
      </c>
      <c r="J618">
        <v>2325103152</v>
      </c>
      <c r="M618" s="2"/>
      <c r="N618" s="2"/>
      <c r="O618" s="2"/>
      <c r="P618" s="2"/>
    </row>
    <row r="619" spans="1:16">
      <c r="A619" t="s">
        <v>20</v>
      </c>
      <c r="B619" t="s">
        <v>0</v>
      </c>
      <c r="C619" t="s">
        <v>1</v>
      </c>
      <c r="D619">
        <v>1500766332</v>
      </c>
      <c r="E619" t="s">
        <v>2</v>
      </c>
      <c r="F619">
        <v>1578156388</v>
      </c>
      <c r="G619" t="s">
        <v>3</v>
      </c>
      <c r="H619">
        <v>1713914544</v>
      </c>
      <c r="I619" t="s">
        <v>4</v>
      </c>
      <c r="J619">
        <v>2049866704</v>
      </c>
      <c r="M619" s="2"/>
      <c r="N619" s="2"/>
      <c r="O619" s="2"/>
      <c r="P619" s="2"/>
    </row>
    <row r="620" spans="1:16">
      <c r="A620" t="s">
        <v>21</v>
      </c>
      <c r="B620" t="s">
        <v>0</v>
      </c>
      <c r="C620" t="s">
        <v>1</v>
      </c>
      <c r="D620">
        <v>1149552622</v>
      </c>
      <c r="E620" t="s">
        <v>2</v>
      </c>
      <c r="F620">
        <v>1268766488</v>
      </c>
      <c r="G620" t="s">
        <v>3</v>
      </c>
      <c r="H620">
        <v>1507115728</v>
      </c>
      <c r="I620" t="s">
        <v>4</v>
      </c>
      <c r="J620">
        <v>1999241088</v>
      </c>
      <c r="M620" s="2"/>
      <c r="N620" s="2"/>
      <c r="O620" s="2"/>
      <c r="P620" s="2"/>
    </row>
    <row r="621" spans="1:16">
      <c r="A621" t="s">
        <v>22</v>
      </c>
      <c r="B621" t="s">
        <v>0</v>
      </c>
      <c r="C621" t="s">
        <v>1</v>
      </c>
      <c r="D621">
        <v>1076182135</v>
      </c>
      <c r="E621" t="s">
        <v>2</v>
      </c>
      <c r="F621">
        <v>1166767268</v>
      </c>
      <c r="G621" t="s">
        <v>3</v>
      </c>
      <c r="H621">
        <v>1341699840</v>
      </c>
      <c r="I621" t="s">
        <v>4</v>
      </c>
      <c r="J621">
        <v>1714695200</v>
      </c>
    </row>
    <row r="622" spans="1:16">
      <c r="A622" t="s">
        <v>23</v>
      </c>
      <c r="B622" t="s">
        <v>0</v>
      </c>
      <c r="C622" t="s">
        <v>1</v>
      </c>
      <c r="D622">
        <v>1002682910</v>
      </c>
      <c r="E622" t="s">
        <v>2</v>
      </c>
      <c r="F622">
        <v>1071376884</v>
      </c>
      <c r="G622" t="s">
        <v>3</v>
      </c>
      <c r="H622">
        <v>1202877032</v>
      </c>
      <c r="I622" t="s">
        <v>4</v>
      </c>
      <c r="J622">
        <v>1491014560</v>
      </c>
    </row>
    <row r="623" spans="1:16">
      <c r="A623" t="s">
        <v>24</v>
      </c>
      <c r="B623" t="s">
        <v>0</v>
      </c>
      <c r="C623" t="s">
        <v>1</v>
      </c>
      <c r="D623">
        <v>945698877</v>
      </c>
      <c r="E623" t="s">
        <v>2</v>
      </c>
      <c r="F623">
        <v>997337396</v>
      </c>
      <c r="G623" t="s">
        <v>3</v>
      </c>
      <c r="H623">
        <v>1095276008</v>
      </c>
      <c r="I623" t="s">
        <v>4</v>
      </c>
      <c r="J623">
        <v>1315564256</v>
      </c>
    </row>
    <row r="624" spans="1:16">
      <c r="A624" t="s">
        <v>25</v>
      </c>
      <c r="B624" t="s">
        <v>0</v>
      </c>
      <c r="C624" t="s">
        <v>1</v>
      </c>
      <c r="D624">
        <v>1248738827</v>
      </c>
      <c r="E624" t="s">
        <v>2</v>
      </c>
      <c r="F624">
        <v>1367200156</v>
      </c>
      <c r="G624" t="s">
        <v>3</v>
      </c>
      <c r="H624">
        <v>1540876952</v>
      </c>
      <c r="I624" t="s">
        <v>4</v>
      </c>
      <c r="J624">
        <v>1951315776</v>
      </c>
    </row>
    <row r="625" spans="1:16">
      <c r="A625" t="s">
        <v>26</v>
      </c>
      <c r="B625" t="s">
        <v>0</v>
      </c>
      <c r="C625" t="s">
        <v>1</v>
      </c>
      <c r="D625">
        <v>1099859841</v>
      </c>
      <c r="E625" t="s">
        <v>2</v>
      </c>
      <c r="F625">
        <v>1174717516</v>
      </c>
      <c r="G625" t="s">
        <v>3</v>
      </c>
      <c r="H625">
        <v>1282576952</v>
      </c>
      <c r="I625" t="s">
        <v>4</v>
      </c>
      <c r="J625">
        <v>1542184784</v>
      </c>
    </row>
    <row r="626" spans="1:16">
      <c r="A626" t="s">
        <v>27</v>
      </c>
      <c r="B626" t="s">
        <v>0</v>
      </c>
      <c r="C626" t="s">
        <v>1</v>
      </c>
      <c r="D626">
        <v>1028575686</v>
      </c>
      <c r="E626" t="s">
        <v>2</v>
      </c>
      <c r="F626">
        <v>1083085004</v>
      </c>
      <c r="G626" t="s">
        <v>3</v>
      </c>
      <c r="H626">
        <v>1159650824</v>
      </c>
      <c r="I626" t="s">
        <v>4</v>
      </c>
      <c r="J626">
        <v>1348941504</v>
      </c>
    </row>
    <row r="627" spans="1:16">
      <c r="A627" t="s">
        <v>28</v>
      </c>
      <c r="B627" t="s">
        <v>0</v>
      </c>
      <c r="C627" t="s">
        <v>1</v>
      </c>
      <c r="D627">
        <v>996926726</v>
      </c>
      <c r="E627" t="s">
        <v>2</v>
      </c>
      <c r="F627">
        <v>1041156572</v>
      </c>
      <c r="G627" t="s">
        <v>3</v>
      </c>
      <c r="H627">
        <v>1102433984</v>
      </c>
      <c r="I627" t="s">
        <v>4</v>
      </c>
      <c r="J627">
        <v>1254589984</v>
      </c>
    </row>
    <row r="628" spans="1:16">
      <c r="A628" t="s">
        <v>29</v>
      </c>
      <c r="B628" t="s">
        <v>0</v>
      </c>
      <c r="C628" t="s">
        <v>1</v>
      </c>
      <c r="D628">
        <v>1319151411</v>
      </c>
      <c r="E628" t="s">
        <v>2</v>
      </c>
      <c r="F628">
        <v>1405818020</v>
      </c>
      <c r="G628" t="s">
        <v>3</v>
      </c>
      <c r="H628">
        <v>1726438496</v>
      </c>
      <c r="I628" t="s">
        <v>4</v>
      </c>
      <c r="J628">
        <v>2372693024</v>
      </c>
    </row>
    <row r="629" spans="1:16">
      <c r="A629" t="s">
        <v>30</v>
      </c>
      <c r="B629" t="s">
        <v>0</v>
      </c>
      <c r="C629" t="s">
        <v>1</v>
      </c>
      <c r="D629">
        <v>1231121858</v>
      </c>
      <c r="E629" t="s">
        <v>2</v>
      </c>
      <c r="F629">
        <v>1303714272</v>
      </c>
      <c r="G629" t="s">
        <v>3</v>
      </c>
      <c r="H629">
        <v>1562349616</v>
      </c>
      <c r="I629" t="s">
        <v>4</v>
      </c>
      <c r="J629">
        <v>2080279808</v>
      </c>
      <c r="M629" s="2"/>
      <c r="N629" s="2"/>
      <c r="O629" s="2"/>
      <c r="P629" s="2"/>
    </row>
    <row r="630" spans="1:16">
      <c r="A630" t="s">
        <v>31</v>
      </c>
      <c r="B630" t="s">
        <v>0</v>
      </c>
      <c r="C630" t="s">
        <v>1</v>
      </c>
      <c r="D630">
        <v>1117191246</v>
      </c>
      <c r="E630" t="s">
        <v>2</v>
      </c>
      <c r="F630">
        <v>1171970640</v>
      </c>
      <c r="G630" t="s">
        <v>3</v>
      </c>
      <c r="H630">
        <v>1357915152</v>
      </c>
      <c r="I630" t="s">
        <v>4</v>
      </c>
      <c r="J630">
        <v>1733587040</v>
      </c>
      <c r="M630" s="2"/>
      <c r="N630" s="2"/>
      <c r="O630" s="2"/>
      <c r="P630" s="2"/>
    </row>
    <row r="631" spans="1:16">
      <c r="A631" t="s">
        <v>32</v>
      </c>
      <c r="B631" t="s">
        <v>0</v>
      </c>
      <c r="C631" t="s">
        <v>1</v>
      </c>
      <c r="D631">
        <v>1025727465</v>
      </c>
      <c r="E631" t="s">
        <v>2</v>
      </c>
      <c r="F631">
        <v>1064464208</v>
      </c>
      <c r="G631" t="s">
        <v>3</v>
      </c>
      <c r="H631">
        <v>1191346288</v>
      </c>
      <c r="I631" t="s">
        <v>4</v>
      </c>
      <c r="J631">
        <v>1453703200</v>
      </c>
      <c r="M631" s="2"/>
      <c r="N631" s="2"/>
      <c r="O631" s="2"/>
      <c r="P631" s="2"/>
    </row>
    <row r="632" spans="1:16">
      <c r="A632" t="s">
        <v>33</v>
      </c>
      <c r="B632" t="s">
        <v>0</v>
      </c>
      <c r="C632" t="s">
        <v>1</v>
      </c>
      <c r="D632">
        <v>933789384</v>
      </c>
      <c r="E632" t="s">
        <v>2</v>
      </c>
      <c r="F632">
        <v>987494640</v>
      </c>
      <c r="G632" t="s">
        <v>3</v>
      </c>
      <c r="H632">
        <v>1086351776</v>
      </c>
      <c r="I632" t="s">
        <v>4</v>
      </c>
      <c r="J632">
        <v>1296569536</v>
      </c>
      <c r="M632" s="2"/>
      <c r="N632" s="2"/>
      <c r="O632" s="2"/>
      <c r="P632" s="2"/>
    </row>
    <row r="633" spans="1:16">
      <c r="A633" t="s">
        <v>34</v>
      </c>
      <c r="B633" t="s">
        <v>0</v>
      </c>
      <c r="C633" t="s">
        <v>1</v>
      </c>
      <c r="D633">
        <v>867204118</v>
      </c>
      <c r="E633" t="s">
        <v>2</v>
      </c>
      <c r="F633">
        <v>899773892</v>
      </c>
      <c r="G633" t="s">
        <v>3</v>
      </c>
      <c r="H633">
        <v>957728216</v>
      </c>
      <c r="I633" t="s">
        <v>4</v>
      </c>
      <c r="J633">
        <v>1081456736</v>
      </c>
    </row>
    <row r="634" spans="1:16">
      <c r="A634" t="s">
        <v>35</v>
      </c>
      <c r="B634" t="s">
        <v>0</v>
      </c>
      <c r="C634" t="s">
        <v>1</v>
      </c>
      <c r="D634">
        <v>838031294</v>
      </c>
      <c r="E634" t="s">
        <v>2</v>
      </c>
      <c r="F634">
        <v>861863072</v>
      </c>
      <c r="G634" t="s">
        <v>3</v>
      </c>
      <c r="H634">
        <v>904212760</v>
      </c>
      <c r="I634" t="s">
        <v>4</v>
      </c>
      <c r="J634">
        <v>994122752</v>
      </c>
    </row>
    <row r="635" spans="1:16">
      <c r="A635" t="s">
        <v>36</v>
      </c>
      <c r="B635" t="s">
        <v>0</v>
      </c>
      <c r="C635" t="s">
        <v>1</v>
      </c>
      <c r="D635">
        <v>820113770</v>
      </c>
      <c r="E635" t="s">
        <v>2</v>
      </c>
      <c r="F635">
        <v>838832608</v>
      </c>
      <c r="G635" t="s">
        <v>3</v>
      </c>
      <c r="H635">
        <v>872214952</v>
      </c>
      <c r="I635" t="s">
        <v>4</v>
      </c>
      <c r="J635">
        <v>941134032</v>
      </c>
    </row>
    <row r="636" spans="1:16">
      <c r="A636" t="s">
        <v>37</v>
      </c>
      <c r="B636" t="s">
        <v>0</v>
      </c>
      <c r="C636" t="s">
        <v>1</v>
      </c>
      <c r="D636">
        <v>845700957</v>
      </c>
      <c r="E636" t="s">
        <v>2</v>
      </c>
      <c r="F636">
        <v>915923896</v>
      </c>
      <c r="G636" t="s">
        <v>3</v>
      </c>
      <c r="H636">
        <v>1077131032</v>
      </c>
      <c r="I636" t="s">
        <v>4</v>
      </c>
      <c r="J636">
        <v>1504117072</v>
      </c>
    </row>
    <row r="637" spans="1:16">
      <c r="A637" t="s">
        <v>38</v>
      </c>
      <c r="B637" t="s">
        <v>0</v>
      </c>
      <c r="C637" t="s">
        <v>1</v>
      </c>
      <c r="D637">
        <v>815728732</v>
      </c>
      <c r="E637" t="s">
        <v>2</v>
      </c>
      <c r="F637">
        <v>875622936</v>
      </c>
      <c r="G637" t="s">
        <v>3</v>
      </c>
      <c r="H637">
        <v>997190480</v>
      </c>
      <c r="I637" t="s">
        <v>4</v>
      </c>
      <c r="J637">
        <v>1297375344</v>
      </c>
      <c r="N637" s="2"/>
      <c r="O637" s="2"/>
      <c r="P637" s="2"/>
    </row>
    <row r="638" spans="1:16">
      <c r="A638" t="s">
        <v>39</v>
      </c>
      <c r="B638" t="s">
        <v>0</v>
      </c>
      <c r="C638" t="s">
        <v>1</v>
      </c>
      <c r="D638">
        <v>769333233</v>
      </c>
      <c r="E638" t="s">
        <v>2</v>
      </c>
      <c r="F638">
        <v>815612336</v>
      </c>
      <c r="G638" t="s">
        <v>3</v>
      </c>
      <c r="H638">
        <v>903513984</v>
      </c>
      <c r="I638" t="s">
        <v>4</v>
      </c>
      <c r="J638">
        <v>1120815008</v>
      </c>
      <c r="N638" s="2"/>
      <c r="O638" s="2"/>
      <c r="P638" s="2"/>
    </row>
    <row r="639" spans="1:16">
      <c r="A639" t="s">
        <v>40</v>
      </c>
      <c r="B639" t="s">
        <v>0</v>
      </c>
      <c r="C639" t="s">
        <v>1</v>
      </c>
      <c r="D639">
        <v>727348641</v>
      </c>
      <c r="E639" t="s">
        <v>2</v>
      </c>
      <c r="F639">
        <v>760987968</v>
      </c>
      <c r="G639" t="s">
        <v>3</v>
      </c>
      <c r="H639">
        <v>821877576</v>
      </c>
      <c r="I639" t="s">
        <v>4</v>
      </c>
      <c r="J639">
        <v>975529600</v>
      </c>
      <c r="N639" s="2"/>
      <c r="O639" s="2"/>
      <c r="P639" s="2"/>
    </row>
    <row r="640" spans="1:16">
      <c r="A640" t="s">
        <v>41</v>
      </c>
      <c r="B640" t="s">
        <v>0</v>
      </c>
      <c r="C640" t="s">
        <v>1</v>
      </c>
      <c r="D640">
        <v>1195114093</v>
      </c>
      <c r="E640" t="s">
        <v>2</v>
      </c>
      <c r="F640">
        <v>1318450668</v>
      </c>
      <c r="G640" t="s">
        <v>3</v>
      </c>
      <c r="H640">
        <v>1570265072</v>
      </c>
      <c r="I640" t="s">
        <v>4</v>
      </c>
      <c r="J640">
        <v>2103265712</v>
      </c>
      <c r="N640" s="2"/>
      <c r="O640" s="2"/>
      <c r="P640" s="2"/>
    </row>
    <row r="641" spans="1:16">
      <c r="A641" t="s">
        <v>42</v>
      </c>
      <c r="B641" t="s">
        <v>0</v>
      </c>
      <c r="C641" t="s">
        <v>1</v>
      </c>
      <c r="D641">
        <v>1074294717</v>
      </c>
      <c r="E641" t="s">
        <v>2</v>
      </c>
      <c r="F641">
        <v>1157355140</v>
      </c>
      <c r="G641" t="s">
        <v>3</v>
      </c>
      <c r="H641">
        <v>1322555032</v>
      </c>
      <c r="I641" t="s">
        <v>4</v>
      </c>
      <c r="J641">
        <v>1690010064</v>
      </c>
    </row>
    <row r="642" spans="1:16">
      <c r="A642" t="s">
        <v>43</v>
      </c>
      <c r="B642" t="s">
        <v>0</v>
      </c>
      <c r="C642" t="s">
        <v>1</v>
      </c>
      <c r="D642">
        <v>1005276933</v>
      </c>
      <c r="E642" t="s">
        <v>2</v>
      </c>
      <c r="F642">
        <v>1063557328</v>
      </c>
      <c r="G642" t="s">
        <v>3</v>
      </c>
      <c r="H642">
        <v>1176153376</v>
      </c>
      <c r="I642" t="s">
        <v>4</v>
      </c>
      <c r="J642">
        <v>1440274208</v>
      </c>
    </row>
    <row r="643" spans="1:16">
      <c r="A643" t="s">
        <v>44</v>
      </c>
      <c r="B643" t="s">
        <v>0</v>
      </c>
      <c r="C643" t="s">
        <v>1</v>
      </c>
      <c r="D643">
        <v>968981672</v>
      </c>
      <c r="E643" t="s">
        <v>2</v>
      </c>
      <c r="F643">
        <v>1013296684</v>
      </c>
      <c r="G643" t="s">
        <v>3</v>
      </c>
      <c r="H643">
        <v>1102819488</v>
      </c>
      <c r="I643" t="s">
        <v>4</v>
      </c>
      <c r="J643">
        <v>1311768688</v>
      </c>
    </row>
    <row r="644" spans="1:16">
      <c r="A644" t="s">
        <v>45</v>
      </c>
      <c r="B644" t="s">
        <v>0</v>
      </c>
      <c r="C644" t="s">
        <v>1</v>
      </c>
      <c r="D644">
        <v>1312680234</v>
      </c>
      <c r="E644" t="s">
        <v>2</v>
      </c>
      <c r="F644">
        <v>1545418748</v>
      </c>
      <c r="G644" t="s">
        <v>3</v>
      </c>
      <c r="H644">
        <v>1919099016</v>
      </c>
      <c r="I644" t="s">
        <v>4</v>
      </c>
      <c r="J644">
        <v>2667785232</v>
      </c>
    </row>
    <row r="645" spans="1:16">
      <c r="A645" t="s">
        <v>46</v>
      </c>
      <c r="B645" t="s">
        <v>0</v>
      </c>
      <c r="C645" t="s">
        <v>1</v>
      </c>
      <c r="D645">
        <v>1003265945</v>
      </c>
      <c r="E645" t="s">
        <v>2</v>
      </c>
      <c r="F645">
        <v>1115830196</v>
      </c>
      <c r="G645" t="s">
        <v>3</v>
      </c>
      <c r="H645">
        <v>1277474912</v>
      </c>
      <c r="I645" t="s">
        <v>4</v>
      </c>
      <c r="J645">
        <v>1649329488</v>
      </c>
      <c r="M645" s="2"/>
      <c r="N645" s="2"/>
      <c r="O645" s="2"/>
      <c r="P645" s="2"/>
    </row>
    <row r="646" spans="1:16">
      <c r="A646" t="s">
        <v>47</v>
      </c>
      <c r="B646" t="s">
        <v>0</v>
      </c>
      <c r="C646" t="s">
        <v>1</v>
      </c>
      <c r="D646">
        <v>920968388</v>
      </c>
      <c r="E646" t="s">
        <v>2</v>
      </c>
      <c r="F646">
        <v>995724968</v>
      </c>
      <c r="G646" t="s">
        <v>3</v>
      </c>
      <c r="H646">
        <v>1102045432</v>
      </c>
      <c r="I646" t="s">
        <v>4</v>
      </c>
      <c r="J646">
        <v>1359708112</v>
      </c>
      <c r="M646" s="2"/>
      <c r="N646" s="2"/>
      <c r="O646" s="2"/>
      <c r="P646" s="2"/>
    </row>
    <row r="647" spans="1:16">
      <c r="A647" t="s">
        <v>48</v>
      </c>
      <c r="B647" t="s">
        <v>0</v>
      </c>
      <c r="C647" t="s">
        <v>1</v>
      </c>
      <c r="D647">
        <v>880114774</v>
      </c>
      <c r="E647" t="s">
        <v>2</v>
      </c>
      <c r="F647">
        <v>937336460</v>
      </c>
      <c r="G647" t="s">
        <v>3</v>
      </c>
      <c r="H647">
        <v>1020261288</v>
      </c>
      <c r="I647" t="s">
        <v>4</v>
      </c>
      <c r="J647">
        <v>1227278592</v>
      </c>
      <c r="M647" s="2"/>
      <c r="N647" s="2"/>
      <c r="O647" s="2"/>
      <c r="P647" s="2"/>
    </row>
    <row r="648" spans="1:16">
      <c r="A648" t="s">
        <v>49</v>
      </c>
      <c r="B648" t="s">
        <v>0</v>
      </c>
      <c r="C648" t="s">
        <v>1</v>
      </c>
      <c r="D648">
        <v>1332519423</v>
      </c>
      <c r="E648" t="s">
        <v>2</v>
      </c>
      <c r="F648">
        <v>1424937364</v>
      </c>
      <c r="G648" t="s">
        <v>3</v>
      </c>
      <c r="H648">
        <v>1628244256</v>
      </c>
      <c r="I648" t="s">
        <v>4</v>
      </c>
      <c r="J648">
        <v>2057582464</v>
      </c>
      <c r="L648">
        <v>375</v>
      </c>
      <c r="M648" s="2">
        <f>J648/L648*60/1000/1000</f>
        <v>329.21319424000001</v>
      </c>
      <c r="N648" s="2"/>
      <c r="O648" s="2"/>
      <c r="P648" s="2"/>
    </row>
    <row r="649" spans="1:16">
      <c r="A649" t="s">
        <v>50</v>
      </c>
      <c r="B649" t="s">
        <v>0</v>
      </c>
      <c r="C649" t="s">
        <v>1</v>
      </c>
      <c r="D649">
        <v>1271780422</v>
      </c>
      <c r="E649" t="s">
        <v>2</v>
      </c>
      <c r="F649">
        <v>1342842200</v>
      </c>
      <c r="G649" t="s">
        <v>3</v>
      </c>
      <c r="H649">
        <v>1486240656</v>
      </c>
      <c r="I649" t="s">
        <v>4</v>
      </c>
      <c r="J649">
        <v>1797930912</v>
      </c>
      <c r="L649">
        <v>375</v>
      </c>
      <c r="M649" s="2">
        <f t="shared" ref="M649:M651" si="54">J649/L649*60/1000/1000</f>
        <v>287.66894592000006</v>
      </c>
    </row>
    <row r="650" spans="1:16">
      <c r="A650" t="s">
        <v>51</v>
      </c>
      <c r="B650" t="s">
        <v>0</v>
      </c>
      <c r="C650" t="s">
        <v>1</v>
      </c>
      <c r="D650">
        <v>1239430620</v>
      </c>
      <c r="E650" t="s">
        <v>2</v>
      </c>
      <c r="F650">
        <v>1298015112</v>
      </c>
      <c r="G650" t="s">
        <v>3</v>
      </c>
      <c r="H650">
        <v>1410586584</v>
      </c>
      <c r="I650" t="s">
        <v>4</v>
      </c>
      <c r="J650">
        <v>1659126592</v>
      </c>
      <c r="L650">
        <v>375</v>
      </c>
      <c r="M650" s="2">
        <f t="shared" si="54"/>
        <v>265.46025472000002</v>
      </c>
    </row>
    <row r="651" spans="1:16">
      <c r="A651" t="s">
        <v>52</v>
      </c>
      <c r="B651" t="s">
        <v>0</v>
      </c>
      <c r="C651" t="s">
        <v>1</v>
      </c>
      <c r="D651">
        <v>1212622166</v>
      </c>
      <c r="E651" t="s">
        <v>2</v>
      </c>
      <c r="F651">
        <v>1261792896</v>
      </c>
      <c r="G651" t="s">
        <v>3</v>
      </c>
      <c r="H651">
        <v>1351884936</v>
      </c>
      <c r="I651" t="s">
        <v>4</v>
      </c>
      <c r="J651">
        <v>1554146160</v>
      </c>
      <c r="L651">
        <v>375</v>
      </c>
      <c r="M651" s="2">
        <f t="shared" si="54"/>
        <v>248.66338559999997</v>
      </c>
    </row>
    <row r="652" spans="1:16">
      <c r="A652" t="s">
        <v>53</v>
      </c>
      <c r="B652" t="s">
        <v>0</v>
      </c>
      <c r="C652" t="s">
        <v>1</v>
      </c>
      <c r="D652">
        <v>2070310118</v>
      </c>
      <c r="E652" t="s">
        <v>2</v>
      </c>
      <c r="F652">
        <v>2376805596</v>
      </c>
      <c r="G652" t="s">
        <v>3</v>
      </c>
      <c r="H652">
        <v>3193358416</v>
      </c>
      <c r="I652" t="s">
        <v>4</v>
      </c>
      <c r="J652">
        <v>4545426528</v>
      </c>
    </row>
    <row r="653" spans="1:16">
      <c r="A653" t="s">
        <v>54</v>
      </c>
      <c r="B653" t="s">
        <v>0</v>
      </c>
      <c r="C653" t="s">
        <v>1</v>
      </c>
      <c r="D653">
        <v>1958541354</v>
      </c>
      <c r="E653" t="s">
        <v>2</v>
      </c>
      <c r="F653">
        <v>2238907680</v>
      </c>
      <c r="G653" t="s">
        <v>3</v>
      </c>
      <c r="H653">
        <v>2997756872</v>
      </c>
      <c r="I653" t="s">
        <v>4</v>
      </c>
      <c r="J653">
        <v>4270580864</v>
      </c>
      <c r="M653" s="2"/>
    </row>
    <row r="654" spans="1:16">
      <c r="A654" t="s">
        <v>55</v>
      </c>
      <c r="B654" t="s">
        <v>0</v>
      </c>
      <c r="C654" t="s">
        <v>1</v>
      </c>
      <c r="D654">
        <v>1598220021</v>
      </c>
      <c r="E654" t="s">
        <v>2</v>
      </c>
      <c r="F654">
        <v>1792399516</v>
      </c>
      <c r="G654" t="s">
        <v>3</v>
      </c>
      <c r="H654">
        <v>2306558456</v>
      </c>
      <c r="I654" t="s">
        <v>4</v>
      </c>
      <c r="J654">
        <v>3245170640</v>
      </c>
      <c r="M654" s="2"/>
    </row>
    <row r="655" spans="1:16">
      <c r="A655" t="s">
        <v>56</v>
      </c>
      <c r="B655" t="s">
        <v>0</v>
      </c>
      <c r="C655" t="s">
        <v>1</v>
      </c>
      <c r="D655">
        <v>1318283283</v>
      </c>
      <c r="E655" t="s">
        <v>2</v>
      </c>
      <c r="F655">
        <v>1443023204</v>
      </c>
      <c r="G655" t="s">
        <v>3</v>
      </c>
      <c r="H655">
        <v>1767377952</v>
      </c>
      <c r="I655" t="s">
        <v>4</v>
      </c>
      <c r="J655">
        <v>2403917888</v>
      </c>
      <c r="M655" s="2"/>
    </row>
    <row r="656" spans="1:16">
      <c r="A656" t="s">
        <v>57</v>
      </c>
      <c r="B656" t="s">
        <v>0</v>
      </c>
      <c r="C656" t="s">
        <v>1</v>
      </c>
      <c r="D656">
        <v>1182823925</v>
      </c>
      <c r="E656" t="s">
        <v>2</v>
      </c>
      <c r="F656">
        <v>1293249544</v>
      </c>
      <c r="G656" t="s">
        <v>3</v>
      </c>
      <c r="H656">
        <v>1462378712</v>
      </c>
      <c r="I656" t="s">
        <v>4</v>
      </c>
      <c r="J656">
        <v>1832636528</v>
      </c>
      <c r="M656" s="2"/>
    </row>
    <row r="657" spans="1:13">
      <c r="A657" t="s">
        <v>58</v>
      </c>
      <c r="B657" t="s">
        <v>0</v>
      </c>
      <c r="C657" t="s">
        <v>1</v>
      </c>
      <c r="D657">
        <v>1076987518</v>
      </c>
      <c r="E657" t="s">
        <v>2</v>
      </c>
      <c r="F657">
        <v>1153466100</v>
      </c>
      <c r="G657" t="s">
        <v>3</v>
      </c>
      <c r="H657">
        <v>1269294968</v>
      </c>
      <c r="I657" t="s">
        <v>4</v>
      </c>
      <c r="J657">
        <v>1527986912</v>
      </c>
    </row>
    <row r="658" spans="1:13">
      <c r="A658" t="s">
        <v>59</v>
      </c>
      <c r="B658" t="s">
        <v>0</v>
      </c>
      <c r="C658" t="s">
        <v>1</v>
      </c>
      <c r="D658">
        <v>1015076830</v>
      </c>
      <c r="E658" t="s">
        <v>2</v>
      </c>
      <c r="F658">
        <v>1073470276</v>
      </c>
      <c r="G658" t="s">
        <v>3</v>
      </c>
      <c r="H658">
        <v>1159547264</v>
      </c>
      <c r="I658" t="s">
        <v>4</v>
      </c>
      <c r="J658">
        <v>1356107536</v>
      </c>
    </row>
    <row r="659" spans="1:13">
      <c r="A659" t="s">
        <v>60</v>
      </c>
      <c r="B659" t="s">
        <v>0</v>
      </c>
      <c r="C659" t="s">
        <v>1</v>
      </c>
      <c r="D659">
        <v>974536112</v>
      </c>
      <c r="E659" t="s">
        <v>2</v>
      </c>
      <c r="F659">
        <v>1022361456</v>
      </c>
      <c r="G659" t="s">
        <v>3</v>
      </c>
      <c r="H659">
        <v>1091159224</v>
      </c>
      <c r="I659" t="s">
        <v>4</v>
      </c>
      <c r="J659">
        <v>1249789280</v>
      </c>
    </row>
    <row r="660" spans="1:13">
      <c r="A660" t="s">
        <v>61</v>
      </c>
      <c r="B660" t="s">
        <v>0</v>
      </c>
      <c r="C660" t="s">
        <v>1</v>
      </c>
      <c r="D660">
        <v>105098697</v>
      </c>
      <c r="E660" t="s">
        <v>2</v>
      </c>
      <c r="F660">
        <v>113146540</v>
      </c>
      <c r="G660" t="s">
        <v>3</v>
      </c>
      <c r="H660">
        <v>126282968</v>
      </c>
      <c r="I660" t="s">
        <v>4</v>
      </c>
      <c r="J660">
        <v>160184720</v>
      </c>
      <c r="L660">
        <v>250</v>
      </c>
      <c r="M660" s="2">
        <f>J660/L660*60/1000/1000</f>
        <v>38.444332799999998</v>
      </c>
    </row>
    <row r="661" spans="1:13">
      <c r="A661" t="s">
        <v>62</v>
      </c>
      <c r="B661" t="s">
        <v>0</v>
      </c>
      <c r="C661" t="s">
        <v>1</v>
      </c>
      <c r="D661">
        <v>179061837</v>
      </c>
      <c r="E661" t="s">
        <v>2</v>
      </c>
      <c r="F661">
        <v>190888652</v>
      </c>
      <c r="G661" t="s">
        <v>3</v>
      </c>
      <c r="H661">
        <v>209881680</v>
      </c>
      <c r="I661" t="s">
        <v>4</v>
      </c>
      <c r="J661">
        <v>258921424</v>
      </c>
      <c r="L661">
        <v>250</v>
      </c>
      <c r="M661" s="2">
        <f t="shared" ref="M661:M663" si="55">J661/L661*60/1000/1000</f>
        <v>62.141141759999996</v>
      </c>
    </row>
    <row r="662" spans="1:13">
      <c r="A662" t="s">
        <v>63</v>
      </c>
      <c r="B662" t="s">
        <v>0</v>
      </c>
      <c r="C662" t="s">
        <v>1</v>
      </c>
      <c r="D662">
        <v>250238643</v>
      </c>
      <c r="E662" t="s">
        <v>2</v>
      </c>
      <c r="F662">
        <v>264067660</v>
      </c>
      <c r="G662" t="s">
        <v>3</v>
      </c>
      <c r="H662">
        <v>285699400</v>
      </c>
      <c r="I662" t="s">
        <v>4</v>
      </c>
      <c r="J662">
        <v>342205120</v>
      </c>
      <c r="L662">
        <v>250</v>
      </c>
      <c r="M662" s="2">
        <f t="shared" si="55"/>
        <v>82.129228799999993</v>
      </c>
    </row>
    <row r="663" spans="1:13">
      <c r="A663" t="s">
        <v>64</v>
      </c>
      <c r="B663" t="s">
        <v>0</v>
      </c>
      <c r="C663" t="s">
        <v>1</v>
      </c>
      <c r="D663">
        <v>332758871</v>
      </c>
      <c r="E663" t="s">
        <v>2</v>
      </c>
      <c r="F663">
        <v>346644192</v>
      </c>
      <c r="G663" t="s">
        <v>3</v>
      </c>
      <c r="H663">
        <v>367879736</v>
      </c>
      <c r="I663" t="s">
        <v>4</v>
      </c>
      <c r="J663">
        <v>422313536</v>
      </c>
      <c r="L663">
        <v>250</v>
      </c>
      <c r="M663" s="2">
        <f t="shared" si="55"/>
        <v>101.35524864</v>
      </c>
    </row>
    <row r="664" spans="1:13">
      <c r="A664" t="s">
        <v>65</v>
      </c>
      <c r="B664" t="s">
        <v>0</v>
      </c>
      <c r="C664" t="s">
        <v>1</v>
      </c>
      <c r="D664">
        <v>1985415281</v>
      </c>
      <c r="E664" t="s">
        <v>2</v>
      </c>
      <c r="F664">
        <v>2142010960</v>
      </c>
      <c r="G664" t="s">
        <v>3</v>
      </c>
      <c r="H664">
        <v>2458614480</v>
      </c>
      <c r="I664" t="s">
        <v>4</v>
      </c>
      <c r="J664">
        <v>3159129984</v>
      </c>
      <c r="L664">
        <v>500</v>
      </c>
      <c r="M664" s="2">
        <f>J664/L664*60/1000/1000</f>
        <v>379.09559808</v>
      </c>
    </row>
    <row r="665" spans="1:13">
      <c r="A665" t="s">
        <v>66</v>
      </c>
      <c r="B665" t="s">
        <v>0</v>
      </c>
      <c r="C665" t="s">
        <v>1</v>
      </c>
      <c r="D665">
        <v>1907854242</v>
      </c>
      <c r="E665" t="s">
        <v>2</v>
      </c>
      <c r="F665">
        <v>2028783468</v>
      </c>
      <c r="G665" t="s">
        <v>3</v>
      </c>
      <c r="H665">
        <v>2269414584</v>
      </c>
      <c r="I665" t="s">
        <v>4</v>
      </c>
      <c r="J665">
        <v>2810949840</v>
      </c>
      <c r="L665">
        <v>500</v>
      </c>
      <c r="M665" s="2">
        <f t="shared" ref="M665:M667" si="56">J665/L665*60/1000/1000</f>
        <v>337.31398079999997</v>
      </c>
    </row>
    <row r="666" spans="1:13">
      <c r="A666" t="s">
        <v>67</v>
      </c>
      <c r="B666" t="s">
        <v>0</v>
      </c>
      <c r="C666" t="s">
        <v>1</v>
      </c>
      <c r="D666">
        <v>1830332827</v>
      </c>
      <c r="E666" t="s">
        <v>2</v>
      </c>
      <c r="F666">
        <v>1921928240</v>
      </c>
      <c r="G666" t="s">
        <v>3</v>
      </c>
      <c r="H666">
        <v>2101294672</v>
      </c>
      <c r="I666" t="s">
        <v>4</v>
      </c>
      <c r="J666">
        <v>2508835648</v>
      </c>
      <c r="L666">
        <v>500</v>
      </c>
      <c r="M666" s="2">
        <f t="shared" si="56"/>
        <v>301.06027775999996</v>
      </c>
    </row>
    <row r="667" spans="1:13">
      <c r="A667" t="s">
        <v>68</v>
      </c>
      <c r="B667" t="s">
        <v>0</v>
      </c>
      <c r="C667" t="s">
        <v>1</v>
      </c>
      <c r="D667">
        <v>1763673819</v>
      </c>
      <c r="E667" t="s">
        <v>2</v>
      </c>
      <c r="F667">
        <v>1833440444</v>
      </c>
      <c r="G667" t="s">
        <v>3</v>
      </c>
      <c r="H667">
        <v>1967297712</v>
      </c>
      <c r="I667" t="s">
        <v>4</v>
      </c>
      <c r="J667">
        <v>2271229040</v>
      </c>
      <c r="L667">
        <v>500</v>
      </c>
      <c r="M667" s="2">
        <f t="shared" si="56"/>
        <v>272.54748480000001</v>
      </c>
    </row>
    <row r="668" spans="1:13">
      <c r="A668" t="s">
        <v>69</v>
      </c>
      <c r="B668" t="s">
        <v>0</v>
      </c>
      <c r="C668" t="s">
        <v>1</v>
      </c>
      <c r="D668">
        <v>1525868622</v>
      </c>
      <c r="E668" t="s">
        <v>2</v>
      </c>
      <c r="F668">
        <v>1684501524</v>
      </c>
      <c r="G668" t="s">
        <v>3</v>
      </c>
      <c r="H668">
        <v>1886939504</v>
      </c>
      <c r="I668" t="s">
        <v>4</v>
      </c>
      <c r="J668">
        <v>2592668560</v>
      </c>
    </row>
    <row r="669" spans="1:13">
      <c r="A669" t="s">
        <v>70</v>
      </c>
      <c r="B669" t="s">
        <v>0</v>
      </c>
      <c r="C669" t="s">
        <v>1</v>
      </c>
      <c r="D669">
        <v>1297115536</v>
      </c>
      <c r="E669" t="s">
        <v>2</v>
      </c>
      <c r="F669">
        <v>1396497496</v>
      </c>
      <c r="G669" t="s">
        <v>3</v>
      </c>
      <c r="H669">
        <v>1514179560</v>
      </c>
      <c r="I669" t="s">
        <v>4</v>
      </c>
      <c r="J669">
        <v>1948300080</v>
      </c>
    </row>
    <row r="670" spans="1:13">
      <c r="A670" t="s">
        <v>71</v>
      </c>
      <c r="B670" t="s">
        <v>0</v>
      </c>
      <c r="C670" t="s">
        <v>1</v>
      </c>
      <c r="D670">
        <v>1123658026</v>
      </c>
      <c r="E670" t="s">
        <v>2</v>
      </c>
      <c r="F670">
        <v>1187344068</v>
      </c>
      <c r="G670" t="s">
        <v>3</v>
      </c>
      <c r="H670">
        <v>1255583256</v>
      </c>
      <c r="I670" t="s">
        <v>4</v>
      </c>
      <c r="J670">
        <v>1522056224</v>
      </c>
    </row>
    <row r="671" spans="1:13">
      <c r="A671" t="s">
        <v>72</v>
      </c>
      <c r="B671" t="s">
        <v>0</v>
      </c>
      <c r="C671" t="s">
        <v>1</v>
      </c>
      <c r="D671">
        <v>1034942780</v>
      </c>
      <c r="E671" t="s">
        <v>2</v>
      </c>
      <c r="F671">
        <v>1078710228</v>
      </c>
      <c r="G671" t="s">
        <v>3</v>
      </c>
      <c r="H671">
        <v>1120260808</v>
      </c>
      <c r="I671" t="s">
        <v>4</v>
      </c>
      <c r="J671">
        <v>1300183088</v>
      </c>
    </row>
    <row r="672" spans="1:13">
      <c r="A672" t="s">
        <v>73</v>
      </c>
      <c r="B672" t="s">
        <v>0</v>
      </c>
      <c r="C672" t="s">
        <v>1</v>
      </c>
      <c r="D672">
        <v>1405759709</v>
      </c>
      <c r="E672" t="s">
        <v>2</v>
      </c>
      <c r="F672">
        <v>1547276644</v>
      </c>
      <c r="G672" t="s">
        <v>3</v>
      </c>
      <c r="H672">
        <v>1924051448</v>
      </c>
      <c r="I672" t="s">
        <v>4</v>
      </c>
      <c r="J672">
        <v>2634476992</v>
      </c>
    </row>
    <row r="673" spans="1:13">
      <c r="A673" t="s">
        <v>74</v>
      </c>
      <c r="B673" t="s">
        <v>0</v>
      </c>
      <c r="C673" t="s">
        <v>1</v>
      </c>
      <c r="D673">
        <v>1209465343</v>
      </c>
      <c r="E673" t="s">
        <v>2</v>
      </c>
      <c r="F673">
        <v>1302873952</v>
      </c>
      <c r="G673" t="s">
        <v>3</v>
      </c>
      <c r="H673">
        <v>1546891608</v>
      </c>
      <c r="I673" t="s">
        <v>4</v>
      </c>
      <c r="J673">
        <v>2034958816</v>
      </c>
    </row>
    <row r="674" spans="1:13">
      <c r="A674" t="s">
        <v>75</v>
      </c>
      <c r="B674" t="s">
        <v>0</v>
      </c>
      <c r="C674" t="s">
        <v>1</v>
      </c>
      <c r="D674">
        <v>1061536683</v>
      </c>
      <c r="E674" t="s">
        <v>2</v>
      </c>
      <c r="F674">
        <v>1119535788</v>
      </c>
      <c r="G674" t="s">
        <v>3</v>
      </c>
      <c r="H674">
        <v>1270648168</v>
      </c>
      <c r="I674" t="s">
        <v>4</v>
      </c>
      <c r="J674">
        <v>1588571776</v>
      </c>
    </row>
    <row r="675" spans="1:13">
      <c r="A675" t="s">
        <v>76</v>
      </c>
      <c r="B675" t="s">
        <v>0</v>
      </c>
      <c r="C675" t="s">
        <v>1</v>
      </c>
      <c r="D675">
        <v>993594890</v>
      </c>
      <c r="E675" t="s">
        <v>2</v>
      </c>
      <c r="F675">
        <v>1033762100</v>
      </c>
      <c r="G675" t="s">
        <v>3</v>
      </c>
      <c r="H675">
        <v>1141844216</v>
      </c>
      <c r="I675" t="s">
        <v>4</v>
      </c>
      <c r="J675">
        <v>1375826128</v>
      </c>
    </row>
    <row r="676" spans="1:13">
      <c r="A676" t="s">
        <v>77</v>
      </c>
      <c r="B676" t="s">
        <v>0</v>
      </c>
      <c r="C676" t="s">
        <v>1</v>
      </c>
      <c r="D676">
        <v>1103590628</v>
      </c>
      <c r="E676" t="s">
        <v>2</v>
      </c>
      <c r="F676">
        <v>1158571480</v>
      </c>
      <c r="G676" t="s">
        <v>3</v>
      </c>
      <c r="H676">
        <v>1344760856</v>
      </c>
      <c r="I676" t="s">
        <v>4</v>
      </c>
      <c r="J676">
        <v>1707479088</v>
      </c>
    </row>
    <row r="677" spans="1:13">
      <c r="A677" t="s">
        <v>78</v>
      </c>
      <c r="B677" t="s">
        <v>0</v>
      </c>
      <c r="C677" t="s">
        <v>1</v>
      </c>
      <c r="D677">
        <v>1013367955</v>
      </c>
      <c r="E677" t="s">
        <v>2</v>
      </c>
      <c r="F677">
        <v>1050642712</v>
      </c>
      <c r="G677" t="s">
        <v>3</v>
      </c>
      <c r="H677">
        <v>1173856472</v>
      </c>
      <c r="I677" t="s">
        <v>4</v>
      </c>
      <c r="J677">
        <v>1424989280</v>
      </c>
    </row>
    <row r="678" spans="1:13">
      <c r="A678" t="s">
        <v>79</v>
      </c>
      <c r="B678" t="s">
        <v>0</v>
      </c>
      <c r="C678" t="s">
        <v>1</v>
      </c>
      <c r="D678">
        <v>966329937</v>
      </c>
      <c r="E678" t="s">
        <v>2</v>
      </c>
      <c r="F678">
        <v>993854648</v>
      </c>
      <c r="G678" t="s">
        <v>3</v>
      </c>
      <c r="H678">
        <v>1083042624</v>
      </c>
      <c r="I678" t="s">
        <v>4</v>
      </c>
      <c r="J678">
        <v>1271032016</v>
      </c>
    </row>
    <row r="679" spans="1:13">
      <c r="A679" t="s">
        <v>80</v>
      </c>
      <c r="B679" t="s">
        <v>0</v>
      </c>
      <c r="C679" t="s">
        <v>1</v>
      </c>
      <c r="D679">
        <v>935637876</v>
      </c>
      <c r="E679" t="s">
        <v>2</v>
      </c>
      <c r="F679">
        <v>957098944</v>
      </c>
      <c r="G679" t="s">
        <v>3</v>
      </c>
      <c r="H679">
        <v>1023479472</v>
      </c>
      <c r="I679" t="s">
        <v>4</v>
      </c>
      <c r="J679">
        <v>1167621152</v>
      </c>
    </row>
    <row r="680" spans="1:13">
      <c r="A680" t="s">
        <v>81</v>
      </c>
      <c r="B680" t="s">
        <v>0</v>
      </c>
      <c r="C680" t="s">
        <v>1</v>
      </c>
      <c r="D680">
        <v>1647493031</v>
      </c>
      <c r="E680" t="s">
        <v>2</v>
      </c>
      <c r="F680">
        <v>1883751480</v>
      </c>
      <c r="G680" t="s">
        <v>3</v>
      </c>
      <c r="H680">
        <v>2440908016</v>
      </c>
      <c r="I680" t="s">
        <v>4</v>
      </c>
      <c r="J680">
        <v>3454539104</v>
      </c>
    </row>
    <row r="681" spans="1:13">
      <c r="A681" t="s">
        <v>82</v>
      </c>
      <c r="B681" t="s">
        <v>0</v>
      </c>
      <c r="C681" t="s">
        <v>1</v>
      </c>
      <c r="D681">
        <v>1243675290</v>
      </c>
      <c r="E681" t="s">
        <v>2</v>
      </c>
      <c r="F681">
        <v>1366084836</v>
      </c>
      <c r="G681" t="s">
        <v>3</v>
      </c>
      <c r="H681">
        <v>1668721096</v>
      </c>
      <c r="I681" t="s">
        <v>4</v>
      </c>
      <c r="J681">
        <v>2274373088</v>
      </c>
    </row>
    <row r="682" spans="1:13">
      <c r="A682" t="s">
        <v>83</v>
      </c>
      <c r="B682" t="s">
        <v>0</v>
      </c>
      <c r="C682" t="s">
        <v>1</v>
      </c>
      <c r="D682">
        <v>1073790555</v>
      </c>
      <c r="E682" t="s">
        <v>2</v>
      </c>
      <c r="F682">
        <v>1146824628</v>
      </c>
      <c r="G682" t="s">
        <v>3</v>
      </c>
      <c r="H682">
        <v>1339014392</v>
      </c>
      <c r="I682" t="s">
        <v>4</v>
      </c>
      <c r="J682">
        <v>1744445232</v>
      </c>
    </row>
    <row r="683" spans="1:13">
      <c r="A683" t="s">
        <v>84</v>
      </c>
      <c r="B683" t="s">
        <v>0</v>
      </c>
      <c r="C683" t="s">
        <v>1</v>
      </c>
      <c r="D683">
        <v>988855969</v>
      </c>
      <c r="E683" t="s">
        <v>2</v>
      </c>
      <c r="F683">
        <v>1038823044</v>
      </c>
      <c r="G683" t="s">
        <v>3</v>
      </c>
      <c r="H683">
        <v>1175622088</v>
      </c>
      <c r="I683" t="s">
        <v>4</v>
      </c>
      <c r="J683">
        <v>1472380352</v>
      </c>
    </row>
    <row r="684" spans="1:13">
      <c r="A684" t="s">
        <v>85</v>
      </c>
      <c r="B684" t="s">
        <v>0</v>
      </c>
      <c r="C684" t="s">
        <v>1</v>
      </c>
      <c r="D684">
        <v>1457685231</v>
      </c>
      <c r="E684" t="s">
        <v>2</v>
      </c>
      <c r="F684">
        <v>1587475988</v>
      </c>
      <c r="G684" t="s">
        <v>3</v>
      </c>
      <c r="H684">
        <v>1806412032</v>
      </c>
      <c r="I684" t="s">
        <v>4</v>
      </c>
      <c r="J684">
        <v>2314189264</v>
      </c>
      <c r="L684">
        <v>313</v>
      </c>
      <c r="M684" s="2">
        <f>J684/L684*60/1000/1000</f>
        <v>443.61455539936105</v>
      </c>
    </row>
    <row r="685" spans="1:13">
      <c r="A685" t="s">
        <v>86</v>
      </c>
      <c r="B685" t="s">
        <v>0</v>
      </c>
      <c r="C685" t="s">
        <v>1</v>
      </c>
      <c r="D685">
        <v>1259432608</v>
      </c>
      <c r="E685" t="s">
        <v>2</v>
      </c>
      <c r="F685">
        <v>1335575940</v>
      </c>
      <c r="G685" t="s">
        <v>3</v>
      </c>
      <c r="H685">
        <v>1459495816</v>
      </c>
      <c r="I685" t="s">
        <v>4</v>
      </c>
      <c r="J685">
        <v>1752901648</v>
      </c>
      <c r="L685">
        <v>313</v>
      </c>
      <c r="M685" s="2">
        <f t="shared" ref="M685:M687" si="57">J685/L685*60/1000/1000</f>
        <v>336.01948523961659</v>
      </c>
    </row>
    <row r="686" spans="1:13">
      <c r="A686" t="s">
        <v>87</v>
      </c>
      <c r="B686" t="s">
        <v>0</v>
      </c>
      <c r="C686" t="s">
        <v>1</v>
      </c>
      <c r="D686">
        <v>1182138108</v>
      </c>
      <c r="E686" t="s">
        <v>2</v>
      </c>
      <c r="F686">
        <v>1237302552</v>
      </c>
      <c r="G686" t="s">
        <v>3</v>
      </c>
      <c r="H686">
        <v>1326099272</v>
      </c>
      <c r="I686" t="s">
        <v>4</v>
      </c>
      <c r="J686">
        <v>1537899680</v>
      </c>
      <c r="L686">
        <v>313</v>
      </c>
      <c r="M686" s="2">
        <f t="shared" si="57"/>
        <v>294.80505047923327</v>
      </c>
    </row>
    <row r="687" spans="1:13">
      <c r="A687" t="s">
        <v>88</v>
      </c>
      <c r="B687" t="s">
        <v>0</v>
      </c>
      <c r="C687" t="s">
        <v>1</v>
      </c>
      <c r="D687">
        <v>1143866704</v>
      </c>
      <c r="E687" t="s">
        <v>2</v>
      </c>
      <c r="F687">
        <v>1188979108</v>
      </c>
      <c r="G687" t="s">
        <v>3</v>
      </c>
      <c r="H687">
        <v>1260992192</v>
      </c>
      <c r="I687" t="s">
        <v>4</v>
      </c>
      <c r="J687">
        <v>1433538048</v>
      </c>
      <c r="L687">
        <v>313</v>
      </c>
      <c r="M687" s="2">
        <f t="shared" si="57"/>
        <v>274.79962581469647</v>
      </c>
    </row>
    <row r="688" spans="1:13">
      <c r="A688" t="s">
        <v>89</v>
      </c>
      <c r="B688" t="s">
        <v>0</v>
      </c>
      <c r="C688" t="s">
        <v>1</v>
      </c>
      <c r="D688">
        <v>2193904492</v>
      </c>
      <c r="E688" t="s">
        <v>2</v>
      </c>
      <c r="F688">
        <v>2386831220</v>
      </c>
      <c r="G688" t="s">
        <v>3</v>
      </c>
      <c r="H688">
        <v>2673889472</v>
      </c>
      <c r="I688" t="s">
        <v>4</v>
      </c>
      <c r="J688">
        <v>3315394000</v>
      </c>
      <c r="L688">
        <v>500</v>
      </c>
      <c r="M688" s="2">
        <f>J688/L688*60/1000/1000</f>
        <v>397.84728000000001</v>
      </c>
    </row>
    <row r="689" spans="1:13">
      <c r="A689" t="s">
        <v>90</v>
      </c>
      <c r="B689" t="s">
        <v>0</v>
      </c>
      <c r="C689" t="s">
        <v>1</v>
      </c>
      <c r="D689">
        <v>2018228357</v>
      </c>
      <c r="E689" t="s">
        <v>2</v>
      </c>
      <c r="F689">
        <v>2154177384</v>
      </c>
      <c r="G689" t="s">
        <v>3</v>
      </c>
      <c r="H689">
        <v>2356376008</v>
      </c>
      <c r="I689" t="s">
        <v>4</v>
      </c>
      <c r="J689">
        <v>2810970480</v>
      </c>
      <c r="L689">
        <v>500</v>
      </c>
      <c r="M689" s="2">
        <f t="shared" ref="M689:M691" si="58">J689/L689*60/1000/1000</f>
        <v>337.31645760000004</v>
      </c>
    </row>
    <row r="690" spans="1:13">
      <c r="A690" t="s">
        <v>91</v>
      </c>
      <c r="B690" t="s">
        <v>0</v>
      </c>
      <c r="C690" t="s">
        <v>1</v>
      </c>
      <c r="D690">
        <v>1940445079</v>
      </c>
      <c r="E690" t="s">
        <v>2</v>
      </c>
      <c r="F690">
        <v>2050898328</v>
      </c>
      <c r="G690" t="s">
        <v>3</v>
      </c>
      <c r="H690">
        <v>2215369320</v>
      </c>
      <c r="I690" t="s">
        <v>4</v>
      </c>
      <c r="J690">
        <v>2590818688</v>
      </c>
      <c r="L690">
        <v>500</v>
      </c>
      <c r="M690" s="2">
        <f t="shared" si="58"/>
        <v>310.89824255999997</v>
      </c>
    </row>
    <row r="691" spans="1:13">
      <c r="A691" t="s">
        <v>92</v>
      </c>
      <c r="B691" t="s">
        <v>0</v>
      </c>
      <c r="C691" t="s">
        <v>1</v>
      </c>
      <c r="D691">
        <v>1898884920</v>
      </c>
      <c r="E691" t="s">
        <v>2</v>
      </c>
      <c r="F691">
        <v>1997384672</v>
      </c>
      <c r="G691" t="s">
        <v>3</v>
      </c>
      <c r="H691">
        <v>2143018048</v>
      </c>
      <c r="I691" t="s">
        <v>4</v>
      </c>
      <c r="J691">
        <v>2478305536</v>
      </c>
      <c r="L691">
        <v>500</v>
      </c>
      <c r="M691" s="2">
        <f t="shared" si="58"/>
        <v>297.39666431999996</v>
      </c>
    </row>
    <row r="692" spans="1:13">
      <c r="A692" t="s">
        <v>93</v>
      </c>
      <c r="B692" t="s">
        <v>0</v>
      </c>
      <c r="C692" t="s">
        <v>1</v>
      </c>
      <c r="D692">
        <v>1206890891</v>
      </c>
      <c r="E692" t="s">
        <v>2</v>
      </c>
      <c r="F692">
        <v>1336215580</v>
      </c>
      <c r="G692" t="s">
        <v>3</v>
      </c>
      <c r="H692">
        <v>1521140344</v>
      </c>
      <c r="I692" t="s">
        <v>4</v>
      </c>
      <c r="J692">
        <v>1889111312</v>
      </c>
      <c r="L692">
        <v>250</v>
      </c>
      <c r="M692" s="2">
        <f>J692/L692*60/1000/1000</f>
        <v>453.38671488</v>
      </c>
    </row>
    <row r="693" spans="1:13">
      <c r="A693" t="s">
        <v>94</v>
      </c>
      <c r="B693" t="s">
        <v>0</v>
      </c>
      <c r="C693" t="s">
        <v>1</v>
      </c>
      <c r="D693">
        <v>1052090095</v>
      </c>
      <c r="E693" t="s">
        <v>2</v>
      </c>
      <c r="F693">
        <v>1132892732</v>
      </c>
      <c r="G693" t="s">
        <v>3</v>
      </c>
      <c r="H693">
        <v>1248489904</v>
      </c>
      <c r="I693" t="s">
        <v>4</v>
      </c>
      <c r="J693">
        <v>1475067168</v>
      </c>
      <c r="L693">
        <v>250</v>
      </c>
      <c r="M693" s="2">
        <f t="shared" ref="M693:M695" si="59">J693/L693*60/1000/1000</f>
        <v>354.01612031999997</v>
      </c>
    </row>
    <row r="694" spans="1:13">
      <c r="A694" t="s">
        <v>95</v>
      </c>
      <c r="B694" t="s">
        <v>0</v>
      </c>
      <c r="C694" t="s">
        <v>1</v>
      </c>
      <c r="D694">
        <v>991889678</v>
      </c>
      <c r="E694" t="s">
        <v>2</v>
      </c>
      <c r="F694">
        <v>1054444136</v>
      </c>
      <c r="G694" t="s">
        <v>3</v>
      </c>
      <c r="H694">
        <v>1143723144</v>
      </c>
      <c r="I694" t="s">
        <v>4</v>
      </c>
      <c r="J694">
        <v>1317986080</v>
      </c>
      <c r="L694">
        <v>250</v>
      </c>
      <c r="M694" s="2">
        <f t="shared" si="59"/>
        <v>316.31665920000006</v>
      </c>
    </row>
    <row r="695" spans="1:13">
      <c r="A695" t="s">
        <v>96</v>
      </c>
      <c r="B695" t="s">
        <v>0</v>
      </c>
      <c r="C695" t="s">
        <v>1</v>
      </c>
      <c r="D695">
        <v>957923756</v>
      </c>
      <c r="E695" t="s">
        <v>2</v>
      </c>
      <c r="F695">
        <v>1010661548</v>
      </c>
      <c r="G695" t="s">
        <v>3</v>
      </c>
      <c r="H695">
        <v>1085768880</v>
      </c>
      <c r="I695" t="s">
        <v>4</v>
      </c>
      <c r="J695">
        <v>1229531024</v>
      </c>
      <c r="L695">
        <v>250</v>
      </c>
      <c r="M695" s="2">
        <f t="shared" si="59"/>
        <v>295.08744575999998</v>
      </c>
    </row>
    <row r="696" spans="1:13">
      <c r="A696" t="s">
        <v>97</v>
      </c>
      <c r="B696" t="s">
        <v>0</v>
      </c>
      <c r="C696" t="s">
        <v>1</v>
      </c>
      <c r="D696">
        <v>3285183699</v>
      </c>
      <c r="E696" t="s">
        <v>2</v>
      </c>
      <c r="F696">
        <v>3645968280</v>
      </c>
      <c r="G696" t="s">
        <v>3</v>
      </c>
      <c r="H696">
        <v>4204520248</v>
      </c>
      <c r="I696" t="s">
        <v>4</v>
      </c>
      <c r="J696">
        <v>5347284352</v>
      </c>
      <c r="L696">
        <v>690</v>
      </c>
      <c r="M696" s="2">
        <f>J696/L696*60/1000/1000</f>
        <v>464.98124799999999</v>
      </c>
    </row>
    <row r="697" spans="1:13">
      <c r="A697" t="s">
        <v>98</v>
      </c>
      <c r="B697" t="s">
        <v>0</v>
      </c>
      <c r="C697" t="s">
        <v>1</v>
      </c>
      <c r="D697">
        <v>3018740443</v>
      </c>
      <c r="E697" t="s">
        <v>2</v>
      </c>
      <c r="F697">
        <v>3290344768</v>
      </c>
      <c r="G697" t="s">
        <v>3</v>
      </c>
      <c r="H697">
        <v>3710098408</v>
      </c>
      <c r="I697" t="s">
        <v>4</v>
      </c>
      <c r="J697">
        <v>4576963200</v>
      </c>
      <c r="L697">
        <v>690</v>
      </c>
      <c r="M697" s="2">
        <f t="shared" ref="M697:M699" si="60">J697/L697*60/1000/1000</f>
        <v>397.99680000000001</v>
      </c>
    </row>
    <row r="698" spans="1:13">
      <c r="A698" t="s">
        <v>99</v>
      </c>
      <c r="B698" t="s">
        <v>0</v>
      </c>
      <c r="C698" t="s">
        <v>1</v>
      </c>
      <c r="D698">
        <v>2822061868</v>
      </c>
      <c r="E698" t="s">
        <v>2</v>
      </c>
      <c r="F698">
        <v>3032612308</v>
      </c>
      <c r="G698" t="s">
        <v>3</v>
      </c>
      <c r="H698">
        <v>3359322008</v>
      </c>
      <c r="I698" t="s">
        <v>4</v>
      </c>
      <c r="J698">
        <v>4035034080</v>
      </c>
      <c r="L698">
        <v>690</v>
      </c>
      <c r="M698" s="2">
        <f t="shared" si="60"/>
        <v>350.87252869565214</v>
      </c>
    </row>
    <row r="699" spans="1:13">
      <c r="A699" t="s">
        <v>100</v>
      </c>
      <c r="B699" t="s">
        <v>0</v>
      </c>
      <c r="C699" t="s">
        <v>1</v>
      </c>
      <c r="D699">
        <v>2699610978</v>
      </c>
      <c r="E699" t="s">
        <v>2</v>
      </c>
      <c r="F699">
        <v>2874360832</v>
      </c>
      <c r="G699" t="s">
        <v>3</v>
      </c>
      <c r="H699">
        <v>3142208992</v>
      </c>
      <c r="I699" t="s">
        <v>4</v>
      </c>
      <c r="J699">
        <v>3705718224</v>
      </c>
      <c r="L699">
        <v>690</v>
      </c>
      <c r="M699" s="2">
        <f t="shared" si="60"/>
        <v>322.23636730434782</v>
      </c>
    </row>
    <row r="700" spans="1:13">
      <c r="A700" t="s">
        <v>101</v>
      </c>
      <c r="B700" t="s">
        <v>0</v>
      </c>
      <c r="C700" t="s">
        <v>1</v>
      </c>
      <c r="D700">
        <v>1370736504</v>
      </c>
      <c r="E700" t="s">
        <v>2</v>
      </c>
      <c r="F700">
        <v>1507024660</v>
      </c>
      <c r="G700" t="s">
        <v>3</v>
      </c>
      <c r="H700">
        <v>1788310488</v>
      </c>
      <c r="I700" t="s">
        <v>4</v>
      </c>
      <c r="J700">
        <v>2325634720</v>
      </c>
      <c r="L700">
        <v>300</v>
      </c>
      <c r="M700" s="2">
        <f>J700/L700*60/1000/1000</f>
        <v>465.12694400000004</v>
      </c>
    </row>
    <row r="701" spans="1:13">
      <c r="A701" t="s">
        <v>102</v>
      </c>
      <c r="B701" t="s">
        <v>0</v>
      </c>
      <c r="C701" t="s">
        <v>1</v>
      </c>
      <c r="D701">
        <v>1198071029</v>
      </c>
      <c r="E701" t="s">
        <v>2</v>
      </c>
      <c r="F701">
        <v>1283602084</v>
      </c>
      <c r="G701" t="s">
        <v>3</v>
      </c>
      <c r="H701">
        <v>1440693744</v>
      </c>
      <c r="I701" t="s">
        <v>4</v>
      </c>
      <c r="J701">
        <v>1747748784</v>
      </c>
      <c r="L701">
        <v>300</v>
      </c>
      <c r="M701" s="2">
        <f t="shared" ref="M701:M703" si="61">J701/L701*60/1000/1000</f>
        <v>349.54975680000001</v>
      </c>
    </row>
    <row r="702" spans="1:13">
      <c r="A702" t="s">
        <v>103</v>
      </c>
      <c r="B702" t="s">
        <v>0</v>
      </c>
      <c r="C702" t="s">
        <v>1</v>
      </c>
      <c r="D702">
        <v>1144331602</v>
      </c>
      <c r="E702" t="s">
        <v>2</v>
      </c>
      <c r="F702">
        <v>1211567128</v>
      </c>
      <c r="G702" t="s">
        <v>3</v>
      </c>
      <c r="H702">
        <v>1328886768</v>
      </c>
      <c r="I702" t="s">
        <v>4</v>
      </c>
      <c r="J702">
        <v>1560495328</v>
      </c>
      <c r="L702">
        <v>300</v>
      </c>
      <c r="M702" s="2">
        <f t="shared" si="61"/>
        <v>312.09906560000002</v>
      </c>
    </row>
    <row r="703" spans="1:13">
      <c r="A703" t="s">
        <v>104</v>
      </c>
      <c r="B703" t="s">
        <v>0</v>
      </c>
      <c r="C703" t="s">
        <v>1</v>
      </c>
      <c r="D703">
        <v>1105284043</v>
      </c>
      <c r="E703" t="s">
        <v>2</v>
      </c>
      <c r="F703">
        <v>1161339856</v>
      </c>
      <c r="G703" t="s">
        <v>3</v>
      </c>
      <c r="H703">
        <v>1252330256</v>
      </c>
      <c r="I703" t="s">
        <v>4</v>
      </c>
      <c r="J703">
        <v>1436480928</v>
      </c>
      <c r="L703">
        <v>300</v>
      </c>
      <c r="M703" s="2">
        <f t="shared" si="61"/>
        <v>287.29618559999994</v>
      </c>
    </row>
    <row r="704" spans="1:13">
      <c r="A704" t="s">
        <v>105</v>
      </c>
      <c r="B704" t="s">
        <v>0</v>
      </c>
      <c r="C704" t="s">
        <v>1</v>
      </c>
      <c r="D704">
        <v>1247238993</v>
      </c>
      <c r="E704" t="s">
        <v>2</v>
      </c>
      <c r="F704">
        <v>1408013224</v>
      </c>
      <c r="G704" t="s">
        <v>3</v>
      </c>
      <c r="H704">
        <v>1644310328</v>
      </c>
      <c r="I704" t="s">
        <v>4</v>
      </c>
      <c r="J704">
        <v>2122671168</v>
      </c>
      <c r="L704">
        <v>250</v>
      </c>
      <c r="M704" s="2">
        <f>J704/L704*60/1000/1000</f>
        <v>509.44108032000003</v>
      </c>
    </row>
    <row r="705" spans="1:13">
      <c r="A705" t="s">
        <v>106</v>
      </c>
      <c r="B705" t="s">
        <v>0</v>
      </c>
      <c r="C705" t="s">
        <v>1</v>
      </c>
      <c r="D705">
        <v>1141784962</v>
      </c>
      <c r="E705" t="s">
        <v>2</v>
      </c>
      <c r="F705">
        <v>1265887208</v>
      </c>
      <c r="G705" t="s">
        <v>3</v>
      </c>
      <c r="H705">
        <v>1446445400</v>
      </c>
      <c r="I705" t="s">
        <v>4</v>
      </c>
      <c r="J705">
        <v>1810910400</v>
      </c>
      <c r="L705">
        <v>250</v>
      </c>
      <c r="M705" s="2">
        <f t="shared" ref="M705:M707" si="62">J705/L705*60/1000/1000</f>
        <v>434.61849599999999</v>
      </c>
    </row>
    <row r="706" spans="1:13">
      <c r="A706" t="s">
        <v>107</v>
      </c>
      <c r="B706" t="s">
        <v>0</v>
      </c>
      <c r="C706" t="s">
        <v>1</v>
      </c>
      <c r="D706">
        <v>1047144614</v>
      </c>
      <c r="E706" t="s">
        <v>2</v>
      </c>
      <c r="F706">
        <v>1141343968</v>
      </c>
      <c r="G706" t="s">
        <v>3</v>
      </c>
      <c r="H706">
        <v>1278626552</v>
      </c>
      <c r="I706" t="s">
        <v>4</v>
      </c>
      <c r="J706">
        <v>1556986496</v>
      </c>
      <c r="L706">
        <v>250</v>
      </c>
      <c r="M706" s="2">
        <f t="shared" si="62"/>
        <v>373.67675904000004</v>
      </c>
    </row>
    <row r="707" spans="1:13">
      <c r="A707" t="s">
        <v>108</v>
      </c>
      <c r="B707" t="s">
        <v>0</v>
      </c>
      <c r="C707" t="s">
        <v>1</v>
      </c>
      <c r="D707">
        <v>971672775</v>
      </c>
      <c r="E707" t="s">
        <v>2</v>
      </c>
      <c r="F707">
        <v>1042859032</v>
      </c>
      <c r="G707" t="s">
        <v>3</v>
      </c>
      <c r="H707">
        <v>1145140080</v>
      </c>
      <c r="I707" t="s">
        <v>4</v>
      </c>
      <c r="J707">
        <v>1358063408</v>
      </c>
      <c r="L707">
        <v>250</v>
      </c>
      <c r="M707" s="2">
        <f t="shared" si="62"/>
        <v>325.93521792000001</v>
      </c>
    </row>
    <row r="708" spans="1:13">
      <c r="A708" t="s">
        <v>109</v>
      </c>
      <c r="B708" t="s">
        <v>119</v>
      </c>
      <c r="C708" t="s">
        <v>111</v>
      </c>
      <c r="D708" t="s">
        <v>112</v>
      </c>
    </row>
    <row r="709" spans="1:13">
      <c r="A709" t="s">
        <v>9</v>
      </c>
      <c r="B709" t="s">
        <v>0</v>
      </c>
      <c r="C709" t="s">
        <v>1</v>
      </c>
      <c r="D709">
        <v>1452083074</v>
      </c>
      <c r="E709" t="s">
        <v>2</v>
      </c>
      <c r="F709">
        <v>1611489428</v>
      </c>
      <c r="G709" t="s">
        <v>3</v>
      </c>
      <c r="H709">
        <v>1906357688</v>
      </c>
      <c r="I709" t="s">
        <v>4</v>
      </c>
      <c r="J709">
        <v>2589959632</v>
      </c>
      <c r="M709" s="2"/>
    </row>
    <row r="710" spans="1:13">
      <c r="A710" t="s">
        <v>10</v>
      </c>
      <c r="B710" t="s">
        <v>0</v>
      </c>
      <c r="C710" t="s">
        <v>1</v>
      </c>
      <c r="D710">
        <v>1251142647</v>
      </c>
      <c r="E710" t="s">
        <v>2</v>
      </c>
      <c r="F710">
        <v>1360355256</v>
      </c>
      <c r="G710" t="s">
        <v>3</v>
      </c>
      <c r="H710">
        <v>1558413912</v>
      </c>
      <c r="I710" t="s">
        <v>4</v>
      </c>
      <c r="J710">
        <v>2036955616</v>
      </c>
    </row>
    <row r="711" spans="1:13">
      <c r="A711" t="s">
        <v>11</v>
      </c>
      <c r="B711" t="s">
        <v>0</v>
      </c>
      <c r="C711" t="s">
        <v>1</v>
      </c>
      <c r="D711">
        <v>1098556417</v>
      </c>
      <c r="E711" t="s">
        <v>2</v>
      </c>
      <c r="F711">
        <v>1168264164</v>
      </c>
      <c r="G711" t="s">
        <v>3</v>
      </c>
      <c r="H711">
        <v>1295337432</v>
      </c>
      <c r="I711" t="s">
        <v>4</v>
      </c>
      <c r="J711">
        <v>1610475792</v>
      </c>
    </row>
    <row r="712" spans="1:13">
      <c r="A712" t="s">
        <v>12</v>
      </c>
      <c r="B712" t="s">
        <v>0</v>
      </c>
      <c r="C712" t="s">
        <v>1</v>
      </c>
      <c r="D712">
        <v>1015081643</v>
      </c>
      <c r="E712" t="s">
        <v>2</v>
      </c>
      <c r="F712">
        <v>1063264524</v>
      </c>
      <c r="G712" t="s">
        <v>3</v>
      </c>
      <c r="H712">
        <v>1150875632</v>
      </c>
      <c r="I712" t="s">
        <v>4</v>
      </c>
      <c r="J712">
        <v>1371909920</v>
      </c>
    </row>
    <row r="713" spans="1:13">
      <c r="A713" t="s">
        <v>13</v>
      </c>
      <c r="B713" t="s">
        <v>0</v>
      </c>
      <c r="C713" t="s">
        <v>1</v>
      </c>
      <c r="D713">
        <v>517762190</v>
      </c>
      <c r="E713" t="s">
        <v>2</v>
      </c>
      <c r="F713">
        <v>574990228</v>
      </c>
      <c r="G713" t="s">
        <v>3</v>
      </c>
      <c r="H713">
        <v>667592776</v>
      </c>
      <c r="I713" t="s">
        <v>4</v>
      </c>
      <c r="J713">
        <v>788533232</v>
      </c>
      <c r="L713">
        <v>106</v>
      </c>
      <c r="M713" s="2">
        <f>J713/L713*60/1000/1000</f>
        <v>446.33956528301889</v>
      </c>
    </row>
    <row r="714" spans="1:13">
      <c r="A714" t="s">
        <v>14</v>
      </c>
      <c r="B714" t="s">
        <v>0</v>
      </c>
      <c r="C714" t="s">
        <v>1</v>
      </c>
      <c r="D714">
        <v>476569799</v>
      </c>
      <c r="E714" t="s">
        <v>2</v>
      </c>
      <c r="F714">
        <v>520036448</v>
      </c>
      <c r="G714" t="s">
        <v>3</v>
      </c>
      <c r="H714">
        <v>589753800</v>
      </c>
      <c r="I714" t="s">
        <v>4</v>
      </c>
      <c r="J714">
        <v>673962816</v>
      </c>
      <c r="L714">
        <v>106</v>
      </c>
      <c r="M714" s="2">
        <f t="shared" ref="M714:M716" si="63">J714/L714*60/1000/1000</f>
        <v>381.4883864150944</v>
      </c>
    </row>
    <row r="715" spans="1:13">
      <c r="A715" t="s">
        <v>15</v>
      </c>
      <c r="B715" t="s">
        <v>0</v>
      </c>
      <c r="C715" t="s">
        <v>1</v>
      </c>
      <c r="D715">
        <v>440842414</v>
      </c>
      <c r="E715" t="s">
        <v>2</v>
      </c>
      <c r="F715">
        <v>473122108</v>
      </c>
      <c r="G715" t="s">
        <v>3</v>
      </c>
      <c r="H715">
        <v>524244592</v>
      </c>
      <c r="I715" t="s">
        <v>4</v>
      </c>
      <c r="J715">
        <v>579766192</v>
      </c>
      <c r="L715">
        <v>106</v>
      </c>
      <c r="M715" s="2">
        <f t="shared" si="63"/>
        <v>328.16954264150945</v>
      </c>
    </row>
    <row r="716" spans="1:13">
      <c r="A716" t="s">
        <v>16</v>
      </c>
      <c r="B716" t="s">
        <v>0</v>
      </c>
      <c r="C716" t="s">
        <v>1</v>
      </c>
      <c r="D716">
        <v>418171330</v>
      </c>
      <c r="E716" t="s">
        <v>2</v>
      </c>
      <c r="F716">
        <v>443790480</v>
      </c>
      <c r="G716" t="s">
        <v>3</v>
      </c>
      <c r="H716">
        <v>483533992</v>
      </c>
      <c r="I716" t="s">
        <v>4</v>
      </c>
      <c r="J716">
        <v>525376144</v>
      </c>
      <c r="L716">
        <v>106</v>
      </c>
      <c r="M716" s="2">
        <f t="shared" si="63"/>
        <v>297.38272301886798</v>
      </c>
    </row>
    <row r="717" spans="1:13">
      <c r="A717" t="s">
        <v>17</v>
      </c>
      <c r="B717" t="s">
        <v>0</v>
      </c>
      <c r="C717" t="s">
        <v>1</v>
      </c>
      <c r="D717">
        <v>2008738992</v>
      </c>
      <c r="E717" t="s">
        <v>2</v>
      </c>
      <c r="F717">
        <v>2248650372</v>
      </c>
      <c r="G717" t="s">
        <v>3</v>
      </c>
      <c r="H717">
        <v>2642176224</v>
      </c>
      <c r="I717" t="s">
        <v>4</v>
      </c>
      <c r="J717">
        <v>3521743376</v>
      </c>
    </row>
    <row r="718" spans="1:13">
      <c r="A718" t="s">
        <v>18</v>
      </c>
      <c r="B718" t="s">
        <v>0</v>
      </c>
      <c r="C718" t="s">
        <v>1</v>
      </c>
      <c r="D718">
        <v>1747934888</v>
      </c>
      <c r="E718" t="s">
        <v>2</v>
      </c>
      <c r="F718">
        <v>1905820552</v>
      </c>
      <c r="G718" t="s">
        <v>3</v>
      </c>
      <c r="H718">
        <v>2172737856</v>
      </c>
      <c r="I718" t="s">
        <v>4</v>
      </c>
      <c r="J718">
        <v>2800482640</v>
      </c>
      <c r="M718" s="2"/>
    </row>
    <row r="719" spans="1:13">
      <c r="A719" t="s">
        <v>19</v>
      </c>
      <c r="B719" t="s">
        <v>0</v>
      </c>
      <c r="C719" t="s">
        <v>1</v>
      </c>
      <c r="D719">
        <v>1587472707</v>
      </c>
      <c r="E719" t="s">
        <v>2</v>
      </c>
      <c r="F719">
        <v>1693031924</v>
      </c>
      <c r="G719" t="s">
        <v>3</v>
      </c>
      <c r="H719">
        <v>1875902024</v>
      </c>
      <c r="I719" t="s">
        <v>4</v>
      </c>
      <c r="J719">
        <v>2321066880</v>
      </c>
      <c r="M719" s="2"/>
    </row>
    <row r="720" spans="1:13">
      <c r="A720" t="s">
        <v>20</v>
      </c>
      <c r="B720" t="s">
        <v>0</v>
      </c>
      <c r="C720" t="s">
        <v>1</v>
      </c>
      <c r="D720">
        <v>1502401725</v>
      </c>
      <c r="E720" t="s">
        <v>2</v>
      </c>
      <c r="F720">
        <v>1580506796</v>
      </c>
      <c r="G720" t="s">
        <v>3</v>
      </c>
      <c r="H720">
        <v>1717529608</v>
      </c>
      <c r="I720" t="s">
        <v>4</v>
      </c>
      <c r="J720">
        <v>2058845792</v>
      </c>
      <c r="M720" s="2"/>
    </row>
    <row r="721" spans="1:13">
      <c r="A721" t="s">
        <v>21</v>
      </c>
      <c r="B721" t="s">
        <v>0</v>
      </c>
      <c r="C721" t="s">
        <v>1</v>
      </c>
      <c r="D721">
        <v>1156771222</v>
      </c>
      <c r="E721" t="s">
        <v>2</v>
      </c>
      <c r="F721">
        <v>1268305312</v>
      </c>
      <c r="G721" t="s">
        <v>3</v>
      </c>
      <c r="H721">
        <v>1492031488</v>
      </c>
      <c r="I721" t="s">
        <v>4</v>
      </c>
      <c r="J721">
        <v>1958638688</v>
      </c>
      <c r="M721" s="2"/>
    </row>
    <row r="722" spans="1:13">
      <c r="A722" t="s">
        <v>22</v>
      </c>
      <c r="B722" t="s">
        <v>0</v>
      </c>
      <c r="C722" t="s">
        <v>1</v>
      </c>
      <c r="D722">
        <v>1084257916</v>
      </c>
      <c r="E722" t="s">
        <v>2</v>
      </c>
      <c r="F722">
        <v>1173530332</v>
      </c>
      <c r="G722" t="s">
        <v>3</v>
      </c>
      <c r="H722">
        <v>1346521760</v>
      </c>
      <c r="I722" t="s">
        <v>4</v>
      </c>
      <c r="J722">
        <v>1716696016</v>
      </c>
    </row>
    <row r="723" spans="1:13">
      <c r="A723" t="s">
        <v>23</v>
      </c>
      <c r="B723" t="s">
        <v>0</v>
      </c>
      <c r="C723" t="s">
        <v>1</v>
      </c>
      <c r="D723">
        <v>1010221818</v>
      </c>
      <c r="E723" t="s">
        <v>2</v>
      </c>
      <c r="F723">
        <v>1078282252</v>
      </c>
      <c r="G723" t="s">
        <v>3</v>
      </c>
      <c r="H723">
        <v>1210549688</v>
      </c>
      <c r="I723" t="s">
        <v>4</v>
      </c>
      <c r="J723">
        <v>1500901840</v>
      </c>
    </row>
    <row r="724" spans="1:13">
      <c r="A724" t="s">
        <v>24</v>
      </c>
      <c r="B724" t="s">
        <v>0</v>
      </c>
      <c r="C724" t="s">
        <v>1</v>
      </c>
      <c r="D724">
        <v>951512479</v>
      </c>
      <c r="E724" t="s">
        <v>2</v>
      </c>
      <c r="F724">
        <v>1003231884</v>
      </c>
      <c r="G724" t="s">
        <v>3</v>
      </c>
      <c r="H724">
        <v>1102244872</v>
      </c>
      <c r="I724" t="s">
        <v>4</v>
      </c>
      <c r="J724">
        <v>1324485872</v>
      </c>
    </row>
    <row r="725" spans="1:13">
      <c r="A725" t="s">
        <v>25</v>
      </c>
      <c r="B725" t="s">
        <v>0</v>
      </c>
      <c r="C725" t="s">
        <v>1</v>
      </c>
      <c r="D725">
        <v>1239732685</v>
      </c>
      <c r="E725" t="s">
        <v>2</v>
      </c>
      <c r="F725">
        <v>1344585712</v>
      </c>
      <c r="G725" t="s">
        <v>3</v>
      </c>
      <c r="H725">
        <v>1494579560</v>
      </c>
      <c r="I725" t="s">
        <v>4</v>
      </c>
      <c r="J725">
        <v>1862369824</v>
      </c>
    </row>
    <row r="726" spans="1:13">
      <c r="A726" t="s">
        <v>26</v>
      </c>
      <c r="B726" t="s">
        <v>0</v>
      </c>
      <c r="C726" t="s">
        <v>1</v>
      </c>
      <c r="D726">
        <v>1108548046</v>
      </c>
      <c r="E726" t="s">
        <v>2</v>
      </c>
      <c r="F726">
        <v>1180586936</v>
      </c>
      <c r="G726" t="s">
        <v>3</v>
      </c>
      <c r="H726">
        <v>1281494320</v>
      </c>
      <c r="I726" t="s">
        <v>4</v>
      </c>
      <c r="J726">
        <v>1535400096</v>
      </c>
    </row>
    <row r="727" spans="1:13">
      <c r="A727" t="s">
        <v>27</v>
      </c>
      <c r="B727" t="s">
        <v>0</v>
      </c>
      <c r="C727" t="s">
        <v>1</v>
      </c>
      <c r="D727">
        <v>1036658551</v>
      </c>
      <c r="E727" t="s">
        <v>2</v>
      </c>
      <c r="F727">
        <v>1090126284</v>
      </c>
      <c r="G727" t="s">
        <v>3</v>
      </c>
      <c r="H727">
        <v>1162656328</v>
      </c>
      <c r="I727" t="s">
        <v>4</v>
      </c>
      <c r="J727">
        <v>1350737168</v>
      </c>
    </row>
    <row r="728" spans="1:13">
      <c r="A728" t="s">
        <v>28</v>
      </c>
      <c r="B728" t="s">
        <v>0</v>
      </c>
      <c r="C728" t="s">
        <v>1</v>
      </c>
      <c r="D728">
        <v>1002683744</v>
      </c>
      <c r="E728" t="s">
        <v>2</v>
      </c>
      <c r="F728">
        <v>1046298016</v>
      </c>
      <c r="G728" t="s">
        <v>3</v>
      </c>
      <c r="H728">
        <v>1106132856</v>
      </c>
      <c r="I728" t="s">
        <v>4</v>
      </c>
      <c r="J728">
        <v>1262353104</v>
      </c>
    </row>
    <row r="729" spans="1:13">
      <c r="A729" t="s">
        <v>29</v>
      </c>
      <c r="B729" t="s">
        <v>0</v>
      </c>
      <c r="C729" t="s">
        <v>1</v>
      </c>
      <c r="D729">
        <v>1316615442</v>
      </c>
      <c r="E729" t="s">
        <v>2</v>
      </c>
      <c r="F729">
        <v>1401029084</v>
      </c>
      <c r="G729" t="s">
        <v>3</v>
      </c>
      <c r="H729">
        <v>1714080216</v>
      </c>
      <c r="I729" t="s">
        <v>4</v>
      </c>
      <c r="J729">
        <v>2347616080</v>
      </c>
    </row>
    <row r="730" spans="1:13">
      <c r="A730" t="s">
        <v>30</v>
      </c>
      <c r="B730" t="s">
        <v>0</v>
      </c>
      <c r="C730" t="s">
        <v>1</v>
      </c>
      <c r="D730">
        <v>1233977685</v>
      </c>
      <c r="E730" t="s">
        <v>2</v>
      </c>
      <c r="F730">
        <v>1307438476</v>
      </c>
      <c r="G730" t="s">
        <v>3</v>
      </c>
      <c r="H730">
        <v>1571064040</v>
      </c>
      <c r="I730" t="s">
        <v>4</v>
      </c>
      <c r="J730">
        <v>2099937024</v>
      </c>
      <c r="M730" s="2"/>
    </row>
    <row r="731" spans="1:13">
      <c r="A731" t="s">
        <v>31</v>
      </c>
      <c r="B731" t="s">
        <v>0</v>
      </c>
      <c r="C731" t="s">
        <v>1</v>
      </c>
      <c r="D731">
        <v>1118347175</v>
      </c>
      <c r="E731" t="s">
        <v>2</v>
      </c>
      <c r="F731">
        <v>1173227440</v>
      </c>
      <c r="G731" t="s">
        <v>3</v>
      </c>
      <c r="H731">
        <v>1361938424</v>
      </c>
      <c r="I731" t="s">
        <v>4</v>
      </c>
      <c r="J731">
        <v>1742608208</v>
      </c>
      <c r="M731" s="2"/>
    </row>
    <row r="732" spans="1:13">
      <c r="A732" t="s">
        <v>32</v>
      </c>
      <c r="B732" t="s">
        <v>0</v>
      </c>
      <c r="C732" t="s">
        <v>1</v>
      </c>
      <c r="D732">
        <v>1027561528</v>
      </c>
      <c r="E732" t="s">
        <v>2</v>
      </c>
      <c r="F732">
        <v>1066648856</v>
      </c>
      <c r="G732" t="s">
        <v>3</v>
      </c>
      <c r="H732">
        <v>1196310136</v>
      </c>
      <c r="I732" t="s">
        <v>4</v>
      </c>
      <c r="J732">
        <v>1462914944</v>
      </c>
      <c r="M732" s="2"/>
    </row>
    <row r="733" spans="1:13">
      <c r="A733" t="s">
        <v>33</v>
      </c>
      <c r="B733" t="s">
        <v>0</v>
      </c>
      <c r="C733" t="s">
        <v>1</v>
      </c>
      <c r="D733">
        <v>926856111</v>
      </c>
      <c r="E733" t="s">
        <v>2</v>
      </c>
      <c r="F733">
        <v>973501304</v>
      </c>
      <c r="G733" t="s">
        <v>3</v>
      </c>
      <c r="H733">
        <v>1059564160</v>
      </c>
      <c r="I733" t="s">
        <v>4</v>
      </c>
      <c r="J733">
        <v>1245593088</v>
      </c>
      <c r="M733" s="2"/>
    </row>
    <row r="734" spans="1:13">
      <c r="A734" t="s">
        <v>34</v>
      </c>
      <c r="B734" t="s">
        <v>0</v>
      </c>
      <c r="C734" t="s">
        <v>1</v>
      </c>
      <c r="D734">
        <v>871112448</v>
      </c>
      <c r="E734" t="s">
        <v>2</v>
      </c>
      <c r="F734">
        <v>901732092</v>
      </c>
      <c r="G734" t="s">
        <v>3</v>
      </c>
      <c r="H734">
        <v>956052680</v>
      </c>
      <c r="I734" t="s">
        <v>4</v>
      </c>
      <c r="J734">
        <v>1073968592</v>
      </c>
    </row>
    <row r="735" spans="1:13">
      <c r="A735" t="s">
        <v>35</v>
      </c>
      <c r="B735" t="s">
        <v>0</v>
      </c>
      <c r="C735" t="s">
        <v>1</v>
      </c>
      <c r="D735">
        <v>842837572</v>
      </c>
      <c r="E735" t="s">
        <v>2</v>
      </c>
      <c r="F735">
        <v>866065916</v>
      </c>
      <c r="G735" t="s">
        <v>3</v>
      </c>
      <c r="H735">
        <v>906906336</v>
      </c>
      <c r="I735" t="s">
        <v>4</v>
      </c>
      <c r="J735">
        <v>994611936</v>
      </c>
    </row>
    <row r="736" spans="1:13">
      <c r="A736" t="s">
        <v>36</v>
      </c>
      <c r="B736" t="s">
        <v>0</v>
      </c>
      <c r="C736" t="s">
        <v>1</v>
      </c>
      <c r="D736">
        <v>822343192</v>
      </c>
      <c r="E736" t="s">
        <v>2</v>
      </c>
      <c r="F736">
        <v>840692032</v>
      </c>
      <c r="G736" t="s">
        <v>3</v>
      </c>
      <c r="H736">
        <v>874391352</v>
      </c>
      <c r="I736" t="s">
        <v>4</v>
      </c>
      <c r="J736">
        <v>943737872</v>
      </c>
    </row>
    <row r="737" spans="1:13">
      <c r="A737" t="s">
        <v>37</v>
      </c>
      <c r="B737" t="s">
        <v>0</v>
      </c>
      <c r="C737" t="s">
        <v>1</v>
      </c>
      <c r="D737">
        <v>845158582</v>
      </c>
      <c r="E737" t="s">
        <v>2</v>
      </c>
      <c r="F737">
        <v>912257516</v>
      </c>
      <c r="G737" t="s">
        <v>3</v>
      </c>
      <c r="H737">
        <v>1065043744</v>
      </c>
      <c r="I737" t="s">
        <v>4</v>
      </c>
      <c r="J737">
        <v>1464658448</v>
      </c>
    </row>
    <row r="738" spans="1:13">
      <c r="A738" t="s">
        <v>38</v>
      </c>
      <c r="B738" t="s">
        <v>0</v>
      </c>
      <c r="C738" t="s">
        <v>1</v>
      </c>
      <c r="D738">
        <v>817375913</v>
      </c>
      <c r="E738" t="s">
        <v>2</v>
      </c>
      <c r="F738">
        <v>876126020</v>
      </c>
      <c r="G738" t="s">
        <v>3</v>
      </c>
      <c r="H738">
        <v>995591640</v>
      </c>
      <c r="I738" t="s">
        <v>4</v>
      </c>
      <c r="J738">
        <v>1289702368</v>
      </c>
    </row>
    <row r="739" spans="1:13">
      <c r="A739" t="s">
        <v>39</v>
      </c>
      <c r="B739" t="s">
        <v>0</v>
      </c>
      <c r="C739" t="s">
        <v>1</v>
      </c>
      <c r="D739">
        <v>771782042</v>
      </c>
      <c r="E739" t="s">
        <v>2</v>
      </c>
      <c r="F739">
        <v>817695596</v>
      </c>
      <c r="G739" t="s">
        <v>3</v>
      </c>
      <c r="H739">
        <v>905155792</v>
      </c>
      <c r="I739" t="s">
        <v>4</v>
      </c>
      <c r="J739">
        <v>1120774016</v>
      </c>
    </row>
    <row r="740" spans="1:13">
      <c r="A740" t="s">
        <v>40</v>
      </c>
      <c r="B740" t="s">
        <v>0</v>
      </c>
      <c r="C740" t="s">
        <v>1</v>
      </c>
      <c r="D740">
        <v>730376317</v>
      </c>
      <c r="E740" t="s">
        <v>2</v>
      </c>
      <c r="F740">
        <v>763985308</v>
      </c>
      <c r="G740" t="s">
        <v>3</v>
      </c>
      <c r="H740">
        <v>825042424</v>
      </c>
      <c r="I740" t="s">
        <v>4</v>
      </c>
      <c r="J740">
        <v>979048992</v>
      </c>
    </row>
    <row r="741" spans="1:13">
      <c r="A741" t="s">
        <v>41</v>
      </c>
      <c r="B741" t="s">
        <v>0</v>
      </c>
      <c r="C741" t="s">
        <v>1</v>
      </c>
      <c r="D741">
        <v>1192617251</v>
      </c>
      <c r="E741" t="s">
        <v>2</v>
      </c>
      <c r="F741">
        <v>1300510432</v>
      </c>
      <c r="G741" t="s">
        <v>3</v>
      </c>
      <c r="H741">
        <v>1526993416</v>
      </c>
      <c r="I741" t="s">
        <v>4</v>
      </c>
      <c r="J741">
        <v>2022959904</v>
      </c>
    </row>
    <row r="742" spans="1:13">
      <c r="A742" t="s">
        <v>42</v>
      </c>
      <c r="B742" t="s">
        <v>0</v>
      </c>
      <c r="C742" t="s">
        <v>1</v>
      </c>
      <c r="D742">
        <v>1083588251</v>
      </c>
      <c r="E742" t="s">
        <v>2</v>
      </c>
      <c r="F742">
        <v>1164056432</v>
      </c>
      <c r="G742" t="s">
        <v>3</v>
      </c>
      <c r="H742">
        <v>1327170304</v>
      </c>
      <c r="I742" t="s">
        <v>4</v>
      </c>
      <c r="J742">
        <v>1695095472</v>
      </c>
    </row>
    <row r="743" spans="1:13">
      <c r="A743" t="s">
        <v>43</v>
      </c>
      <c r="B743" t="s">
        <v>0</v>
      </c>
      <c r="C743" t="s">
        <v>1</v>
      </c>
      <c r="D743">
        <v>1013309276</v>
      </c>
      <c r="E743" t="s">
        <v>2</v>
      </c>
      <c r="F743">
        <v>1070851084</v>
      </c>
      <c r="G743" t="s">
        <v>3</v>
      </c>
      <c r="H743">
        <v>1184523624</v>
      </c>
      <c r="I743" t="s">
        <v>4</v>
      </c>
      <c r="J743">
        <v>1451991104</v>
      </c>
    </row>
    <row r="744" spans="1:13">
      <c r="A744" t="s">
        <v>44</v>
      </c>
      <c r="B744" t="s">
        <v>0</v>
      </c>
      <c r="C744" t="s">
        <v>1</v>
      </c>
      <c r="D744">
        <v>974282859</v>
      </c>
      <c r="E744" t="s">
        <v>2</v>
      </c>
      <c r="F744">
        <v>1018410988</v>
      </c>
      <c r="G744" t="s">
        <v>3</v>
      </c>
      <c r="H744">
        <v>1109799064</v>
      </c>
      <c r="I744" t="s">
        <v>4</v>
      </c>
      <c r="J744">
        <v>1322765600</v>
      </c>
    </row>
    <row r="745" spans="1:13">
      <c r="A745" t="s">
        <v>45</v>
      </c>
      <c r="B745" t="s">
        <v>0</v>
      </c>
      <c r="C745" t="s">
        <v>1</v>
      </c>
      <c r="D745">
        <v>1269884197</v>
      </c>
      <c r="E745" t="s">
        <v>2</v>
      </c>
      <c r="F745">
        <v>1481268732</v>
      </c>
      <c r="G745" t="s">
        <v>3</v>
      </c>
      <c r="H745">
        <v>1825736560</v>
      </c>
      <c r="I745" t="s">
        <v>4</v>
      </c>
      <c r="J745">
        <v>2528787568</v>
      </c>
    </row>
    <row r="746" spans="1:13">
      <c r="A746" t="s">
        <v>46</v>
      </c>
      <c r="B746" t="s">
        <v>0</v>
      </c>
      <c r="C746" t="s">
        <v>1</v>
      </c>
      <c r="D746">
        <v>995645974</v>
      </c>
      <c r="E746" t="s">
        <v>2</v>
      </c>
      <c r="F746">
        <v>1104434292</v>
      </c>
      <c r="G746" t="s">
        <v>3</v>
      </c>
      <c r="H746">
        <v>1263434048</v>
      </c>
      <c r="I746" t="s">
        <v>4</v>
      </c>
      <c r="J746">
        <v>1630441248</v>
      </c>
      <c r="M746" s="2"/>
    </row>
    <row r="747" spans="1:13">
      <c r="A747" t="s">
        <v>47</v>
      </c>
      <c r="B747" t="s">
        <v>0</v>
      </c>
      <c r="C747" t="s">
        <v>1</v>
      </c>
      <c r="D747">
        <v>918672583</v>
      </c>
      <c r="E747" t="s">
        <v>2</v>
      </c>
      <c r="F747">
        <v>992917548</v>
      </c>
      <c r="G747" t="s">
        <v>3</v>
      </c>
      <c r="H747">
        <v>1099566480</v>
      </c>
      <c r="I747" t="s">
        <v>4</v>
      </c>
      <c r="J747">
        <v>1359268224</v>
      </c>
      <c r="M747" s="2"/>
    </row>
    <row r="748" spans="1:13">
      <c r="A748" t="s">
        <v>48</v>
      </c>
      <c r="B748" t="s">
        <v>0</v>
      </c>
      <c r="C748" t="s">
        <v>1</v>
      </c>
      <c r="D748">
        <v>878756961</v>
      </c>
      <c r="E748" t="s">
        <v>2</v>
      </c>
      <c r="F748">
        <v>936043788</v>
      </c>
      <c r="G748" t="s">
        <v>3</v>
      </c>
      <c r="H748">
        <v>1019146408</v>
      </c>
      <c r="I748" t="s">
        <v>4</v>
      </c>
      <c r="J748">
        <v>1227981856</v>
      </c>
      <c r="M748" s="2"/>
    </row>
    <row r="749" spans="1:13">
      <c r="A749" t="s">
        <v>49</v>
      </c>
      <c r="B749" t="s">
        <v>0</v>
      </c>
      <c r="C749" t="s">
        <v>1</v>
      </c>
      <c r="D749">
        <v>1338321389</v>
      </c>
      <c r="E749" t="s">
        <v>2</v>
      </c>
      <c r="F749">
        <v>1424612052</v>
      </c>
      <c r="G749" t="s">
        <v>3</v>
      </c>
      <c r="H749">
        <v>1614831392</v>
      </c>
      <c r="I749" t="s">
        <v>4</v>
      </c>
      <c r="J749">
        <v>2018483344</v>
      </c>
      <c r="L749">
        <v>375</v>
      </c>
      <c r="M749" s="2">
        <f>J749/L749*60/1000/1000</f>
        <v>322.95733504000003</v>
      </c>
    </row>
    <row r="750" spans="1:13">
      <c r="A750" t="s">
        <v>50</v>
      </c>
      <c r="B750" t="s">
        <v>0</v>
      </c>
      <c r="C750" t="s">
        <v>1</v>
      </c>
      <c r="D750">
        <v>1287299644</v>
      </c>
      <c r="E750" t="s">
        <v>2</v>
      </c>
      <c r="F750">
        <v>1357361256</v>
      </c>
      <c r="G750" t="s">
        <v>3</v>
      </c>
      <c r="H750">
        <v>1501124304</v>
      </c>
      <c r="I750" t="s">
        <v>4</v>
      </c>
      <c r="J750">
        <v>1812579600</v>
      </c>
      <c r="L750">
        <v>375</v>
      </c>
      <c r="M750" s="2">
        <f t="shared" ref="M750:M752" si="64">J750/L750*60/1000/1000</f>
        <v>290.01273599999996</v>
      </c>
    </row>
    <row r="751" spans="1:13">
      <c r="A751" t="s">
        <v>51</v>
      </c>
      <c r="B751" t="s">
        <v>0</v>
      </c>
      <c r="C751" t="s">
        <v>1</v>
      </c>
      <c r="D751">
        <v>1253798578</v>
      </c>
      <c r="E751" t="s">
        <v>2</v>
      </c>
      <c r="F751">
        <v>1312479252</v>
      </c>
      <c r="G751" t="s">
        <v>3</v>
      </c>
      <c r="H751">
        <v>1427164536</v>
      </c>
      <c r="I751" t="s">
        <v>4</v>
      </c>
      <c r="J751">
        <v>1679632368</v>
      </c>
      <c r="L751">
        <v>375</v>
      </c>
      <c r="M751" s="2">
        <f t="shared" si="64"/>
        <v>268.74117888000001</v>
      </c>
    </row>
    <row r="752" spans="1:13">
      <c r="A752" t="s">
        <v>52</v>
      </c>
      <c r="B752" t="s">
        <v>0</v>
      </c>
      <c r="C752" t="s">
        <v>1</v>
      </c>
      <c r="D752">
        <v>1225448440</v>
      </c>
      <c r="E752" t="s">
        <v>2</v>
      </c>
      <c r="F752">
        <v>1274696480</v>
      </c>
      <c r="G752" t="s">
        <v>3</v>
      </c>
      <c r="H752">
        <v>1367803176</v>
      </c>
      <c r="I752" t="s">
        <v>4</v>
      </c>
      <c r="J752">
        <v>1574253552</v>
      </c>
      <c r="L752">
        <v>375</v>
      </c>
      <c r="M752" s="2">
        <f t="shared" si="64"/>
        <v>251.88056831999998</v>
      </c>
    </row>
    <row r="753" spans="1:13">
      <c r="A753" t="s">
        <v>53</v>
      </c>
      <c r="B753" t="s">
        <v>0</v>
      </c>
      <c r="C753" t="s">
        <v>1</v>
      </c>
      <c r="D753">
        <v>2032026707</v>
      </c>
      <c r="E753" t="s">
        <v>2</v>
      </c>
      <c r="F753">
        <v>2322615304</v>
      </c>
      <c r="G753" t="s">
        <v>3</v>
      </c>
      <c r="H753">
        <v>3102587480</v>
      </c>
      <c r="I753" t="s">
        <v>4</v>
      </c>
      <c r="J753">
        <v>4410080160</v>
      </c>
    </row>
    <row r="754" spans="1:13">
      <c r="A754" t="s">
        <v>54</v>
      </c>
      <c r="B754" t="s">
        <v>0</v>
      </c>
      <c r="C754" t="s">
        <v>1</v>
      </c>
      <c r="D754">
        <v>1939541864</v>
      </c>
      <c r="E754" t="s">
        <v>2</v>
      </c>
      <c r="F754">
        <v>2211305372</v>
      </c>
      <c r="G754" t="s">
        <v>3</v>
      </c>
      <c r="H754">
        <v>2951697680</v>
      </c>
      <c r="I754" t="s">
        <v>4</v>
      </c>
      <c r="J754">
        <v>4206400912</v>
      </c>
      <c r="M754" s="2"/>
    </row>
    <row r="755" spans="1:13">
      <c r="A755" t="s">
        <v>55</v>
      </c>
      <c r="B755" t="s">
        <v>0</v>
      </c>
      <c r="C755" t="s">
        <v>1</v>
      </c>
      <c r="D755">
        <v>1586980652</v>
      </c>
      <c r="E755" t="s">
        <v>2</v>
      </c>
      <c r="F755">
        <v>1776512644</v>
      </c>
      <c r="G755" t="s">
        <v>3</v>
      </c>
      <c r="H755">
        <v>2281486136</v>
      </c>
      <c r="I755" t="s">
        <v>4</v>
      </c>
      <c r="J755">
        <v>3210300464</v>
      </c>
      <c r="M755" s="2"/>
    </row>
    <row r="756" spans="1:13">
      <c r="A756" t="s">
        <v>56</v>
      </c>
      <c r="B756" t="s">
        <v>0</v>
      </c>
      <c r="C756" t="s">
        <v>1</v>
      </c>
      <c r="D756">
        <v>1313887769</v>
      </c>
      <c r="E756" t="s">
        <v>2</v>
      </c>
      <c r="F756">
        <v>1436563128</v>
      </c>
      <c r="G756" t="s">
        <v>3</v>
      </c>
      <c r="H756">
        <v>1758137064</v>
      </c>
      <c r="I756" t="s">
        <v>4</v>
      </c>
      <c r="J756">
        <v>2391523904</v>
      </c>
      <c r="M756" s="2"/>
    </row>
    <row r="757" spans="1:13">
      <c r="A757" t="s">
        <v>57</v>
      </c>
      <c r="B757" t="s">
        <v>0</v>
      </c>
      <c r="C757" t="s">
        <v>1</v>
      </c>
      <c r="D757">
        <v>1180735962</v>
      </c>
      <c r="E757" t="s">
        <v>2</v>
      </c>
      <c r="F757">
        <v>1282214324</v>
      </c>
      <c r="G757" t="s">
        <v>3</v>
      </c>
      <c r="H757">
        <v>1435998712</v>
      </c>
      <c r="I757" t="s">
        <v>4</v>
      </c>
      <c r="J757">
        <v>1784236960</v>
      </c>
      <c r="M757" s="2"/>
    </row>
    <row r="758" spans="1:13">
      <c r="A758" t="s">
        <v>58</v>
      </c>
      <c r="B758" t="s">
        <v>0</v>
      </c>
      <c r="C758" t="s">
        <v>1</v>
      </c>
      <c r="D758">
        <v>1092165161</v>
      </c>
      <c r="E758" t="s">
        <v>2</v>
      </c>
      <c r="F758">
        <v>1168265060</v>
      </c>
      <c r="G758" t="s">
        <v>3</v>
      </c>
      <c r="H758">
        <v>1282408080</v>
      </c>
      <c r="I758" t="s">
        <v>4</v>
      </c>
      <c r="J758">
        <v>1542488272</v>
      </c>
    </row>
    <row r="759" spans="1:13">
      <c r="A759" t="s">
        <v>59</v>
      </c>
      <c r="B759" t="s">
        <v>0</v>
      </c>
      <c r="C759" t="s">
        <v>1</v>
      </c>
      <c r="D759">
        <v>1033468294</v>
      </c>
      <c r="E759" t="s">
        <v>2</v>
      </c>
      <c r="F759">
        <v>1092136756</v>
      </c>
      <c r="G759" t="s">
        <v>3</v>
      </c>
      <c r="H759">
        <v>1179511600</v>
      </c>
      <c r="I759" t="s">
        <v>4</v>
      </c>
      <c r="J759">
        <v>1376814128</v>
      </c>
    </row>
    <row r="760" spans="1:13">
      <c r="A760" t="s">
        <v>60</v>
      </c>
      <c r="B760" t="s">
        <v>0</v>
      </c>
      <c r="C760" t="s">
        <v>1</v>
      </c>
      <c r="D760">
        <v>999919775</v>
      </c>
      <c r="E760" t="s">
        <v>2</v>
      </c>
      <c r="F760">
        <v>1048803056</v>
      </c>
      <c r="G760" t="s">
        <v>3</v>
      </c>
      <c r="H760">
        <v>1118760488</v>
      </c>
      <c r="I760" t="s">
        <v>4</v>
      </c>
      <c r="J760">
        <v>1277589280</v>
      </c>
    </row>
    <row r="761" spans="1:13">
      <c r="A761" t="s">
        <v>61</v>
      </c>
      <c r="B761" t="s">
        <v>0</v>
      </c>
      <c r="C761" t="s">
        <v>1</v>
      </c>
      <c r="D761">
        <v>111251380</v>
      </c>
      <c r="E761" t="s">
        <v>2</v>
      </c>
      <c r="F761">
        <v>119481956</v>
      </c>
      <c r="G761" t="s">
        <v>3</v>
      </c>
      <c r="H761">
        <v>132972232</v>
      </c>
      <c r="I761" t="s">
        <v>4</v>
      </c>
      <c r="J761">
        <v>168107552</v>
      </c>
      <c r="L761">
        <v>250</v>
      </c>
      <c r="M761" s="2">
        <f>J761/L761*60/1000/1000</f>
        <v>40.345812479999992</v>
      </c>
    </row>
    <row r="762" spans="1:13">
      <c r="A762" t="s">
        <v>62</v>
      </c>
      <c r="B762" t="s">
        <v>0</v>
      </c>
      <c r="C762" t="s">
        <v>1</v>
      </c>
      <c r="D762">
        <v>179121581</v>
      </c>
      <c r="E762" t="s">
        <v>2</v>
      </c>
      <c r="F762">
        <v>190929224</v>
      </c>
      <c r="G762" t="s">
        <v>3</v>
      </c>
      <c r="H762">
        <v>209702152</v>
      </c>
      <c r="I762" t="s">
        <v>4</v>
      </c>
      <c r="J762">
        <v>258685536</v>
      </c>
      <c r="L762">
        <v>250</v>
      </c>
      <c r="M762" s="2">
        <f t="shared" ref="M762:M764" si="65">J762/L762*60/1000/1000</f>
        <v>62.084528640000002</v>
      </c>
    </row>
    <row r="763" spans="1:13">
      <c r="A763" t="s">
        <v>63</v>
      </c>
      <c r="B763" t="s">
        <v>0</v>
      </c>
      <c r="C763" t="s">
        <v>1</v>
      </c>
      <c r="D763">
        <v>249302226</v>
      </c>
      <c r="E763" t="s">
        <v>2</v>
      </c>
      <c r="F763">
        <v>263042364</v>
      </c>
      <c r="G763" t="s">
        <v>3</v>
      </c>
      <c r="H763">
        <v>284459584</v>
      </c>
      <c r="I763" t="s">
        <v>4</v>
      </c>
      <c r="J763">
        <v>340610416</v>
      </c>
      <c r="L763">
        <v>250</v>
      </c>
      <c r="M763" s="2">
        <f t="shared" si="65"/>
        <v>81.746499839999998</v>
      </c>
    </row>
    <row r="764" spans="1:13">
      <c r="A764" t="s">
        <v>64</v>
      </c>
      <c r="B764" t="s">
        <v>0</v>
      </c>
      <c r="C764" t="s">
        <v>1</v>
      </c>
      <c r="D764">
        <v>328669112</v>
      </c>
      <c r="E764" t="s">
        <v>2</v>
      </c>
      <c r="F764">
        <v>342399240</v>
      </c>
      <c r="G764" t="s">
        <v>3</v>
      </c>
      <c r="H764">
        <v>363291208</v>
      </c>
      <c r="I764" t="s">
        <v>4</v>
      </c>
      <c r="J764">
        <v>417652496</v>
      </c>
      <c r="L764">
        <v>250</v>
      </c>
      <c r="M764" s="2">
        <f t="shared" si="65"/>
        <v>100.23659903999999</v>
      </c>
    </row>
    <row r="765" spans="1:13">
      <c r="A765" t="s">
        <v>65</v>
      </c>
      <c r="B765" t="s">
        <v>0</v>
      </c>
      <c r="C765" t="s">
        <v>1</v>
      </c>
      <c r="D765">
        <v>2010138942</v>
      </c>
      <c r="E765" t="s">
        <v>2</v>
      </c>
      <c r="F765">
        <v>2159370840</v>
      </c>
      <c r="G765" t="s">
        <v>3</v>
      </c>
      <c r="H765">
        <v>2467046240</v>
      </c>
      <c r="I765" t="s">
        <v>4</v>
      </c>
      <c r="J765">
        <v>3152758400</v>
      </c>
      <c r="L765">
        <v>500</v>
      </c>
      <c r="M765" s="2">
        <f>J765/L765*60/1000/1000</f>
        <v>378.331008</v>
      </c>
    </row>
    <row r="766" spans="1:13">
      <c r="A766" t="s">
        <v>66</v>
      </c>
      <c r="B766" t="s">
        <v>0</v>
      </c>
      <c r="C766" t="s">
        <v>1</v>
      </c>
      <c r="D766">
        <v>1951011523</v>
      </c>
      <c r="E766" t="s">
        <v>2</v>
      </c>
      <c r="F766">
        <v>2072796944</v>
      </c>
      <c r="G766" t="s">
        <v>3</v>
      </c>
      <c r="H766">
        <v>2319633472</v>
      </c>
      <c r="I766" t="s">
        <v>4</v>
      </c>
      <c r="J766">
        <v>2878818608</v>
      </c>
      <c r="L766">
        <v>500</v>
      </c>
      <c r="M766" s="2">
        <f t="shared" ref="M766:M768" si="66">J766/L766*60/1000/1000</f>
        <v>345.45823295999998</v>
      </c>
    </row>
    <row r="767" spans="1:13">
      <c r="A767" t="s">
        <v>67</v>
      </c>
      <c r="B767" t="s">
        <v>0</v>
      </c>
      <c r="C767" t="s">
        <v>1</v>
      </c>
      <c r="D767">
        <v>1867510986</v>
      </c>
      <c r="E767" t="s">
        <v>2</v>
      </c>
      <c r="F767">
        <v>1960513516</v>
      </c>
      <c r="G767" t="s">
        <v>3</v>
      </c>
      <c r="H767">
        <v>2147259936</v>
      </c>
      <c r="I767" t="s">
        <v>4</v>
      </c>
      <c r="J767">
        <v>2573833072</v>
      </c>
      <c r="L767">
        <v>500</v>
      </c>
      <c r="M767" s="2">
        <f t="shared" si="66"/>
        <v>308.85996864000003</v>
      </c>
    </row>
    <row r="768" spans="1:13">
      <c r="A768" t="s">
        <v>68</v>
      </c>
      <c r="B768" t="s">
        <v>0</v>
      </c>
      <c r="C768" t="s">
        <v>1</v>
      </c>
      <c r="D768">
        <v>1786044311</v>
      </c>
      <c r="E768" t="s">
        <v>2</v>
      </c>
      <c r="F768">
        <v>1856456960</v>
      </c>
      <c r="G768" t="s">
        <v>3</v>
      </c>
      <c r="H768">
        <v>1992821688</v>
      </c>
      <c r="I768" t="s">
        <v>4</v>
      </c>
      <c r="J768">
        <v>2307998992</v>
      </c>
      <c r="L768">
        <v>500</v>
      </c>
      <c r="M768" s="2">
        <f t="shared" si="66"/>
        <v>276.95987904000003</v>
      </c>
    </row>
    <row r="769" spans="1:10">
      <c r="A769" t="s">
        <v>69</v>
      </c>
      <c r="B769" t="s">
        <v>0</v>
      </c>
      <c r="C769" t="s">
        <v>1</v>
      </c>
      <c r="D769">
        <v>1475324340</v>
      </c>
      <c r="E769" t="s">
        <v>2</v>
      </c>
      <c r="F769">
        <v>1608835040</v>
      </c>
      <c r="G769" t="s">
        <v>3</v>
      </c>
      <c r="H769">
        <v>1772789480</v>
      </c>
      <c r="I769" t="s">
        <v>4</v>
      </c>
      <c r="J769">
        <v>2377521600</v>
      </c>
    </row>
    <row r="770" spans="1:10">
      <c r="A770" t="s">
        <v>70</v>
      </c>
      <c r="B770" t="s">
        <v>0</v>
      </c>
      <c r="C770" t="s">
        <v>1</v>
      </c>
      <c r="D770">
        <v>1287944011</v>
      </c>
      <c r="E770" t="s">
        <v>2</v>
      </c>
      <c r="F770">
        <v>1377930748</v>
      </c>
      <c r="G770" t="s">
        <v>3</v>
      </c>
      <c r="H770">
        <v>1482354392</v>
      </c>
      <c r="I770" t="s">
        <v>4</v>
      </c>
      <c r="J770">
        <v>1882613840</v>
      </c>
    </row>
    <row r="771" spans="1:10">
      <c r="A771" t="s">
        <v>71</v>
      </c>
      <c r="B771" t="s">
        <v>0</v>
      </c>
      <c r="C771" t="s">
        <v>1</v>
      </c>
      <c r="D771">
        <v>1125139545</v>
      </c>
      <c r="E771" t="s">
        <v>2</v>
      </c>
      <c r="F771">
        <v>1185117364</v>
      </c>
      <c r="G771" t="s">
        <v>3</v>
      </c>
      <c r="H771">
        <v>1247117360</v>
      </c>
      <c r="I771" t="s">
        <v>4</v>
      </c>
      <c r="J771">
        <v>1504240608</v>
      </c>
    </row>
    <row r="772" spans="1:10">
      <c r="A772" t="s">
        <v>72</v>
      </c>
      <c r="B772" t="s">
        <v>0</v>
      </c>
      <c r="C772" t="s">
        <v>1</v>
      </c>
      <c r="D772">
        <v>1037436624</v>
      </c>
      <c r="E772" t="s">
        <v>2</v>
      </c>
      <c r="F772">
        <v>1079033080</v>
      </c>
      <c r="G772" t="s">
        <v>3</v>
      </c>
      <c r="H772">
        <v>1115850240</v>
      </c>
      <c r="I772" t="s">
        <v>4</v>
      </c>
      <c r="J772">
        <v>1294789312</v>
      </c>
    </row>
    <row r="773" spans="1:10">
      <c r="A773" t="s">
        <v>73</v>
      </c>
      <c r="B773" t="s">
        <v>0</v>
      </c>
      <c r="C773" t="s">
        <v>1</v>
      </c>
      <c r="D773">
        <v>1393467465</v>
      </c>
      <c r="E773" t="s">
        <v>2</v>
      </c>
      <c r="F773">
        <v>1520654472</v>
      </c>
      <c r="G773" t="s">
        <v>3</v>
      </c>
      <c r="H773">
        <v>1869790904</v>
      </c>
      <c r="I773" t="s">
        <v>4</v>
      </c>
      <c r="J773">
        <v>2542141056</v>
      </c>
    </row>
    <row r="774" spans="1:10">
      <c r="A774" t="s">
        <v>74</v>
      </c>
      <c r="B774" t="s">
        <v>0</v>
      </c>
      <c r="C774" t="s">
        <v>1</v>
      </c>
      <c r="D774">
        <v>1215106918</v>
      </c>
      <c r="E774" t="s">
        <v>2</v>
      </c>
      <c r="F774">
        <v>1304461712</v>
      </c>
      <c r="G774" t="s">
        <v>3</v>
      </c>
      <c r="H774">
        <v>1544785688</v>
      </c>
      <c r="I774" t="s">
        <v>4</v>
      </c>
      <c r="J774">
        <v>2028079488</v>
      </c>
    </row>
    <row r="775" spans="1:10">
      <c r="A775" t="s">
        <v>75</v>
      </c>
      <c r="B775" t="s">
        <v>0</v>
      </c>
      <c r="C775" t="s">
        <v>1</v>
      </c>
      <c r="D775">
        <v>1070494046</v>
      </c>
      <c r="E775" t="s">
        <v>2</v>
      </c>
      <c r="F775">
        <v>1127015620</v>
      </c>
      <c r="G775" t="s">
        <v>3</v>
      </c>
      <c r="H775">
        <v>1280134080</v>
      </c>
      <c r="I775" t="s">
        <v>4</v>
      </c>
      <c r="J775">
        <v>1601414320</v>
      </c>
    </row>
    <row r="776" spans="1:10">
      <c r="A776" t="s">
        <v>76</v>
      </c>
      <c r="B776" t="s">
        <v>0</v>
      </c>
      <c r="C776" t="s">
        <v>1</v>
      </c>
      <c r="D776">
        <v>997997019</v>
      </c>
      <c r="E776" t="s">
        <v>2</v>
      </c>
      <c r="F776">
        <v>1037499880</v>
      </c>
      <c r="G776" t="s">
        <v>3</v>
      </c>
      <c r="H776">
        <v>1148112872</v>
      </c>
      <c r="I776" t="s">
        <v>4</v>
      </c>
      <c r="J776">
        <v>1385805392</v>
      </c>
    </row>
    <row r="777" spans="1:10">
      <c r="A777" t="s">
        <v>77</v>
      </c>
      <c r="B777" t="s">
        <v>0</v>
      </c>
      <c r="C777" t="s">
        <v>1</v>
      </c>
      <c r="D777">
        <v>1093637468</v>
      </c>
      <c r="E777" t="s">
        <v>2</v>
      </c>
      <c r="F777">
        <v>1142990020</v>
      </c>
      <c r="G777" t="s">
        <v>3</v>
      </c>
      <c r="H777">
        <v>1317900664</v>
      </c>
      <c r="I777" t="s">
        <v>4</v>
      </c>
      <c r="J777">
        <v>1660878224</v>
      </c>
    </row>
    <row r="778" spans="1:10">
      <c r="A778" t="s">
        <v>78</v>
      </c>
      <c r="B778" t="s">
        <v>0</v>
      </c>
      <c r="C778" t="s">
        <v>1</v>
      </c>
      <c r="D778">
        <v>1015360906</v>
      </c>
      <c r="E778" t="s">
        <v>2</v>
      </c>
      <c r="F778">
        <v>1051195780</v>
      </c>
      <c r="G778" t="s">
        <v>3</v>
      </c>
      <c r="H778">
        <v>1175171576</v>
      </c>
      <c r="I778" t="s">
        <v>4</v>
      </c>
      <c r="J778">
        <v>1427601680</v>
      </c>
    </row>
    <row r="779" spans="1:10">
      <c r="A779" t="s">
        <v>79</v>
      </c>
      <c r="B779" t="s">
        <v>0</v>
      </c>
      <c r="C779" t="s">
        <v>1</v>
      </c>
      <c r="D779">
        <v>969787788</v>
      </c>
      <c r="E779" t="s">
        <v>2</v>
      </c>
      <c r="F779">
        <v>996851160</v>
      </c>
      <c r="G779" t="s">
        <v>3</v>
      </c>
      <c r="H779">
        <v>1087713416</v>
      </c>
      <c r="I779" t="s">
        <v>4</v>
      </c>
      <c r="J779">
        <v>1278484640</v>
      </c>
    </row>
    <row r="780" spans="1:10">
      <c r="A780" t="s">
        <v>80</v>
      </c>
      <c r="B780" t="s">
        <v>0</v>
      </c>
      <c r="C780" t="s">
        <v>1</v>
      </c>
      <c r="D780">
        <v>937241530</v>
      </c>
      <c r="E780" t="s">
        <v>2</v>
      </c>
      <c r="F780">
        <v>958494056</v>
      </c>
      <c r="G780" t="s">
        <v>3</v>
      </c>
      <c r="H780">
        <v>1025944216</v>
      </c>
      <c r="I780" t="s">
        <v>4</v>
      </c>
      <c r="J780">
        <v>1172065232</v>
      </c>
    </row>
    <row r="781" spans="1:10">
      <c r="A781" t="s">
        <v>81</v>
      </c>
      <c r="B781" t="s">
        <v>0</v>
      </c>
      <c r="C781" t="s">
        <v>1</v>
      </c>
      <c r="D781">
        <v>1620734499</v>
      </c>
      <c r="E781" t="s">
        <v>2</v>
      </c>
      <c r="F781">
        <v>1844934688</v>
      </c>
      <c r="G781" t="s">
        <v>3</v>
      </c>
      <c r="H781">
        <v>2378881816</v>
      </c>
      <c r="I781" t="s">
        <v>4</v>
      </c>
      <c r="J781">
        <v>3361324672</v>
      </c>
    </row>
    <row r="782" spans="1:10">
      <c r="A782" t="s">
        <v>82</v>
      </c>
      <c r="B782" t="s">
        <v>0</v>
      </c>
      <c r="C782" t="s">
        <v>1</v>
      </c>
      <c r="D782">
        <v>1237625166</v>
      </c>
      <c r="E782" t="s">
        <v>2</v>
      </c>
      <c r="F782">
        <v>1357162096</v>
      </c>
      <c r="G782" t="s">
        <v>3</v>
      </c>
      <c r="H782">
        <v>1655253384</v>
      </c>
      <c r="I782" t="s">
        <v>4</v>
      </c>
      <c r="J782">
        <v>2254804096</v>
      </c>
    </row>
    <row r="783" spans="1:10">
      <c r="A783" t="s">
        <v>83</v>
      </c>
      <c r="B783" t="s">
        <v>0</v>
      </c>
      <c r="C783" t="s">
        <v>1</v>
      </c>
      <c r="D783">
        <v>1072127705</v>
      </c>
      <c r="E783" t="s">
        <v>2</v>
      </c>
      <c r="F783">
        <v>1144070320</v>
      </c>
      <c r="G783" t="s">
        <v>3</v>
      </c>
      <c r="H783">
        <v>1335594328</v>
      </c>
      <c r="I783" t="s">
        <v>4</v>
      </c>
      <c r="J783">
        <v>1739569104</v>
      </c>
    </row>
    <row r="784" spans="1:10">
      <c r="A784" t="s">
        <v>84</v>
      </c>
      <c r="B784" t="s">
        <v>0</v>
      </c>
      <c r="C784" t="s">
        <v>1</v>
      </c>
      <c r="D784">
        <v>988757895</v>
      </c>
      <c r="E784" t="s">
        <v>2</v>
      </c>
      <c r="F784">
        <v>1038531992</v>
      </c>
      <c r="G784" t="s">
        <v>3</v>
      </c>
      <c r="H784">
        <v>1175827424</v>
      </c>
      <c r="I784" t="s">
        <v>4</v>
      </c>
      <c r="J784">
        <v>1473527584</v>
      </c>
    </row>
    <row r="785" spans="1:13">
      <c r="A785" t="s">
        <v>85</v>
      </c>
      <c r="B785" t="s">
        <v>0</v>
      </c>
      <c r="C785" t="s">
        <v>1</v>
      </c>
      <c r="D785">
        <v>1422515520</v>
      </c>
      <c r="E785" t="s">
        <v>2</v>
      </c>
      <c r="F785">
        <v>1538743868</v>
      </c>
      <c r="G785" t="s">
        <v>3</v>
      </c>
      <c r="H785">
        <v>1735735248</v>
      </c>
      <c r="I785" t="s">
        <v>4</v>
      </c>
      <c r="J785">
        <v>2202056672</v>
      </c>
      <c r="L785">
        <v>313</v>
      </c>
      <c r="M785" s="2">
        <f>J785/L785*60/1000/1000</f>
        <v>422.11948984025565</v>
      </c>
    </row>
    <row r="786" spans="1:13">
      <c r="A786" t="s">
        <v>86</v>
      </c>
      <c r="B786" t="s">
        <v>0</v>
      </c>
      <c r="C786" t="s">
        <v>1</v>
      </c>
      <c r="D786">
        <v>1261546051</v>
      </c>
      <c r="E786" t="s">
        <v>2</v>
      </c>
      <c r="F786">
        <v>1336372380</v>
      </c>
      <c r="G786" t="s">
        <v>3</v>
      </c>
      <c r="H786">
        <v>1458344256</v>
      </c>
      <c r="I786" t="s">
        <v>4</v>
      </c>
      <c r="J786">
        <v>1753300928</v>
      </c>
      <c r="L786">
        <v>313</v>
      </c>
      <c r="M786" s="2">
        <f t="shared" ref="M786:M788" si="67">J786/L786*60/1000/1000</f>
        <v>336.09602453674125</v>
      </c>
    </row>
    <row r="787" spans="1:13">
      <c r="A787" t="s">
        <v>87</v>
      </c>
      <c r="B787" t="s">
        <v>0</v>
      </c>
      <c r="C787" t="s">
        <v>1</v>
      </c>
      <c r="D787">
        <v>1188806717</v>
      </c>
      <c r="E787" t="s">
        <v>2</v>
      </c>
      <c r="F787">
        <v>1244261632</v>
      </c>
      <c r="G787" t="s">
        <v>3</v>
      </c>
      <c r="H787">
        <v>1333761696</v>
      </c>
      <c r="I787" t="s">
        <v>4</v>
      </c>
      <c r="J787">
        <v>1549458128</v>
      </c>
      <c r="L787">
        <v>313</v>
      </c>
      <c r="M787" s="2">
        <f t="shared" si="67"/>
        <v>297.02072741214056</v>
      </c>
    </row>
    <row r="788" spans="1:13">
      <c r="A788" t="s">
        <v>88</v>
      </c>
      <c r="B788" t="s">
        <v>0</v>
      </c>
      <c r="C788" t="s">
        <v>1</v>
      </c>
      <c r="D788">
        <v>1147187500</v>
      </c>
      <c r="E788" t="s">
        <v>2</v>
      </c>
      <c r="F788">
        <v>1192527208</v>
      </c>
      <c r="G788" t="s">
        <v>3</v>
      </c>
      <c r="H788">
        <v>1263954624</v>
      </c>
      <c r="I788" t="s">
        <v>4</v>
      </c>
      <c r="J788">
        <v>1438719888</v>
      </c>
      <c r="L788">
        <v>313</v>
      </c>
      <c r="M788" s="2">
        <f t="shared" si="67"/>
        <v>275.79294977635783</v>
      </c>
    </row>
    <row r="789" spans="1:13">
      <c r="A789" t="s">
        <v>89</v>
      </c>
      <c r="B789" t="s">
        <v>0</v>
      </c>
      <c r="C789" t="s">
        <v>1</v>
      </c>
      <c r="D789">
        <v>2144737816</v>
      </c>
      <c r="E789" t="s">
        <v>2</v>
      </c>
      <c r="F789">
        <v>2318067184</v>
      </c>
      <c r="G789" t="s">
        <v>3</v>
      </c>
      <c r="H789">
        <v>2577834512</v>
      </c>
      <c r="I789" t="s">
        <v>4</v>
      </c>
      <c r="J789">
        <v>3159369616</v>
      </c>
      <c r="L789">
        <v>500</v>
      </c>
      <c r="M789" s="2">
        <f>J789/L789*60/1000/1000</f>
        <v>379.12435392000003</v>
      </c>
    </row>
    <row r="790" spans="1:13">
      <c r="A790" t="s">
        <v>90</v>
      </c>
      <c r="B790" t="s">
        <v>0</v>
      </c>
      <c r="C790" t="s">
        <v>1</v>
      </c>
      <c r="D790">
        <v>2007315902</v>
      </c>
      <c r="E790" t="s">
        <v>2</v>
      </c>
      <c r="F790">
        <v>2138469756</v>
      </c>
      <c r="G790" t="s">
        <v>3</v>
      </c>
      <c r="H790">
        <v>2334106416</v>
      </c>
      <c r="I790" t="s">
        <v>4</v>
      </c>
      <c r="J790">
        <v>2776302608</v>
      </c>
      <c r="L790">
        <v>500</v>
      </c>
      <c r="M790" s="2">
        <f t="shared" ref="M790:M792" si="68">J790/L790*60/1000/1000</f>
        <v>333.15631295999998</v>
      </c>
    </row>
    <row r="791" spans="1:13">
      <c r="A791" t="s">
        <v>91</v>
      </c>
      <c r="B791" t="s">
        <v>0</v>
      </c>
      <c r="C791" t="s">
        <v>1</v>
      </c>
      <c r="D791">
        <v>1942321430</v>
      </c>
      <c r="E791" t="s">
        <v>2</v>
      </c>
      <c r="F791">
        <v>2052147872</v>
      </c>
      <c r="G791" t="s">
        <v>3</v>
      </c>
      <c r="H791">
        <v>2216412032</v>
      </c>
      <c r="I791" t="s">
        <v>4</v>
      </c>
      <c r="J791">
        <v>2589105328</v>
      </c>
      <c r="L791">
        <v>500</v>
      </c>
      <c r="M791" s="2">
        <f t="shared" si="68"/>
        <v>310.69263936000004</v>
      </c>
    </row>
    <row r="792" spans="1:13">
      <c r="A792" t="s">
        <v>92</v>
      </c>
      <c r="B792" t="s">
        <v>0</v>
      </c>
      <c r="C792" t="s">
        <v>1</v>
      </c>
      <c r="D792">
        <v>1904986907</v>
      </c>
      <c r="E792" t="s">
        <v>2</v>
      </c>
      <c r="F792">
        <v>2002418268</v>
      </c>
      <c r="G792" t="s">
        <v>3</v>
      </c>
      <c r="H792">
        <v>2148720528</v>
      </c>
      <c r="I792" t="s">
        <v>4</v>
      </c>
      <c r="J792">
        <v>2480817056</v>
      </c>
      <c r="L792">
        <v>500</v>
      </c>
      <c r="M792" s="2">
        <f t="shared" si="68"/>
        <v>297.69804671999998</v>
      </c>
    </row>
    <row r="793" spans="1:13">
      <c r="A793" t="s">
        <v>93</v>
      </c>
      <c r="B793" t="s">
        <v>0</v>
      </c>
      <c r="C793" t="s">
        <v>1</v>
      </c>
      <c r="D793">
        <v>1175843391</v>
      </c>
      <c r="E793" t="s">
        <v>2</v>
      </c>
      <c r="F793">
        <v>1286856320</v>
      </c>
      <c r="G793" t="s">
        <v>3</v>
      </c>
      <c r="H793">
        <v>1444949752</v>
      </c>
      <c r="I793" t="s">
        <v>4</v>
      </c>
      <c r="J793">
        <v>1756574336</v>
      </c>
      <c r="L793">
        <v>250</v>
      </c>
      <c r="M793" s="2">
        <f>J793/L793*60/1000/1000</f>
        <v>421.57784064000003</v>
      </c>
    </row>
    <row r="794" spans="1:13">
      <c r="A794" t="s">
        <v>94</v>
      </c>
      <c r="B794" t="s">
        <v>0</v>
      </c>
      <c r="C794" t="s">
        <v>1</v>
      </c>
      <c r="D794">
        <v>1047409755</v>
      </c>
      <c r="E794" t="s">
        <v>2</v>
      </c>
      <c r="F794">
        <v>1124036636</v>
      </c>
      <c r="G794" t="s">
        <v>3</v>
      </c>
      <c r="H794">
        <v>1232086664</v>
      </c>
      <c r="I794" t="s">
        <v>4</v>
      </c>
      <c r="J794">
        <v>1443746096</v>
      </c>
      <c r="L794">
        <v>250</v>
      </c>
      <c r="M794" s="2">
        <f t="shared" ref="M794:M796" si="69">J794/L794*60/1000/1000</f>
        <v>346.49906303999995</v>
      </c>
    </row>
    <row r="795" spans="1:13">
      <c r="A795" t="s">
        <v>95</v>
      </c>
      <c r="B795" t="s">
        <v>0</v>
      </c>
      <c r="C795" t="s">
        <v>1</v>
      </c>
      <c r="D795">
        <v>991058133</v>
      </c>
      <c r="E795" t="s">
        <v>2</v>
      </c>
      <c r="F795">
        <v>1051881572</v>
      </c>
      <c r="G795" t="s">
        <v>3</v>
      </c>
      <c r="H795">
        <v>1138529472</v>
      </c>
      <c r="I795" t="s">
        <v>4</v>
      </c>
      <c r="J795">
        <v>1306164768</v>
      </c>
      <c r="L795">
        <v>250</v>
      </c>
      <c r="M795" s="2">
        <f t="shared" si="69"/>
        <v>313.47954432</v>
      </c>
    </row>
    <row r="796" spans="1:13">
      <c r="A796" t="s">
        <v>96</v>
      </c>
      <c r="B796" t="s">
        <v>0</v>
      </c>
      <c r="C796" t="s">
        <v>1</v>
      </c>
      <c r="D796">
        <v>957832436</v>
      </c>
      <c r="E796" t="s">
        <v>2</v>
      </c>
      <c r="F796">
        <v>1010207904</v>
      </c>
      <c r="G796" t="s">
        <v>3</v>
      </c>
      <c r="H796">
        <v>1084340144</v>
      </c>
      <c r="I796" t="s">
        <v>4</v>
      </c>
      <c r="J796">
        <v>1225481408</v>
      </c>
      <c r="L796">
        <v>250</v>
      </c>
      <c r="M796" s="2">
        <f t="shared" si="69"/>
        <v>294.11553792000001</v>
      </c>
    </row>
    <row r="797" spans="1:13">
      <c r="A797" t="s">
        <v>97</v>
      </c>
      <c r="B797" t="s">
        <v>0</v>
      </c>
      <c r="C797" t="s">
        <v>1</v>
      </c>
      <c r="D797">
        <v>3218645386</v>
      </c>
      <c r="E797" t="s">
        <v>2</v>
      </c>
      <c r="F797">
        <v>3542327552</v>
      </c>
      <c r="G797" t="s">
        <v>3</v>
      </c>
      <c r="H797">
        <v>4043032896</v>
      </c>
      <c r="I797" t="s">
        <v>4</v>
      </c>
      <c r="J797">
        <v>5070239696</v>
      </c>
      <c r="L797">
        <v>690</v>
      </c>
      <c r="M797" s="2">
        <f>J797/L797*60/1000/1000</f>
        <v>440.89040834782605</v>
      </c>
    </row>
    <row r="798" spans="1:13">
      <c r="A798" t="s">
        <v>98</v>
      </c>
      <c r="B798" t="s">
        <v>0</v>
      </c>
      <c r="C798" t="s">
        <v>1</v>
      </c>
      <c r="D798">
        <v>2989249557</v>
      </c>
      <c r="E798" t="s">
        <v>2</v>
      </c>
      <c r="F798">
        <v>3246273268</v>
      </c>
      <c r="G798" t="s">
        <v>3</v>
      </c>
      <c r="H798">
        <v>3644659976</v>
      </c>
      <c r="I798" t="s">
        <v>4</v>
      </c>
      <c r="J798">
        <v>4465916752</v>
      </c>
      <c r="L798">
        <v>690</v>
      </c>
      <c r="M798" s="2">
        <f t="shared" ref="M798:M800" si="70">J798/L798*60/1000/1000</f>
        <v>388.34058713043481</v>
      </c>
    </row>
    <row r="799" spans="1:13">
      <c r="A799" t="s">
        <v>99</v>
      </c>
      <c r="B799" t="s">
        <v>0</v>
      </c>
      <c r="C799" t="s">
        <v>1</v>
      </c>
      <c r="D799">
        <v>2803102289</v>
      </c>
      <c r="E799" t="s">
        <v>2</v>
      </c>
      <c r="F799">
        <v>3006610176</v>
      </c>
      <c r="G799" t="s">
        <v>3</v>
      </c>
      <c r="H799">
        <v>3323689664</v>
      </c>
      <c r="I799" t="s">
        <v>4</v>
      </c>
      <c r="J799">
        <v>3977913120</v>
      </c>
      <c r="L799">
        <v>690</v>
      </c>
      <c r="M799" s="2">
        <f t="shared" si="70"/>
        <v>345.90548869565208</v>
      </c>
    </row>
    <row r="800" spans="1:13">
      <c r="A800" t="s">
        <v>100</v>
      </c>
      <c r="B800" t="s">
        <v>0</v>
      </c>
      <c r="C800" t="s">
        <v>1</v>
      </c>
      <c r="D800">
        <v>2686774231</v>
      </c>
      <c r="E800" t="s">
        <v>2</v>
      </c>
      <c r="F800">
        <v>2857506356</v>
      </c>
      <c r="G800" t="s">
        <v>3</v>
      </c>
      <c r="H800">
        <v>3123476800</v>
      </c>
      <c r="I800" t="s">
        <v>4</v>
      </c>
      <c r="J800">
        <v>3678760176</v>
      </c>
      <c r="L800">
        <v>690</v>
      </c>
      <c r="M800" s="2">
        <f t="shared" si="70"/>
        <v>319.89218921739132</v>
      </c>
    </row>
    <row r="801" spans="1:13">
      <c r="A801" t="s">
        <v>101</v>
      </c>
      <c r="B801" t="s">
        <v>0</v>
      </c>
      <c r="C801" t="s">
        <v>1</v>
      </c>
      <c r="D801">
        <v>1362513893</v>
      </c>
      <c r="E801" t="s">
        <v>2</v>
      </c>
      <c r="F801">
        <v>1485838740</v>
      </c>
      <c r="G801" t="s">
        <v>3</v>
      </c>
      <c r="H801">
        <v>1743245192</v>
      </c>
      <c r="I801" t="s">
        <v>4</v>
      </c>
      <c r="J801">
        <v>2237415520</v>
      </c>
      <c r="L801">
        <v>300</v>
      </c>
      <c r="M801" s="2">
        <f>J801/L801*60/1000/1000</f>
        <v>447.48310399999997</v>
      </c>
    </row>
    <row r="802" spans="1:13">
      <c r="A802" t="s">
        <v>102</v>
      </c>
      <c r="B802" t="s">
        <v>0</v>
      </c>
      <c r="C802" t="s">
        <v>1</v>
      </c>
      <c r="D802">
        <v>1198617660</v>
      </c>
      <c r="E802" t="s">
        <v>2</v>
      </c>
      <c r="F802">
        <v>1279499808</v>
      </c>
      <c r="G802" t="s">
        <v>3</v>
      </c>
      <c r="H802">
        <v>1428176608</v>
      </c>
      <c r="I802" t="s">
        <v>4</v>
      </c>
      <c r="J802">
        <v>1720210720</v>
      </c>
      <c r="L802">
        <v>300</v>
      </c>
      <c r="M802" s="2">
        <f t="shared" ref="M802:M804" si="71">J802/L802*60/1000/1000</f>
        <v>344.04214399999995</v>
      </c>
    </row>
    <row r="803" spans="1:13">
      <c r="A803" t="s">
        <v>103</v>
      </c>
      <c r="B803" t="s">
        <v>0</v>
      </c>
      <c r="C803" t="s">
        <v>1</v>
      </c>
      <c r="D803">
        <v>1150017370</v>
      </c>
      <c r="E803" t="s">
        <v>2</v>
      </c>
      <c r="F803">
        <v>1216277672</v>
      </c>
      <c r="G803" t="s">
        <v>3</v>
      </c>
      <c r="H803">
        <v>1329254704</v>
      </c>
      <c r="I803" t="s">
        <v>4</v>
      </c>
      <c r="J803">
        <v>1557561536</v>
      </c>
      <c r="L803">
        <v>300</v>
      </c>
      <c r="M803" s="2">
        <f t="shared" si="71"/>
        <v>311.51230720000007</v>
      </c>
    </row>
    <row r="804" spans="1:13">
      <c r="A804" t="s">
        <v>104</v>
      </c>
      <c r="B804" t="s">
        <v>0</v>
      </c>
      <c r="C804" t="s">
        <v>1</v>
      </c>
      <c r="D804">
        <v>1112211387</v>
      </c>
      <c r="E804" t="s">
        <v>2</v>
      </c>
      <c r="F804">
        <v>1165954044</v>
      </c>
      <c r="G804" t="s">
        <v>3</v>
      </c>
      <c r="H804">
        <v>1254843400</v>
      </c>
      <c r="I804" t="s">
        <v>4</v>
      </c>
      <c r="J804">
        <v>1435756160</v>
      </c>
      <c r="L804">
        <v>300</v>
      </c>
      <c r="M804" s="2">
        <f t="shared" si="71"/>
        <v>287.15123199999999</v>
      </c>
    </row>
    <row r="805" spans="1:13">
      <c r="A805" t="s">
        <v>105</v>
      </c>
      <c r="B805" t="s">
        <v>0</v>
      </c>
      <c r="C805" t="s">
        <v>1</v>
      </c>
      <c r="D805">
        <v>1232292834</v>
      </c>
      <c r="E805" t="s">
        <v>2</v>
      </c>
      <c r="F805">
        <v>1384671628</v>
      </c>
      <c r="G805" t="s">
        <v>3</v>
      </c>
      <c r="H805">
        <v>1607707376</v>
      </c>
      <c r="I805" t="s">
        <v>4</v>
      </c>
      <c r="J805">
        <v>2060185440</v>
      </c>
      <c r="L805">
        <v>250</v>
      </c>
      <c r="M805" s="2">
        <f>J805/L805*60/1000/1000</f>
        <v>494.44450559999996</v>
      </c>
    </row>
    <row r="806" spans="1:13">
      <c r="A806" t="s">
        <v>106</v>
      </c>
      <c r="B806" t="s">
        <v>0</v>
      </c>
      <c r="C806" t="s">
        <v>1</v>
      </c>
      <c r="D806">
        <v>1141760269</v>
      </c>
      <c r="E806" t="s">
        <v>2</v>
      </c>
      <c r="F806">
        <v>1264770072</v>
      </c>
      <c r="G806" t="s">
        <v>3</v>
      </c>
      <c r="H806">
        <v>1442938240</v>
      </c>
      <c r="I806" t="s">
        <v>4</v>
      </c>
      <c r="J806">
        <v>1802068288</v>
      </c>
      <c r="L806">
        <v>250</v>
      </c>
      <c r="M806" s="2">
        <f t="shared" ref="M806:M808" si="72">J806/L806*60/1000/1000</f>
        <v>432.49638912</v>
      </c>
    </row>
    <row r="807" spans="1:13">
      <c r="A807" t="s">
        <v>107</v>
      </c>
      <c r="B807" t="s">
        <v>0</v>
      </c>
      <c r="C807" t="s">
        <v>1</v>
      </c>
      <c r="D807">
        <v>1052178661</v>
      </c>
      <c r="E807" t="s">
        <v>2</v>
      </c>
      <c r="F807">
        <v>1146163636</v>
      </c>
      <c r="G807" t="s">
        <v>3</v>
      </c>
      <c r="H807">
        <v>1282527000</v>
      </c>
      <c r="I807" t="s">
        <v>4</v>
      </c>
      <c r="J807">
        <v>1559537056</v>
      </c>
      <c r="L807">
        <v>250</v>
      </c>
      <c r="M807" s="2">
        <f t="shared" si="72"/>
        <v>374.28889344000004</v>
      </c>
    </row>
    <row r="808" spans="1:13">
      <c r="A808" t="s">
        <v>108</v>
      </c>
      <c r="B808" t="s">
        <v>0</v>
      </c>
      <c r="C808" t="s">
        <v>1</v>
      </c>
      <c r="D808">
        <v>979455973</v>
      </c>
      <c r="E808" t="s">
        <v>2</v>
      </c>
      <c r="F808">
        <v>1050507568</v>
      </c>
      <c r="G808" t="s">
        <v>3</v>
      </c>
      <c r="H808">
        <v>1152679560</v>
      </c>
      <c r="I808" t="s">
        <v>4</v>
      </c>
      <c r="J808">
        <v>1365244576</v>
      </c>
      <c r="L808">
        <v>250</v>
      </c>
      <c r="M808" s="2">
        <f t="shared" si="72"/>
        <v>327.65869823999992</v>
      </c>
    </row>
  </sheetData>
  <phoneticPr fontId="1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R43"/>
  <sheetViews>
    <sheetView workbookViewId="0"/>
  </sheetViews>
  <sheetFormatPr defaultRowHeight="16.5"/>
  <cols>
    <col min="2" max="2" width="13.625" customWidth="1"/>
    <col min="3" max="3" width="11" customWidth="1"/>
    <col min="5" max="5" width="14" customWidth="1"/>
    <col min="6" max="6" width="10" customWidth="1"/>
    <col min="8" max="8" width="14.25" customWidth="1"/>
    <col min="9" max="9" width="9.375" bestFit="1" customWidth="1"/>
    <col min="12" max="12" width="14.375" customWidth="1"/>
    <col min="13" max="13" width="5.5" customWidth="1"/>
    <col min="16" max="16" width="5.125" customWidth="1"/>
  </cols>
  <sheetData>
    <row r="1" spans="1:18">
      <c r="A1" t="s">
        <v>130</v>
      </c>
    </row>
    <row r="2" spans="1:18">
      <c r="A2" t="s">
        <v>6</v>
      </c>
      <c r="B2" t="s">
        <v>5</v>
      </c>
      <c r="C2" t="s">
        <v>131</v>
      </c>
      <c r="D2" t="s">
        <v>7</v>
      </c>
      <c r="E2" t="s">
        <v>5</v>
      </c>
      <c r="F2" t="s">
        <v>131</v>
      </c>
      <c r="G2" t="s">
        <v>8</v>
      </c>
      <c r="H2" t="s">
        <v>5</v>
      </c>
      <c r="I2" t="s">
        <v>131</v>
      </c>
      <c r="K2" t="s">
        <v>6</v>
      </c>
      <c r="L2" t="s">
        <v>5</v>
      </c>
      <c r="N2" t="s">
        <v>7</v>
      </c>
      <c r="O2" t="s">
        <v>5</v>
      </c>
      <c r="Q2" t="s">
        <v>8</v>
      </c>
      <c r="R2" t="s">
        <v>5</v>
      </c>
    </row>
    <row r="3" spans="1:18">
      <c r="A3" t="s">
        <v>120</v>
      </c>
      <c r="B3" s="2">
        <v>464.90413584905662</v>
      </c>
      <c r="C3" s="6">
        <f>B3/L3</f>
        <v>0.98220613584399308</v>
      </c>
      <c r="D3" t="s">
        <v>120</v>
      </c>
      <c r="E3" s="2">
        <v>716.73437886792442</v>
      </c>
      <c r="F3" s="6">
        <f>E3/O3</f>
        <v>0.95531071116715327</v>
      </c>
      <c r="G3" t="s">
        <v>120</v>
      </c>
      <c r="H3" s="2">
        <v>670.0539079245284</v>
      </c>
      <c r="I3" s="6">
        <f>H3/R3</f>
        <v>0.9866637443098728</v>
      </c>
      <c r="K3" t="s">
        <v>120</v>
      </c>
      <c r="L3" s="2">
        <v>473.32644226415096</v>
      </c>
      <c r="N3" t="s">
        <v>120</v>
      </c>
      <c r="O3" s="2">
        <v>750.26310339622637</v>
      </c>
      <c r="Q3" t="s">
        <v>120</v>
      </c>
      <c r="R3" s="2">
        <v>679.11070188679241</v>
      </c>
    </row>
    <row r="4" spans="1:18">
      <c r="A4" t="s">
        <v>120</v>
      </c>
      <c r="B4" s="2">
        <v>385.47975849056604</v>
      </c>
      <c r="C4" s="6">
        <f t="shared" ref="C4:C42" si="0">B4/L4</f>
        <v>0.98313687291240093</v>
      </c>
      <c r="D4" t="s">
        <v>120</v>
      </c>
      <c r="E4" s="2">
        <v>574.23565584905657</v>
      </c>
      <c r="F4" s="6">
        <f t="shared" ref="F4:F42" si="1">E4/O4</f>
        <v>0.96435877076277865</v>
      </c>
      <c r="G4" t="s">
        <v>120</v>
      </c>
      <c r="H4" s="2">
        <v>588.09275773584898</v>
      </c>
      <c r="I4" s="6">
        <f t="shared" ref="I4:I42" si="2">H4/R4</f>
        <v>0.9857138437608316</v>
      </c>
      <c r="K4" t="s">
        <v>120</v>
      </c>
      <c r="L4" s="2">
        <v>392.09164981132074</v>
      </c>
      <c r="N4" t="s">
        <v>120</v>
      </c>
      <c r="O4" s="2">
        <v>595.45852981132066</v>
      </c>
      <c r="Q4" t="s">
        <v>120</v>
      </c>
      <c r="R4" s="2">
        <v>596.61610867924537</v>
      </c>
    </row>
    <row r="5" spans="1:18">
      <c r="A5" t="s">
        <v>120</v>
      </c>
      <c r="B5" s="2">
        <v>329.42872754716979</v>
      </c>
      <c r="C5" s="6">
        <f t="shared" si="0"/>
        <v>0.98741233539337281</v>
      </c>
      <c r="D5" t="s">
        <v>120</v>
      </c>
      <c r="E5" s="2">
        <v>468.40772830188683</v>
      </c>
      <c r="F5" s="6">
        <f t="shared" si="1"/>
        <v>0.95727538357123221</v>
      </c>
      <c r="G5" t="s">
        <v>120</v>
      </c>
      <c r="H5" s="2">
        <v>541.47408905660382</v>
      </c>
      <c r="I5" s="6">
        <f t="shared" si="2"/>
        <v>0.98599763381402761</v>
      </c>
      <c r="K5" t="s">
        <v>120</v>
      </c>
      <c r="L5" s="2">
        <v>333.62832905660377</v>
      </c>
      <c r="N5" t="s">
        <v>120</v>
      </c>
      <c r="O5" s="2">
        <v>489.31345811320756</v>
      </c>
      <c r="Q5" t="s">
        <v>120</v>
      </c>
      <c r="R5" s="2">
        <v>549.16368</v>
      </c>
    </row>
    <row r="6" spans="1:18">
      <c r="A6" t="s">
        <v>120</v>
      </c>
      <c r="B6" s="2">
        <v>297.6627803773585</v>
      </c>
      <c r="C6" s="6">
        <f t="shared" si="0"/>
        <v>0.99242929511678013</v>
      </c>
      <c r="D6" t="s">
        <v>120</v>
      </c>
      <c r="E6" s="2">
        <v>407.37726792452827</v>
      </c>
      <c r="F6" s="6">
        <f t="shared" si="1"/>
        <v>0.97478216180482713</v>
      </c>
      <c r="G6" t="s">
        <v>120</v>
      </c>
      <c r="H6" s="2">
        <v>519.06740830188676</v>
      </c>
      <c r="I6" s="6">
        <f t="shared" si="2"/>
        <v>0.98641305718140482</v>
      </c>
      <c r="K6" t="s">
        <v>120</v>
      </c>
      <c r="L6" s="2">
        <v>299.93348830188677</v>
      </c>
      <c r="N6" t="s">
        <v>120</v>
      </c>
      <c r="O6" s="2">
        <v>417.91621132075471</v>
      </c>
      <c r="Q6" t="s">
        <v>120</v>
      </c>
      <c r="R6" s="2">
        <v>526.21708981132076</v>
      </c>
    </row>
    <row r="7" spans="1:18">
      <c r="A7" t="s">
        <v>121</v>
      </c>
      <c r="B7" s="2">
        <v>329.21319424000001</v>
      </c>
      <c r="C7" s="6">
        <f t="shared" si="0"/>
        <v>0.99642853260383391</v>
      </c>
      <c r="D7" t="s">
        <v>121</v>
      </c>
      <c r="E7" s="2">
        <v>544.74614527999995</v>
      </c>
      <c r="F7" s="6">
        <f t="shared" si="1"/>
        <v>0.97858065437664732</v>
      </c>
      <c r="G7" t="s">
        <v>121</v>
      </c>
      <c r="H7" s="2">
        <v>500.15056639999995</v>
      </c>
      <c r="I7" s="6">
        <f t="shared" si="2"/>
        <v>0.98662649089902132</v>
      </c>
      <c r="K7" t="s">
        <v>121</v>
      </c>
      <c r="L7" s="2">
        <v>330.39318272000003</v>
      </c>
      <c r="N7" t="s">
        <v>121</v>
      </c>
      <c r="O7" s="2">
        <v>556.66964480000013</v>
      </c>
      <c r="Q7" t="s">
        <v>121</v>
      </c>
      <c r="R7" s="2">
        <v>506.92999936000001</v>
      </c>
    </row>
    <row r="8" spans="1:18">
      <c r="A8" t="s">
        <v>121</v>
      </c>
      <c r="B8" s="2">
        <v>287.66894592000006</v>
      </c>
      <c r="C8" s="6">
        <f t="shared" si="0"/>
        <v>0.99862527894042208</v>
      </c>
      <c r="D8" t="s">
        <v>121</v>
      </c>
      <c r="E8" s="2">
        <v>463.46340352000004</v>
      </c>
      <c r="F8" s="6">
        <f t="shared" si="1"/>
        <v>0.98084121753728171</v>
      </c>
      <c r="G8" t="s">
        <v>121</v>
      </c>
      <c r="H8" s="2">
        <v>439.14023424000004</v>
      </c>
      <c r="I8" s="6">
        <f t="shared" si="2"/>
        <v>0.98629029603487661</v>
      </c>
      <c r="K8" t="s">
        <v>121</v>
      </c>
      <c r="L8" s="2">
        <v>288.06495487999996</v>
      </c>
      <c r="N8" t="s">
        <v>121</v>
      </c>
      <c r="O8" s="2">
        <v>472.51623935999999</v>
      </c>
      <c r="Q8" t="s">
        <v>121</v>
      </c>
      <c r="R8" s="2">
        <v>445.24440320000008</v>
      </c>
    </row>
    <row r="9" spans="1:18">
      <c r="A9" t="s">
        <v>121</v>
      </c>
      <c r="B9" s="2">
        <v>265.46025472000002</v>
      </c>
      <c r="C9" s="6">
        <f t="shared" si="0"/>
        <v>1.0008003185793559</v>
      </c>
      <c r="D9" t="s">
        <v>121</v>
      </c>
      <c r="E9" s="2">
        <v>403.28651519999994</v>
      </c>
      <c r="F9" s="6">
        <f t="shared" si="1"/>
        <v>0.99041993453729016</v>
      </c>
      <c r="G9" t="s">
        <v>121</v>
      </c>
      <c r="H9" s="2">
        <v>398.00971519999996</v>
      </c>
      <c r="I9" s="6">
        <f t="shared" si="2"/>
        <v>0.98551961515781561</v>
      </c>
      <c r="K9" t="s">
        <v>121</v>
      </c>
      <c r="L9" s="2">
        <v>265.24797183999999</v>
      </c>
      <c r="N9" t="s">
        <v>121</v>
      </c>
      <c r="O9" s="2">
        <v>407.18739711999996</v>
      </c>
      <c r="Q9" t="s">
        <v>121</v>
      </c>
      <c r="R9" s="2">
        <v>403.85773055999999</v>
      </c>
    </row>
    <row r="10" spans="1:18">
      <c r="A10" t="s">
        <v>121</v>
      </c>
      <c r="B10" s="2">
        <v>248.66338559999997</v>
      </c>
      <c r="C10" s="6">
        <f t="shared" si="0"/>
        <v>1.0006214549654835</v>
      </c>
      <c r="D10" t="s">
        <v>121</v>
      </c>
      <c r="E10" s="2">
        <v>348.79129344</v>
      </c>
      <c r="F10" s="6">
        <f t="shared" si="1"/>
        <v>0.9810723838871851</v>
      </c>
      <c r="G10" t="s">
        <v>121</v>
      </c>
      <c r="H10" s="2">
        <v>377.82219263999997</v>
      </c>
      <c r="I10" s="6">
        <f t="shared" si="2"/>
        <v>0.9960828842651539</v>
      </c>
      <c r="K10" t="s">
        <v>121</v>
      </c>
      <c r="L10" s="2">
        <v>248.50894848000002</v>
      </c>
      <c r="N10" t="s">
        <v>121</v>
      </c>
      <c r="O10" s="2">
        <v>355.52044799999999</v>
      </c>
      <c r="Q10" t="s">
        <v>121</v>
      </c>
      <c r="R10" s="2">
        <v>379.30798591999996</v>
      </c>
    </row>
    <row r="11" spans="1:18">
      <c r="A11" t="s">
        <v>122</v>
      </c>
      <c r="B11" s="2">
        <v>38.444332799999998</v>
      </c>
      <c r="C11" s="6">
        <f t="shared" si="0"/>
        <v>1.2171290617845076</v>
      </c>
      <c r="D11" t="s">
        <v>122</v>
      </c>
      <c r="E11" s="2">
        <v>95.593747199999996</v>
      </c>
      <c r="F11" s="6">
        <f t="shared" si="1"/>
        <v>1.1119559923835172</v>
      </c>
      <c r="G11" t="s">
        <v>122</v>
      </c>
      <c r="H11" s="2">
        <v>101.12490624000002</v>
      </c>
      <c r="I11" s="6">
        <f t="shared" si="2"/>
        <v>1.062696938285955</v>
      </c>
      <c r="K11" t="s">
        <v>122</v>
      </c>
      <c r="L11" s="2">
        <v>31.586077439999997</v>
      </c>
      <c r="N11" t="s">
        <v>122</v>
      </c>
      <c r="O11" s="2">
        <v>85.969002239999995</v>
      </c>
      <c r="Q11" t="s">
        <v>122</v>
      </c>
      <c r="R11" s="2">
        <v>95.158744319999997</v>
      </c>
    </row>
    <row r="12" spans="1:18">
      <c r="A12" t="s">
        <v>122</v>
      </c>
      <c r="B12" s="2">
        <v>62.141141759999996</v>
      </c>
      <c r="C12" s="6">
        <f t="shared" si="0"/>
        <v>1.1351523589504229</v>
      </c>
      <c r="D12" t="s">
        <v>122</v>
      </c>
      <c r="E12" s="2">
        <v>137.89873151999998</v>
      </c>
      <c r="F12" s="6">
        <f t="shared" si="1"/>
        <v>1.0652068540926904</v>
      </c>
      <c r="G12" t="s">
        <v>122</v>
      </c>
      <c r="H12" s="2">
        <v>140.77443456</v>
      </c>
      <c r="I12" s="6">
        <f t="shared" si="2"/>
        <v>1.0313953168755954</v>
      </c>
      <c r="K12" t="s">
        <v>122</v>
      </c>
      <c r="L12" s="2">
        <v>54.742556159999992</v>
      </c>
      <c r="N12" t="s">
        <v>122</v>
      </c>
      <c r="O12" s="2">
        <v>129.45723264000003</v>
      </c>
      <c r="Q12" t="s">
        <v>122</v>
      </c>
      <c r="R12" s="2">
        <v>136.48930944</v>
      </c>
    </row>
    <row r="13" spans="1:18">
      <c r="A13" t="s">
        <v>122</v>
      </c>
      <c r="B13" s="2">
        <v>82.129228799999993</v>
      </c>
      <c r="C13" s="6">
        <f t="shared" si="0"/>
        <v>1.1063062261543171</v>
      </c>
      <c r="D13" t="s">
        <v>122</v>
      </c>
      <c r="E13" s="2">
        <v>160.74613248000003</v>
      </c>
      <c r="F13" s="6">
        <f t="shared" si="1"/>
        <v>1.0384299977748448</v>
      </c>
      <c r="G13" t="s">
        <v>122</v>
      </c>
      <c r="H13" s="2">
        <v>165.17134848000001</v>
      </c>
      <c r="I13" s="6">
        <f t="shared" si="2"/>
        <v>1.0185322824085015</v>
      </c>
      <c r="K13" t="s">
        <v>122</v>
      </c>
      <c r="L13" s="2">
        <v>74.237337600000004</v>
      </c>
      <c r="N13" t="s">
        <v>122</v>
      </c>
      <c r="O13" s="2">
        <v>154.79727359999998</v>
      </c>
      <c r="Q13" t="s">
        <v>122</v>
      </c>
      <c r="R13" s="2">
        <v>162.1660416</v>
      </c>
    </row>
    <row r="14" spans="1:18">
      <c r="A14" t="s">
        <v>122</v>
      </c>
      <c r="B14" s="2">
        <v>101.35524864</v>
      </c>
      <c r="C14" s="6">
        <f t="shared" si="0"/>
        <v>1.1046975034961</v>
      </c>
      <c r="D14" t="s">
        <v>122</v>
      </c>
      <c r="E14" s="2">
        <v>182.45427455999999</v>
      </c>
      <c r="F14" s="6">
        <f t="shared" si="1"/>
        <v>1.0197651100007825</v>
      </c>
      <c r="G14" t="s">
        <v>122</v>
      </c>
      <c r="H14" s="2">
        <v>187.96681727999999</v>
      </c>
      <c r="I14" s="6">
        <f t="shared" si="2"/>
        <v>1.0121572324506802</v>
      </c>
      <c r="K14" t="s">
        <v>122</v>
      </c>
      <c r="L14" s="2">
        <v>91.74932351999999</v>
      </c>
      <c r="N14" t="s">
        <v>122</v>
      </c>
      <c r="O14" s="2">
        <v>178.91794175999999</v>
      </c>
      <c r="Q14" t="s">
        <v>122</v>
      </c>
      <c r="R14" s="2">
        <v>185.70910848000003</v>
      </c>
    </row>
    <row r="15" spans="1:18">
      <c r="A15" t="s">
        <v>123</v>
      </c>
      <c r="B15" s="2">
        <v>378.331008</v>
      </c>
      <c r="C15" s="6">
        <f t="shared" si="0"/>
        <v>0.99206023653756858</v>
      </c>
      <c r="D15" t="s">
        <v>123</v>
      </c>
      <c r="E15" s="2">
        <v>647.71399487999997</v>
      </c>
      <c r="F15" s="6">
        <f t="shared" si="1"/>
        <v>0.94343680971019817</v>
      </c>
      <c r="G15" t="s">
        <v>123</v>
      </c>
      <c r="H15" s="2">
        <v>627.73723776000008</v>
      </c>
      <c r="I15" s="6">
        <f t="shared" si="2"/>
        <v>0.96797672311690219</v>
      </c>
      <c r="K15" t="s">
        <v>123</v>
      </c>
      <c r="L15" s="2">
        <v>381.35890752000006</v>
      </c>
      <c r="N15" t="s">
        <v>123</v>
      </c>
      <c r="O15" s="2">
        <v>686.54730047999999</v>
      </c>
      <c r="Q15" t="s">
        <v>123</v>
      </c>
      <c r="R15" s="2">
        <v>648.50447616000008</v>
      </c>
    </row>
    <row r="16" spans="1:18">
      <c r="A16" t="s">
        <v>123</v>
      </c>
      <c r="B16" s="2">
        <v>345.45823295999998</v>
      </c>
      <c r="C16" s="6">
        <f t="shared" si="0"/>
        <v>0.99487493290616213</v>
      </c>
      <c r="D16" t="s">
        <v>123</v>
      </c>
      <c r="E16" s="2">
        <v>536.46123840000007</v>
      </c>
      <c r="F16" s="6">
        <f t="shared" si="1"/>
        <v>0.92598780974091277</v>
      </c>
      <c r="G16" t="s">
        <v>123</v>
      </c>
      <c r="H16" s="2">
        <v>549.85631616000001</v>
      </c>
      <c r="I16" s="6">
        <f t="shared" si="2"/>
        <v>0.96719298697397305</v>
      </c>
      <c r="K16" t="s">
        <v>123</v>
      </c>
      <c r="L16" s="2">
        <v>347.23785024</v>
      </c>
      <c r="N16" t="s">
        <v>123</v>
      </c>
      <c r="O16" s="2">
        <v>579.33941760000005</v>
      </c>
      <c r="Q16" t="s">
        <v>123</v>
      </c>
      <c r="R16" s="2">
        <v>568.50734399999999</v>
      </c>
    </row>
    <row r="17" spans="1:18">
      <c r="A17" t="s">
        <v>123</v>
      </c>
      <c r="B17" s="2">
        <v>308.85996864000003</v>
      </c>
      <c r="C17" s="6">
        <f t="shared" si="0"/>
        <v>0.99764886897390925</v>
      </c>
      <c r="D17" t="s">
        <v>123</v>
      </c>
      <c r="E17" s="2">
        <v>459.17911871999996</v>
      </c>
      <c r="F17" s="6">
        <f t="shared" si="1"/>
        <v>0.94646415845029153</v>
      </c>
      <c r="G17" t="s">
        <v>123</v>
      </c>
      <c r="H17" s="2">
        <v>492.99012095999996</v>
      </c>
      <c r="I17" s="6">
        <f t="shared" si="2"/>
        <v>0.97641519369538143</v>
      </c>
      <c r="K17" t="s">
        <v>123</v>
      </c>
      <c r="L17" s="2">
        <v>309.58785024000002</v>
      </c>
      <c r="N17" t="s">
        <v>123</v>
      </c>
      <c r="O17" s="2">
        <v>485.1521472</v>
      </c>
      <c r="Q17" t="s">
        <v>123</v>
      </c>
      <c r="R17" s="2">
        <v>504.89804352000004</v>
      </c>
    </row>
    <row r="18" spans="1:18">
      <c r="A18" t="s">
        <v>123</v>
      </c>
      <c r="B18" s="2">
        <v>276.95987904000003</v>
      </c>
      <c r="C18" s="6">
        <f t="shared" si="0"/>
        <v>0.99616919773746238</v>
      </c>
      <c r="D18" t="s">
        <v>123</v>
      </c>
      <c r="E18" s="2">
        <v>398.04784128000006</v>
      </c>
      <c r="F18" s="6">
        <f t="shared" si="1"/>
        <v>0.97825574202689813</v>
      </c>
      <c r="G18" t="s">
        <v>123</v>
      </c>
      <c r="H18" s="2">
        <v>459.04109951999999</v>
      </c>
      <c r="I18" s="6">
        <f t="shared" si="2"/>
        <v>0.99168978532324248</v>
      </c>
      <c r="K18" t="s">
        <v>123</v>
      </c>
      <c r="L18" s="2">
        <v>278.02493759999999</v>
      </c>
      <c r="N18" t="s">
        <v>123</v>
      </c>
      <c r="O18" s="2">
        <v>406.89548159999998</v>
      </c>
      <c r="Q18" t="s">
        <v>123</v>
      </c>
      <c r="R18" s="2">
        <v>462.88779648000002</v>
      </c>
    </row>
    <row r="19" spans="1:18">
      <c r="A19" t="s">
        <v>124</v>
      </c>
      <c r="B19" s="2">
        <v>422.11948984025565</v>
      </c>
      <c r="C19" s="6">
        <f t="shared" si="0"/>
        <v>0.98249485162746408</v>
      </c>
      <c r="D19" t="s">
        <v>124</v>
      </c>
      <c r="E19" s="2">
        <v>707.50595578274749</v>
      </c>
      <c r="F19" s="6">
        <f t="shared" si="1"/>
        <v>0.9734660592551585</v>
      </c>
      <c r="G19" t="s">
        <v>124</v>
      </c>
      <c r="H19" s="2">
        <v>617.27921789137383</v>
      </c>
      <c r="I19" s="6">
        <f t="shared" si="2"/>
        <v>0.97571903247202141</v>
      </c>
      <c r="K19" t="s">
        <v>124</v>
      </c>
      <c r="L19" s="2">
        <v>429.64040894568689</v>
      </c>
      <c r="N19" t="s">
        <v>124</v>
      </c>
      <c r="O19" s="2">
        <v>726.79057380191693</v>
      </c>
      <c r="Q19" t="s">
        <v>124</v>
      </c>
      <c r="R19" s="2">
        <v>632.64033738019168</v>
      </c>
    </row>
    <row r="20" spans="1:18">
      <c r="A20" t="s">
        <v>124</v>
      </c>
      <c r="B20" s="2">
        <v>336.09602453674125</v>
      </c>
      <c r="C20" s="6">
        <f t="shared" si="0"/>
        <v>0.99361526843645065</v>
      </c>
      <c r="D20" t="s">
        <v>124</v>
      </c>
      <c r="E20" s="2">
        <v>521.25875424920127</v>
      </c>
      <c r="F20" s="6">
        <f t="shared" si="1"/>
        <v>0.99384578664028</v>
      </c>
      <c r="G20" t="s">
        <v>124</v>
      </c>
      <c r="H20" s="2">
        <v>543.42647616613408</v>
      </c>
      <c r="I20" s="6">
        <f t="shared" si="2"/>
        <v>0.99207506493405828</v>
      </c>
      <c r="K20" t="s">
        <v>124</v>
      </c>
      <c r="L20" s="2">
        <v>338.25569635782745</v>
      </c>
      <c r="N20" t="s">
        <v>124</v>
      </c>
      <c r="O20" s="2">
        <v>524.48655642172537</v>
      </c>
      <c r="Q20" t="s">
        <v>124</v>
      </c>
      <c r="R20" s="2">
        <v>547.76749801916935</v>
      </c>
    </row>
    <row r="21" spans="1:18">
      <c r="A21" t="s">
        <v>124</v>
      </c>
      <c r="B21" s="2">
        <v>297.02072741214056</v>
      </c>
      <c r="C21" s="6">
        <f t="shared" si="0"/>
        <v>0.99637546428814616</v>
      </c>
      <c r="D21" t="s">
        <v>124</v>
      </c>
      <c r="E21" s="2">
        <v>417.33307399361024</v>
      </c>
      <c r="F21" s="6">
        <f t="shared" si="1"/>
        <v>1.0171537041960792</v>
      </c>
      <c r="G21" t="s">
        <v>124</v>
      </c>
      <c r="H21" s="2">
        <v>514.21883194888176</v>
      </c>
      <c r="I21" s="6">
        <f t="shared" si="2"/>
        <v>0.99617568937656342</v>
      </c>
      <c r="K21" t="s">
        <v>124</v>
      </c>
      <c r="L21" s="2">
        <v>298.10120587859421</v>
      </c>
      <c r="N21" t="s">
        <v>124</v>
      </c>
      <c r="O21" s="2">
        <v>410.29499501597439</v>
      </c>
      <c r="Q21" t="s">
        <v>124</v>
      </c>
      <c r="R21" s="2">
        <v>516.1929139936102</v>
      </c>
    </row>
    <row r="22" spans="1:18">
      <c r="A22" t="s">
        <v>124</v>
      </c>
      <c r="B22" s="2">
        <v>275.79294977635783</v>
      </c>
      <c r="C22" s="6">
        <f t="shared" si="0"/>
        <v>0.99787597332865519</v>
      </c>
      <c r="D22" t="s">
        <v>124</v>
      </c>
      <c r="E22" s="2">
        <v>360.17656025559114</v>
      </c>
      <c r="F22" s="6">
        <f t="shared" si="1"/>
        <v>1.0365047166156705</v>
      </c>
      <c r="G22" t="s">
        <v>124</v>
      </c>
      <c r="H22" s="2">
        <v>495.04504638977636</v>
      </c>
      <c r="I22" s="6">
        <f t="shared" si="2"/>
        <v>0.99124765722580399</v>
      </c>
      <c r="K22" t="s">
        <v>124</v>
      </c>
      <c r="L22" s="2">
        <v>276.37998824281152</v>
      </c>
      <c r="N22" t="s">
        <v>124</v>
      </c>
      <c r="O22" s="2">
        <v>347.49148217252389</v>
      </c>
      <c r="Q22" t="s">
        <v>124</v>
      </c>
      <c r="R22" s="2">
        <v>499.41610734824286</v>
      </c>
    </row>
    <row r="23" spans="1:18">
      <c r="A23" t="s">
        <v>125</v>
      </c>
      <c r="B23" s="2">
        <v>379.12435392000003</v>
      </c>
      <c r="C23" s="6">
        <f t="shared" si="0"/>
        <v>0.98759226089729435</v>
      </c>
      <c r="D23" t="s">
        <v>125</v>
      </c>
      <c r="E23" s="2">
        <v>689.96351423999999</v>
      </c>
      <c r="F23" s="6">
        <f t="shared" si="1"/>
        <v>0.9789157461700182</v>
      </c>
      <c r="G23" t="s">
        <v>125</v>
      </c>
      <c r="H23" s="2">
        <v>609.44730431999994</v>
      </c>
      <c r="I23" s="6">
        <f t="shared" si="2"/>
        <v>0.98415910496086523</v>
      </c>
      <c r="K23" t="s">
        <v>125</v>
      </c>
      <c r="L23" s="2">
        <v>383.88753023999999</v>
      </c>
      <c r="N23" t="s">
        <v>125</v>
      </c>
      <c r="O23" s="2">
        <v>704.82420672000001</v>
      </c>
      <c r="Q23" t="s">
        <v>125</v>
      </c>
      <c r="R23" s="2">
        <v>619.25688768000009</v>
      </c>
    </row>
    <row r="24" spans="1:18">
      <c r="A24" t="s">
        <v>125</v>
      </c>
      <c r="B24" s="2">
        <v>333.15631295999998</v>
      </c>
      <c r="C24" s="6">
        <f t="shared" si="0"/>
        <v>0.99438961771422441</v>
      </c>
      <c r="D24" t="s">
        <v>125</v>
      </c>
      <c r="E24" s="2">
        <v>588.42401087999997</v>
      </c>
      <c r="F24" s="6">
        <f t="shared" si="1"/>
        <v>0.98568372840315832</v>
      </c>
      <c r="G24" t="s">
        <v>125</v>
      </c>
      <c r="H24" s="2">
        <v>529.30286207999995</v>
      </c>
      <c r="I24" s="6">
        <f t="shared" si="2"/>
        <v>0.9871847233204627</v>
      </c>
      <c r="K24" t="s">
        <v>125</v>
      </c>
      <c r="L24" s="2">
        <v>335.03599295999999</v>
      </c>
      <c r="N24" t="s">
        <v>125</v>
      </c>
      <c r="O24" s="2">
        <v>596.97040128000003</v>
      </c>
      <c r="Q24" t="s">
        <v>125</v>
      </c>
      <c r="R24" s="2">
        <v>536.17408127999988</v>
      </c>
    </row>
    <row r="25" spans="1:18">
      <c r="A25" t="s">
        <v>125</v>
      </c>
      <c r="B25" s="2">
        <v>310.69263936000004</v>
      </c>
      <c r="C25" s="6">
        <f t="shared" si="0"/>
        <v>0.99932270831500769</v>
      </c>
      <c r="D25" t="s">
        <v>125</v>
      </c>
      <c r="E25" s="2">
        <v>502.55033280000004</v>
      </c>
      <c r="F25" s="6">
        <f t="shared" si="1"/>
        <v>0.97841112911791883</v>
      </c>
      <c r="G25" t="s">
        <v>125</v>
      </c>
      <c r="H25" s="2">
        <v>471.15535871999998</v>
      </c>
      <c r="I25" s="6">
        <f t="shared" si="2"/>
        <v>1.0050802311871065</v>
      </c>
      <c r="K25" t="s">
        <v>125</v>
      </c>
      <c r="L25" s="2">
        <v>310.90321151999996</v>
      </c>
      <c r="N25" t="s">
        <v>125</v>
      </c>
      <c r="O25" s="2">
        <v>513.63922367999999</v>
      </c>
      <c r="Q25" t="s">
        <v>125</v>
      </c>
      <c r="R25" s="2">
        <v>468.77387904000005</v>
      </c>
    </row>
    <row r="26" spans="1:18">
      <c r="A26" t="s">
        <v>125</v>
      </c>
      <c r="B26" s="2">
        <v>297.69804671999998</v>
      </c>
      <c r="C26" s="6">
        <f t="shared" si="0"/>
        <v>0.99620651280066785</v>
      </c>
      <c r="D26" t="s">
        <v>125</v>
      </c>
      <c r="E26" s="2">
        <v>421.63122239999996</v>
      </c>
      <c r="F26" s="6">
        <f t="shared" si="1"/>
        <v>0.98356266681433857</v>
      </c>
      <c r="G26" t="s">
        <v>125</v>
      </c>
      <c r="H26" s="2">
        <v>432.19924415999992</v>
      </c>
      <c r="I26" s="6">
        <f t="shared" si="2"/>
        <v>0.9881123430049793</v>
      </c>
      <c r="K26" t="s">
        <v>125</v>
      </c>
      <c r="L26" s="2">
        <v>298.83166079999995</v>
      </c>
      <c r="N26" t="s">
        <v>125</v>
      </c>
      <c r="O26" s="2">
        <v>428.67753792000002</v>
      </c>
      <c r="Q26" t="s">
        <v>125</v>
      </c>
      <c r="R26" s="2">
        <v>437.39889216000006</v>
      </c>
    </row>
    <row r="27" spans="1:18">
      <c r="A27" t="s">
        <v>126</v>
      </c>
      <c r="B27" s="2">
        <v>421.57784064000003</v>
      </c>
      <c r="C27" s="6">
        <f t="shared" si="0"/>
        <v>0.96185742724981493</v>
      </c>
      <c r="D27" t="s">
        <v>126</v>
      </c>
      <c r="E27" s="2">
        <v>752.18577791999985</v>
      </c>
      <c r="F27" s="6">
        <f t="shared" si="1"/>
        <v>0.97570298167401948</v>
      </c>
      <c r="G27" t="s">
        <v>126</v>
      </c>
      <c r="H27" s="2">
        <v>651.25550591999991</v>
      </c>
      <c r="I27" s="6">
        <f t="shared" si="2"/>
        <v>0.98729836889312905</v>
      </c>
      <c r="K27" t="s">
        <v>126</v>
      </c>
      <c r="L27" s="2">
        <v>438.29556095999999</v>
      </c>
      <c r="N27" t="s">
        <v>126</v>
      </c>
      <c r="O27" s="2">
        <v>770.91675647999989</v>
      </c>
      <c r="Q27" t="s">
        <v>126</v>
      </c>
      <c r="R27" s="2">
        <v>659.63393280000003</v>
      </c>
    </row>
    <row r="28" spans="1:18">
      <c r="A28" t="s">
        <v>126</v>
      </c>
      <c r="B28" s="2">
        <v>346.49906303999995</v>
      </c>
      <c r="C28" s="6">
        <f t="shared" si="0"/>
        <v>0.99174435625422586</v>
      </c>
      <c r="D28" t="s">
        <v>126</v>
      </c>
      <c r="E28" s="2">
        <v>557.98637952000001</v>
      </c>
      <c r="F28" s="6">
        <f t="shared" si="1"/>
        <v>0.97155038474468092</v>
      </c>
      <c r="G28" t="s">
        <v>126</v>
      </c>
      <c r="H28" s="2">
        <v>564.00271487999998</v>
      </c>
      <c r="I28" s="6">
        <f t="shared" si="2"/>
        <v>0.99241634049913385</v>
      </c>
      <c r="K28" t="s">
        <v>126</v>
      </c>
      <c r="L28" s="2">
        <v>349.38344831999996</v>
      </c>
      <c r="N28" t="s">
        <v>126</v>
      </c>
      <c r="O28" s="2">
        <v>574.32572544000004</v>
      </c>
      <c r="Q28" t="s">
        <v>126</v>
      </c>
      <c r="R28" s="2">
        <v>568.31260415999998</v>
      </c>
    </row>
    <row r="29" spans="1:18">
      <c r="A29" t="s">
        <v>126</v>
      </c>
      <c r="B29" s="2">
        <v>313.47954432</v>
      </c>
      <c r="C29" s="6">
        <f t="shared" si="0"/>
        <v>0.99521674744409683</v>
      </c>
      <c r="D29" t="s">
        <v>126</v>
      </c>
      <c r="E29" s="2">
        <v>463.37840256000004</v>
      </c>
      <c r="F29" s="6">
        <f t="shared" si="1"/>
        <v>0.97951544402492452</v>
      </c>
      <c r="G29" t="s">
        <v>126</v>
      </c>
      <c r="H29" s="2">
        <v>521.34809472000006</v>
      </c>
      <c r="I29" s="6">
        <f t="shared" si="2"/>
        <v>0.99162340679622585</v>
      </c>
      <c r="K29" t="s">
        <v>126</v>
      </c>
      <c r="L29" s="2">
        <v>314.98620288000001</v>
      </c>
      <c r="N29" t="s">
        <v>126</v>
      </c>
      <c r="O29" s="2">
        <v>473.06901120000003</v>
      </c>
      <c r="Q29" t="s">
        <v>126</v>
      </c>
      <c r="R29" s="2">
        <v>525.75210623999999</v>
      </c>
    </row>
    <row r="30" spans="1:18">
      <c r="A30" t="s">
        <v>126</v>
      </c>
      <c r="B30" s="2">
        <v>294.11553792000001</v>
      </c>
      <c r="C30" s="6">
        <f t="shared" si="0"/>
        <v>0.99574762916002302</v>
      </c>
      <c r="D30" t="s">
        <v>126</v>
      </c>
      <c r="E30" s="2">
        <v>417.97251072</v>
      </c>
      <c r="F30" s="6">
        <f t="shared" si="1"/>
        <v>0.99670207536291244</v>
      </c>
      <c r="G30" t="s">
        <v>126</v>
      </c>
      <c r="H30" s="2">
        <v>498.21623424000001</v>
      </c>
      <c r="I30" s="6">
        <f t="shared" si="2"/>
        <v>0.99366566319900507</v>
      </c>
      <c r="K30" t="s">
        <v>126</v>
      </c>
      <c r="L30" s="2">
        <v>295.37156735999997</v>
      </c>
      <c r="N30" t="s">
        <v>126</v>
      </c>
      <c r="O30" s="2">
        <v>419.35551359999994</v>
      </c>
      <c r="Q30" t="s">
        <v>126</v>
      </c>
      <c r="R30" s="2">
        <v>501.39222144000001</v>
      </c>
    </row>
    <row r="31" spans="1:18">
      <c r="A31" t="s">
        <v>127</v>
      </c>
      <c r="B31" s="8">
        <v>440.89040834782605</v>
      </c>
      <c r="C31" s="6">
        <f t="shared" si="0"/>
        <v>0.97752908543281425</v>
      </c>
      <c r="D31" t="s">
        <v>127</v>
      </c>
      <c r="E31" s="2">
        <v>786.11748730434795</v>
      </c>
      <c r="F31" s="6">
        <f t="shared" si="1"/>
        <v>0.96523505943345</v>
      </c>
      <c r="G31" t="s">
        <v>127</v>
      </c>
      <c r="H31" s="7">
        <f>R31*I32</f>
        <v>672.65949631628837</v>
      </c>
      <c r="I31" s="6">
        <f t="shared" si="2"/>
        <v>0.98736328437326637</v>
      </c>
      <c r="K31" t="s">
        <v>127</v>
      </c>
      <c r="L31" s="2">
        <v>451.02536069565218</v>
      </c>
      <c r="N31" t="s">
        <v>127</v>
      </c>
      <c r="O31" s="2">
        <v>814.43113739130433</v>
      </c>
      <c r="Q31" t="s">
        <v>127</v>
      </c>
      <c r="R31" s="2">
        <v>681.26849252173906</v>
      </c>
    </row>
    <row r="32" spans="1:18">
      <c r="A32" t="s">
        <v>127</v>
      </c>
      <c r="B32" s="2">
        <v>388.34058713043481</v>
      </c>
      <c r="C32" s="6">
        <f t="shared" si="0"/>
        <v>0.98925298759705449</v>
      </c>
      <c r="D32" t="s">
        <v>127</v>
      </c>
      <c r="E32" s="2">
        <v>642.55200695652172</v>
      </c>
      <c r="F32" s="6">
        <f t="shared" si="1"/>
        <v>0.96840229691509949</v>
      </c>
      <c r="G32" t="s">
        <v>127</v>
      </c>
      <c r="H32" s="2">
        <v>577.43847652173918</v>
      </c>
      <c r="I32" s="6">
        <f t="shared" si="2"/>
        <v>0.98736328437326648</v>
      </c>
      <c r="K32" t="s">
        <v>127</v>
      </c>
      <c r="L32" s="2">
        <v>392.55942817391303</v>
      </c>
      <c r="N32" t="s">
        <v>127</v>
      </c>
      <c r="O32" s="2">
        <v>663.51764034782616</v>
      </c>
      <c r="Q32" t="s">
        <v>127</v>
      </c>
      <c r="R32" s="2">
        <v>584.82879165217389</v>
      </c>
    </row>
    <row r="33" spans="1:18">
      <c r="A33" t="s">
        <v>127</v>
      </c>
      <c r="B33" s="2">
        <v>345.90548869565208</v>
      </c>
      <c r="C33" s="6">
        <f t="shared" si="0"/>
        <v>0.99667278203832965</v>
      </c>
      <c r="D33" t="s">
        <v>127</v>
      </c>
      <c r="E33" s="2">
        <v>547.38169878260874</v>
      </c>
      <c r="F33" s="6">
        <f t="shared" si="1"/>
        <v>0.97572661811960215</v>
      </c>
      <c r="G33" t="s">
        <v>127</v>
      </c>
      <c r="H33" s="2">
        <v>521.94494747826093</v>
      </c>
      <c r="I33" s="6">
        <f t="shared" si="2"/>
        <v>0.98680263681642277</v>
      </c>
      <c r="K33" t="s">
        <v>127</v>
      </c>
      <c r="L33" s="2">
        <v>347.06023373913041</v>
      </c>
      <c r="N33" t="s">
        <v>127</v>
      </c>
      <c r="O33" s="2">
        <v>560.99904278260863</v>
      </c>
      <c r="Q33" t="s">
        <v>127</v>
      </c>
      <c r="R33" s="2">
        <v>528.9253676521738</v>
      </c>
    </row>
    <row r="34" spans="1:18">
      <c r="A34" t="s">
        <v>127</v>
      </c>
      <c r="B34" s="2">
        <v>319.89218921739132</v>
      </c>
      <c r="C34" s="6">
        <f t="shared" si="0"/>
        <v>1.0008997551727206</v>
      </c>
      <c r="D34" t="s">
        <v>127</v>
      </c>
      <c r="E34" s="2">
        <v>486.1353683478261</v>
      </c>
      <c r="F34" s="6">
        <f t="shared" si="1"/>
        <v>0.97817361947717174</v>
      </c>
      <c r="G34" t="s">
        <v>127</v>
      </c>
      <c r="H34" s="2">
        <v>488.0925050434783</v>
      </c>
      <c r="I34" s="6">
        <f t="shared" si="2"/>
        <v>0.98380306361674119</v>
      </c>
      <c r="K34" t="s">
        <v>127</v>
      </c>
      <c r="L34" s="2">
        <v>319.6046233043478</v>
      </c>
      <c r="N34" t="s">
        <v>127</v>
      </c>
      <c r="O34" s="2">
        <v>496.98270191304351</v>
      </c>
      <c r="Q34" t="s">
        <v>127</v>
      </c>
      <c r="R34" s="2">
        <v>496.12826295652178</v>
      </c>
    </row>
    <row r="35" spans="1:18">
      <c r="A35" t="s">
        <v>128</v>
      </c>
      <c r="B35" s="2">
        <v>447.48310399999997</v>
      </c>
      <c r="C35" s="6">
        <f t="shared" si="0"/>
        <v>0.94785235346234775</v>
      </c>
      <c r="D35" t="s">
        <v>128</v>
      </c>
      <c r="E35" s="2">
        <v>750.95034559999999</v>
      </c>
      <c r="F35" s="6">
        <f t="shared" si="1"/>
        <v>0.98846541331586246</v>
      </c>
      <c r="G35" t="s">
        <v>128</v>
      </c>
      <c r="H35" s="2">
        <v>650.65019840000002</v>
      </c>
      <c r="I35" s="6">
        <f t="shared" si="2"/>
        <v>0.98964258471424338</v>
      </c>
      <c r="K35" t="s">
        <v>128</v>
      </c>
      <c r="L35" s="2">
        <v>472.10211839999999</v>
      </c>
      <c r="N35" t="s">
        <v>128</v>
      </c>
      <c r="O35" s="2">
        <v>759.7133247999999</v>
      </c>
      <c r="Q35" t="s">
        <v>128</v>
      </c>
      <c r="R35" s="2">
        <v>657.45978239999999</v>
      </c>
    </row>
    <row r="36" spans="1:18">
      <c r="A36" t="s">
        <v>128</v>
      </c>
      <c r="B36" s="2">
        <v>344.04214399999995</v>
      </c>
      <c r="C36" s="6">
        <f t="shared" si="0"/>
        <v>0.99069990492933901</v>
      </c>
      <c r="D36" t="s">
        <v>128</v>
      </c>
      <c r="E36" s="2">
        <v>584.3806239999999</v>
      </c>
      <c r="F36" s="6">
        <f t="shared" si="1"/>
        <v>0.98373114118141969</v>
      </c>
      <c r="G36" t="s">
        <v>128</v>
      </c>
      <c r="H36" s="2">
        <v>549.31878080000001</v>
      </c>
      <c r="I36" s="6">
        <f t="shared" si="2"/>
        <v>0.99542462886605221</v>
      </c>
      <c r="K36" t="s">
        <v>128</v>
      </c>
      <c r="L36" s="2">
        <v>347.27180479999998</v>
      </c>
      <c r="N36" t="s">
        <v>128</v>
      </c>
      <c r="O36" s="2">
        <v>594.04505919999986</v>
      </c>
      <c r="Q36" t="s">
        <v>128</v>
      </c>
      <c r="R36" s="2">
        <v>551.84367039999995</v>
      </c>
    </row>
    <row r="37" spans="1:18">
      <c r="A37" t="s">
        <v>128</v>
      </c>
      <c r="B37" s="2">
        <v>311.51230720000007</v>
      </c>
      <c r="C37" s="6">
        <f t="shared" si="0"/>
        <v>1.0024166096471294</v>
      </c>
      <c r="D37" t="s">
        <v>128</v>
      </c>
      <c r="E37" s="2">
        <v>499.2046464</v>
      </c>
      <c r="F37" s="6">
        <f t="shared" si="1"/>
        <v>0.9838224020330123</v>
      </c>
      <c r="G37" t="s">
        <v>128</v>
      </c>
      <c r="H37" s="2">
        <v>499.30805439999995</v>
      </c>
      <c r="I37" s="6">
        <f t="shared" si="2"/>
        <v>0.99321302991725002</v>
      </c>
      <c r="K37" t="s">
        <v>128</v>
      </c>
      <c r="L37" s="2">
        <v>310.76131839999999</v>
      </c>
      <c r="N37" t="s">
        <v>128</v>
      </c>
      <c r="O37" s="2">
        <v>507.41337599999997</v>
      </c>
      <c r="Q37" t="s">
        <v>128</v>
      </c>
      <c r="R37" s="2">
        <v>502.72</v>
      </c>
    </row>
    <row r="38" spans="1:18">
      <c r="A38" t="s">
        <v>128</v>
      </c>
      <c r="B38" s="2">
        <v>287.15123199999999</v>
      </c>
      <c r="C38" s="6">
        <f t="shared" si="0"/>
        <v>0.99736231500621775</v>
      </c>
      <c r="D38" t="s">
        <v>128</v>
      </c>
      <c r="E38" s="2">
        <v>420.97865280000002</v>
      </c>
      <c r="F38" s="6">
        <f t="shared" si="1"/>
        <v>0.96636589668016359</v>
      </c>
      <c r="G38" t="s">
        <v>128</v>
      </c>
      <c r="H38" s="2">
        <v>457.04185920000009</v>
      </c>
      <c r="I38" s="6">
        <f t="shared" si="2"/>
        <v>0.9751128654840604</v>
      </c>
      <c r="K38" t="s">
        <v>128</v>
      </c>
      <c r="L38" s="2">
        <v>287.9106496</v>
      </c>
      <c r="N38" t="s">
        <v>128</v>
      </c>
      <c r="O38" s="2">
        <v>435.63070079999994</v>
      </c>
      <c r="Q38" t="s">
        <v>128</v>
      </c>
      <c r="R38" s="2">
        <v>468.70662400000003</v>
      </c>
    </row>
    <row r="39" spans="1:18">
      <c r="A39" t="s">
        <v>129</v>
      </c>
      <c r="B39" s="2">
        <v>494.44450559999996</v>
      </c>
      <c r="C39" s="6">
        <f t="shared" si="0"/>
        <v>0.97056026904720027</v>
      </c>
      <c r="D39" t="s">
        <v>129</v>
      </c>
      <c r="E39" s="2">
        <v>853.99107840000011</v>
      </c>
      <c r="F39" s="6">
        <f t="shared" si="1"/>
        <v>0.97742567334343045</v>
      </c>
      <c r="G39" t="s">
        <v>129</v>
      </c>
      <c r="H39" s="2">
        <v>729.6603110399999</v>
      </c>
      <c r="I39" s="6">
        <f t="shared" si="2"/>
        <v>0.99548977721219056</v>
      </c>
      <c r="K39" t="s">
        <v>129</v>
      </c>
      <c r="L39" s="2">
        <v>509.44235136000003</v>
      </c>
      <c r="N39" t="s">
        <v>129</v>
      </c>
      <c r="O39" s="2">
        <v>873.71459712000001</v>
      </c>
      <c r="Q39" t="s">
        <v>129</v>
      </c>
      <c r="R39" s="2">
        <v>732.96615168000005</v>
      </c>
    </row>
    <row r="40" spans="1:18">
      <c r="A40" t="s">
        <v>129</v>
      </c>
      <c r="B40" s="2">
        <v>432.49638912</v>
      </c>
      <c r="C40" s="6">
        <f t="shared" si="0"/>
        <v>0.9891360400403606</v>
      </c>
      <c r="D40" t="s">
        <v>129</v>
      </c>
      <c r="E40" s="2">
        <v>658.82634624000002</v>
      </c>
      <c r="F40" s="6">
        <f t="shared" si="1"/>
        <v>0.95948766489763193</v>
      </c>
      <c r="G40" t="s">
        <v>129</v>
      </c>
      <c r="H40" s="2">
        <v>634.82879231999993</v>
      </c>
      <c r="I40" s="6">
        <f t="shared" si="2"/>
        <v>0.99595863812402119</v>
      </c>
      <c r="K40" t="s">
        <v>129</v>
      </c>
      <c r="L40" s="2">
        <v>437.24661888000003</v>
      </c>
      <c r="N40" t="s">
        <v>129</v>
      </c>
      <c r="O40" s="2">
        <v>686.64389375999997</v>
      </c>
      <c r="Q40" t="s">
        <v>129</v>
      </c>
      <c r="R40" s="2">
        <v>637.40477567999994</v>
      </c>
    </row>
    <row r="41" spans="1:18">
      <c r="A41" t="s">
        <v>129</v>
      </c>
      <c r="B41" s="2">
        <v>374.28889344000004</v>
      </c>
      <c r="C41" s="6">
        <f t="shared" si="0"/>
        <v>0.99635394868680982</v>
      </c>
      <c r="D41" t="s">
        <v>129</v>
      </c>
      <c r="E41" s="2">
        <v>546.65396352000016</v>
      </c>
      <c r="F41" s="6">
        <f t="shared" si="1"/>
        <v>0.94659013468830366</v>
      </c>
      <c r="G41" t="s">
        <v>129</v>
      </c>
      <c r="H41" s="2">
        <v>560.44819200000006</v>
      </c>
      <c r="I41" s="6">
        <f t="shared" si="2"/>
        <v>0.99484468186139019</v>
      </c>
      <c r="K41" t="s">
        <v>129</v>
      </c>
      <c r="L41" s="2">
        <v>375.65856384</v>
      </c>
      <c r="N41" t="s">
        <v>129</v>
      </c>
      <c r="O41" s="2">
        <v>577.4980569600001</v>
      </c>
      <c r="Q41" t="s">
        <v>129</v>
      </c>
      <c r="R41" s="2">
        <v>563.35245311999995</v>
      </c>
    </row>
    <row r="42" spans="1:18">
      <c r="A42" t="s">
        <v>129</v>
      </c>
      <c r="B42" s="2">
        <v>327.65869823999992</v>
      </c>
      <c r="C42" s="6">
        <f t="shared" si="0"/>
        <v>0.99815974947680919</v>
      </c>
      <c r="D42" t="s">
        <v>129</v>
      </c>
      <c r="E42" s="2">
        <v>478.40901503999999</v>
      </c>
      <c r="F42" s="6">
        <f t="shared" si="1"/>
        <v>0.95187015964521504</v>
      </c>
      <c r="G42" t="s">
        <v>129</v>
      </c>
      <c r="H42" s="2">
        <v>510.86580096</v>
      </c>
      <c r="I42" s="6">
        <f t="shared" si="2"/>
        <v>0.99183603006290166</v>
      </c>
      <c r="K42" t="s">
        <v>129</v>
      </c>
      <c r="L42" s="2">
        <v>328.26278400000001</v>
      </c>
      <c r="N42" t="s">
        <v>129</v>
      </c>
      <c r="O42" s="2">
        <v>502.59902592000003</v>
      </c>
      <c r="Q42" t="s">
        <v>129</v>
      </c>
      <c r="R42" s="2">
        <v>515.07082367999999</v>
      </c>
    </row>
    <row r="43" spans="1:18">
      <c r="C43" s="6"/>
    </row>
  </sheetData>
  <phoneticPr fontId="19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69"/>
  <sheetViews>
    <sheetView tabSelected="1" zoomScale="85" zoomScaleNormal="85" workbookViewId="0"/>
  </sheetViews>
  <sheetFormatPr defaultRowHeight="16.5"/>
  <cols>
    <col min="3" max="3" width="32.625" customWidth="1"/>
    <col min="4" max="9" width="14.625" customWidth="1"/>
    <col min="10" max="10" width="13.625" customWidth="1"/>
    <col min="11" max="11" width="15.625" customWidth="1"/>
  </cols>
  <sheetData>
    <row r="1" spans="1:13" ht="17.25" thickBot="1"/>
    <row r="2" spans="1:13" ht="21" customHeight="1">
      <c r="C2" s="70" t="s">
        <v>202</v>
      </c>
      <c r="D2" s="89" t="s">
        <v>198</v>
      </c>
      <c r="E2" s="90"/>
      <c r="F2" s="91"/>
      <c r="G2" s="91"/>
      <c r="H2" s="91"/>
      <c r="I2" s="92"/>
      <c r="J2" s="89" t="s">
        <v>133</v>
      </c>
      <c r="K2" s="93"/>
    </row>
    <row r="3" spans="1:13" ht="36" customHeight="1">
      <c r="C3" s="94" t="s">
        <v>199</v>
      </c>
      <c r="D3" s="53" t="s">
        <v>212</v>
      </c>
      <c r="E3" s="53" t="s">
        <v>200</v>
      </c>
      <c r="F3" s="53" t="s">
        <v>201</v>
      </c>
      <c r="G3" s="53" t="s">
        <v>209</v>
      </c>
      <c r="H3" s="53" t="s">
        <v>210</v>
      </c>
      <c r="I3" s="53" t="s">
        <v>213</v>
      </c>
      <c r="J3" s="53" t="s">
        <v>214</v>
      </c>
      <c r="K3" s="71" t="s">
        <v>215</v>
      </c>
    </row>
    <row r="4" spans="1:13" ht="36" customHeight="1" thickBot="1">
      <c r="C4" s="95"/>
      <c r="D4" s="84" t="s">
        <v>203</v>
      </c>
      <c r="E4" s="72"/>
      <c r="F4" s="72" t="s">
        <v>204</v>
      </c>
      <c r="G4" s="72" t="s">
        <v>205</v>
      </c>
      <c r="H4" s="72" t="s">
        <v>211</v>
      </c>
      <c r="I4" s="72" t="s">
        <v>206</v>
      </c>
      <c r="J4" s="72" t="s">
        <v>207</v>
      </c>
      <c r="K4" s="73" t="s">
        <v>208</v>
      </c>
    </row>
    <row r="5" spans="1:13">
      <c r="A5">
        <v>60</v>
      </c>
      <c r="C5" s="87" t="s">
        <v>134</v>
      </c>
      <c r="D5" s="86">
        <v>719.73779999999999</v>
      </c>
      <c r="E5" s="74">
        <v>703.27227200000004</v>
      </c>
      <c r="F5" s="54">
        <v>1138.0053440000002</v>
      </c>
      <c r="G5" s="54">
        <f>F5-D5</f>
        <v>418.26754400000016</v>
      </c>
      <c r="H5" s="55">
        <f>G5/D5</f>
        <v>0.58113877581530404</v>
      </c>
      <c r="I5" s="56">
        <f>G5/A5*60</f>
        <v>418.26754400000016</v>
      </c>
      <c r="J5" s="57">
        <f>G5/1600*279.92</f>
        <v>73.17590682280003</v>
      </c>
      <c r="K5" s="69">
        <f>I5*279.92/1600</f>
        <v>73.17590682280003</v>
      </c>
    </row>
    <row r="6" spans="1:13">
      <c r="A6">
        <v>60</v>
      </c>
      <c r="C6" s="44" t="s">
        <v>135</v>
      </c>
      <c r="D6" s="75">
        <v>475.25286399999999</v>
      </c>
      <c r="E6" s="75">
        <v>464.70586880000002</v>
      </c>
      <c r="F6" s="45">
        <v>713.43615839999995</v>
      </c>
      <c r="G6" s="45">
        <f t="shared" ref="G6:G24" si="0">F6-D6</f>
        <v>238.18329439999997</v>
      </c>
      <c r="H6" s="46">
        <f t="shared" ref="H6:H64" si="1">G6/D6</f>
        <v>0.50117171813613726</v>
      </c>
      <c r="I6" s="47">
        <f t="shared" ref="I6:I24" si="2">G6/A6*60</f>
        <v>238.18329439999997</v>
      </c>
      <c r="J6" s="48">
        <f t="shared" ref="J6:J24" si="3">G6/1600*279.92</f>
        <v>41.670167355279993</v>
      </c>
      <c r="K6" s="59">
        <f t="shared" ref="K6:K24" si="4">I6*279.92/1600</f>
        <v>41.67016735528</v>
      </c>
    </row>
    <row r="7" spans="1:13" ht="17.25" thickBot="1">
      <c r="A7">
        <v>60</v>
      </c>
      <c r="C7" s="14" t="s">
        <v>136</v>
      </c>
      <c r="D7" s="76">
        <v>356.61347360000002</v>
      </c>
      <c r="E7" s="76">
        <v>354.09115200000002</v>
      </c>
      <c r="F7" s="15">
        <v>557.3393663999999</v>
      </c>
      <c r="G7" s="15">
        <f t="shared" si="0"/>
        <v>200.72589279999988</v>
      </c>
      <c r="H7" s="16">
        <f t="shared" si="1"/>
        <v>0.56286682265164945</v>
      </c>
      <c r="I7" s="17">
        <f t="shared" si="2"/>
        <v>200.72589279999988</v>
      </c>
      <c r="J7" s="18">
        <f t="shared" si="3"/>
        <v>35.116994945359984</v>
      </c>
      <c r="K7" s="60">
        <f t="shared" si="4"/>
        <v>35.116994945359984</v>
      </c>
    </row>
    <row r="8" spans="1:13" ht="17.25" thickBot="1">
      <c r="A8">
        <v>60</v>
      </c>
      <c r="C8" s="88" t="s">
        <v>137</v>
      </c>
      <c r="D8" s="77">
        <v>311.77108480000004</v>
      </c>
      <c r="E8" s="77">
        <v>310.75223839999995</v>
      </c>
      <c r="F8" s="61">
        <v>475.20217759999997</v>
      </c>
      <c r="G8" s="61">
        <f t="shared" si="0"/>
        <v>163.43109279999993</v>
      </c>
      <c r="H8" s="62">
        <f t="shared" si="1"/>
        <v>0.52420221363645814</v>
      </c>
      <c r="I8" s="63">
        <f t="shared" si="2"/>
        <v>163.43109279999993</v>
      </c>
      <c r="J8" s="64">
        <f t="shared" si="3"/>
        <v>28.592269685359987</v>
      </c>
      <c r="K8" s="65">
        <f t="shared" si="4"/>
        <v>28.592269685359987</v>
      </c>
      <c r="M8" s="58"/>
    </row>
    <row r="9" spans="1:13">
      <c r="A9">
        <v>50</v>
      </c>
      <c r="C9" s="44" t="s">
        <v>138</v>
      </c>
      <c r="D9" s="75">
        <v>385.19272480000001</v>
      </c>
      <c r="E9" s="75">
        <v>380.53155039999996</v>
      </c>
      <c r="F9" s="45">
        <v>645.83526879999999</v>
      </c>
      <c r="G9" s="45">
        <f t="shared" si="0"/>
        <v>260.64254399999999</v>
      </c>
      <c r="H9" s="46">
        <f t="shared" si="1"/>
        <v>0.67665489823394498</v>
      </c>
      <c r="I9" s="47">
        <f t="shared" si="2"/>
        <v>312.77105279999995</v>
      </c>
      <c r="J9" s="48">
        <f t="shared" si="3"/>
        <v>45.599413072799997</v>
      </c>
      <c r="K9" s="47">
        <f t="shared" si="4"/>
        <v>54.719295687359988</v>
      </c>
    </row>
    <row r="10" spans="1:13">
      <c r="A10">
        <v>50</v>
      </c>
      <c r="C10" s="14" t="s">
        <v>139</v>
      </c>
      <c r="D10" s="76">
        <v>314.43099839999996</v>
      </c>
      <c r="E10" s="76">
        <v>314.03950080000004</v>
      </c>
      <c r="F10" s="15">
        <v>514.53563359999998</v>
      </c>
      <c r="G10" s="15">
        <f t="shared" si="0"/>
        <v>200.10463520000002</v>
      </c>
      <c r="H10" s="16">
        <f t="shared" si="1"/>
        <v>0.63640237832225144</v>
      </c>
      <c r="I10" s="17">
        <f t="shared" si="2"/>
        <v>240.12556224000005</v>
      </c>
      <c r="J10" s="18">
        <f t="shared" si="3"/>
        <v>35.008305928240006</v>
      </c>
      <c r="K10" s="17">
        <f t="shared" si="4"/>
        <v>42.009967113888017</v>
      </c>
    </row>
    <row r="11" spans="1:13">
      <c r="A11">
        <v>50</v>
      </c>
      <c r="C11" s="14" t="s">
        <v>140</v>
      </c>
      <c r="D11" s="76">
        <v>279.35594880000002</v>
      </c>
      <c r="E11" s="76">
        <v>280.1371168</v>
      </c>
      <c r="F11" s="15">
        <v>438.69583039999998</v>
      </c>
      <c r="G11" s="15">
        <f t="shared" si="0"/>
        <v>159.33988159999996</v>
      </c>
      <c r="H11" s="16">
        <f t="shared" si="1"/>
        <v>0.570382990891941</v>
      </c>
      <c r="I11" s="17">
        <f t="shared" si="2"/>
        <v>191.20785791999995</v>
      </c>
      <c r="J11" s="18">
        <f t="shared" si="3"/>
        <v>27.876512285919997</v>
      </c>
      <c r="K11" s="17">
        <f t="shared" si="4"/>
        <v>33.451814743103995</v>
      </c>
    </row>
    <row r="12" spans="1:13" ht="17.25" thickBot="1">
      <c r="A12">
        <v>50</v>
      </c>
      <c r="C12" s="19" t="s">
        <v>141</v>
      </c>
      <c r="D12" s="78">
        <v>257.75685440000001</v>
      </c>
      <c r="E12" s="78">
        <v>258.6436544</v>
      </c>
      <c r="F12" s="20">
        <v>387.31813119999998</v>
      </c>
      <c r="G12" s="20">
        <f t="shared" si="0"/>
        <v>129.56127679999997</v>
      </c>
      <c r="H12" s="21">
        <f t="shared" si="1"/>
        <v>0.50264920054828222</v>
      </c>
      <c r="I12" s="22">
        <f t="shared" si="2"/>
        <v>155.47353215999999</v>
      </c>
      <c r="J12" s="23">
        <f t="shared" si="3"/>
        <v>22.666745376159998</v>
      </c>
      <c r="K12" s="22">
        <f t="shared" si="4"/>
        <v>27.200094451392001</v>
      </c>
    </row>
    <row r="13" spans="1:13">
      <c r="A13">
        <v>50</v>
      </c>
      <c r="C13" s="9" t="s">
        <v>142</v>
      </c>
      <c r="D13" s="79">
        <v>353.39059520000001</v>
      </c>
      <c r="E13" s="79">
        <v>340.79433280000001</v>
      </c>
      <c r="F13" s="10">
        <v>534.96676479999996</v>
      </c>
      <c r="G13" s="10">
        <f t="shared" si="0"/>
        <v>181.57616959999996</v>
      </c>
      <c r="H13" s="11">
        <f t="shared" si="1"/>
        <v>0.51381155035333537</v>
      </c>
      <c r="I13" s="12">
        <f t="shared" si="2"/>
        <v>217.89140351999995</v>
      </c>
      <c r="J13" s="13">
        <f t="shared" si="3"/>
        <v>31.766750871519996</v>
      </c>
      <c r="K13" s="12">
        <f t="shared" si="4"/>
        <v>38.120101045823994</v>
      </c>
    </row>
    <row r="14" spans="1:13">
      <c r="A14">
        <v>50</v>
      </c>
      <c r="C14" s="14" t="s">
        <v>143</v>
      </c>
      <c r="D14" s="76">
        <v>276.56506400000001</v>
      </c>
      <c r="E14" s="76">
        <v>274.01086080000005</v>
      </c>
      <c r="F14" s="15">
        <v>399.81443519999999</v>
      </c>
      <c r="G14" s="15">
        <f t="shared" si="0"/>
        <v>123.24937119999998</v>
      </c>
      <c r="H14" s="16">
        <f t="shared" si="1"/>
        <v>0.44564331234548116</v>
      </c>
      <c r="I14" s="17">
        <f t="shared" si="2"/>
        <v>147.89924543999999</v>
      </c>
      <c r="J14" s="18">
        <f t="shared" si="3"/>
        <v>21.562477491439999</v>
      </c>
      <c r="K14" s="17">
        <f t="shared" si="4"/>
        <v>25.874972989727997</v>
      </c>
    </row>
    <row r="15" spans="1:13">
      <c r="A15">
        <v>50</v>
      </c>
      <c r="C15" s="14" t="s">
        <v>144</v>
      </c>
      <c r="D15" s="76">
        <v>244.31440000000001</v>
      </c>
      <c r="E15" s="76">
        <v>243.07447680000001</v>
      </c>
      <c r="F15" s="15">
        <v>335.98884160000006</v>
      </c>
      <c r="G15" s="15">
        <f t="shared" si="0"/>
        <v>91.674441600000051</v>
      </c>
      <c r="H15" s="16">
        <f t="shared" si="1"/>
        <v>0.37523142966603706</v>
      </c>
      <c r="I15" s="17">
        <f t="shared" si="2"/>
        <v>110.00932992000007</v>
      </c>
      <c r="J15" s="18">
        <f t="shared" si="3"/>
        <v>16.038443557920012</v>
      </c>
      <c r="K15" s="17">
        <f t="shared" si="4"/>
        <v>19.246132269504013</v>
      </c>
    </row>
    <row r="16" spans="1:13" ht="17.25" thickBot="1">
      <c r="A16">
        <v>50</v>
      </c>
      <c r="C16" s="19" t="s">
        <v>145</v>
      </c>
      <c r="D16" s="78">
        <v>221.09189919999997</v>
      </c>
      <c r="E16" s="78">
        <v>219.75751680000002</v>
      </c>
      <c r="F16" s="20">
        <v>291.3549696</v>
      </c>
      <c r="G16" s="20">
        <f t="shared" si="0"/>
        <v>70.263070400000032</v>
      </c>
      <c r="H16" s="21">
        <f t="shared" si="1"/>
        <v>0.31780029324566061</v>
      </c>
      <c r="I16" s="22">
        <f t="shared" si="2"/>
        <v>84.31568448000003</v>
      </c>
      <c r="J16" s="23">
        <f t="shared" si="3"/>
        <v>12.292524166480005</v>
      </c>
      <c r="K16" s="22">
        <f t="shared" si="4"/>
        <v>14.751028999776006</v>
      </c>
    </row>
    <row r="17" spans="1:11">
      <c r="A17">
        <v>24</v>
      </c>
      <c r="C17" s="9" t="s">
        <v>146</v>
      </c>
      <c r="D17" s="79">
        <v>177.93376960000001</v>
      </c>
      <c r="E17" s="79">
        <v>175.37072319999999</v>
      </c>
      <c r="F17" s="10">
        <v>302.55258239999995</v>
      </c>
      <c r="G17" s="10">
        <f t="shared" si="0"/>
        <v>124.61881279999994</v>
      </c>
      <c r="H17" s="11">
        <f t="shared" si="1"/>
        <v>0.7003662828036884</v>
      </c>
      <c r="I17" s="12">
        <f t="shared" si="2"/>
        <v>311.54703199999989</v>
      </c>
      <c r="J17" s="13">
        <f t="shared" si="3"/>
        <v>21.802061299359991</v>
      </c>
      <c r="K17" s="12">
        <f t="shared" si="4"/>
        <v>54.505153248399985</v>
      </c>
    </row>
    <row r="18" spans="1:11">
      <c r="A18">
        <v>24</v>
      </c>
      <c r="C18" s="14" t="s">
        <v>147</v>
      </c>
      <c r="D18" s="76">
        <v>153.33284159999999</v>
      </c>
      <c r="E18" s="76">
        <v>151.17096799999999</v>
      </c>
      <c r="F18" s="15">
        <v>251.84913919999997</v>
      </c>
      <c r="G18" s="15">
        <f t="shared" si="0"/>
        <v>98.516297599999973</v>
      </c>
      <c r="H18" s="16">
        <f t="shared" si="1"/>
        <v>0.64249965351193217</v>
      </c>
      <c r="I18" s="17">
        <f t="shared" si="2"/>
        <v>246.2907439999999</v>
      </c>
      <c r="J18" s="18">
        <f t="shared" si="3"/>
        <v>17.235426265119994</v>
      </c>
      <c r="K18" s="17">
        <f t="shared" si="4"/>
        <v>43.088565662799986</v>
      </c>
    </row>
    <row r="19" spans="1:11">
      <c r="A19">
        <v>24</v>
      </c>
      <c r="C19" s="14" t="s">
        <v>148</v>
      </c>
      <c r="D19" s="76">
        <v>136.0732864</v>
      </c>
      <c r="E19" s="76">
        <v>135.29077760000001</v>
      </c>
      <c r="F19" s="15">
        <v>215.51823039999999</v>
      </c>
      <c r="G19" s="15">
        <f t="shared" si="0"/>
        <v>79.444943999999992</v>
      </c>
      <c r="H19" s="16">
        <f t="shared" si="1"/>
        <v>0.58383938612656294</v>
      </c>
      <c r="I19" s="17">
        <f t="shared" si="2"/>
        <v>198.61235999999997</v>
      </c>
      <c r="J19" s="18">
        <f t="shared" si="3"/>
        <v>13.898892952800001</v>
      </c>
      <c r="K19" s="17">
        <f t="shared" si="4"/>
        <v>34.747232382</v>
      </c>
    </row>
    <row r="20" spans="1:11" ht="17.25" thickBot="1">
      <c r="A20">
        <v>24</v>
      </c>
      <c r="C20" s="19" t="s">
        <v>149</v>
      </c>
      <c r="D20" s="78">
        <v>123.1396032</v>
      </c>
      <c r="E20" s="78">
        <v>121.99651679999999</v>
      </c>
      <c r="F20" s="20">
        <v>185.48759519999999</v>
      </c>
      <c r="G20" s="20">
        <f t="shared" si="0"/>
        <v>62.347991999999991</v>
      </c>
      <c r="H20" s="21">
        <f t="shared" si="1"/>
        <v>0.50631957859029375</v>
      </c>
      <c r="I20" s="22">
        <f t="shared" si="2"/>
        <v>155.86997999999997</v>
      </c>
      <c r="J20" s="23">
        <f t="shared" si="3"/>
        <v>10.907781200399999</v>
      </c>
      <c r="K20" s="22">
        <f t="shared" si="4"/>
        <v>27.269453000999999</v>
      </c>
    </row>
    <row r="21" spans="1:11">
      <c r="A21">
        <v>24</v>
      </c>
      <c r="C21" s="9" t="s">
        <v>150</v>
      </c>
      <c r="D21" s="79">
        <v>265.59245600000003</v>
      </c>
      <c r="E21" s="79">
        <v>263.59603039999996</v>
      </c>
      <c r="F21" s="10">
        <v>399.94431520000001</v>
      </c>
      <c r="G21" s="10">
        <f t="shared" si="0"/>
        <v>134.35185919999998</v>
      </c>
      <c r="H21" s="11">
        <f t="shared" si="1"/>
        <v>0.50585721154670138</v>
      </c>
      <c r="I21" s="12">
        <f t="shared" si="2"/>
        <v>335.87964799999997</v>
      </c>
      <c r="J21" s="13">
        <f t="shared" si="3"/>
        <v>23.504857767039997</v>
      </c>
      <c r="K21" s="12">
        <f t="shared" si="4"/>
        <v>58.762144417600005</v>
      </c>
    </row>
    <row r="22" spans="1:11">
      <c r="A22">
        <v>24</v>
      </c>
      <c r="C22" s="14" t="s">
        <v>151</v>
      </c>
      <c r="D22" s="76">
        <v>203.73944</v>
      </c>
      <c r="E22" s="76">
        <v>201.58358240000001</v>
      </c>
      <c r="F22" s="15">
        <v>303.43598080000004</v>
      </c>
      <c r="G22" s="15">
        <f t="shared" si="0"/>
        <v>99.696540800000037</v>
      </c>
      <c r="H22" s="16">
        <f t="shared" si="1"/>
        <v>0.48933353699215054</v>
      </c>
      <c r="I22" s="17">
        <f t="shared" si="2"/>
        <v>249.24135200000012</v>
      </c>
      <c r="J22" s="18">
        <f t="shared" si="3"/>
        <v>17.441909812960006</v>
      </c>
      <c r="K22" s="17">
        <f t="shared" si="4"/>
        <v>43.604774532400022</v>
      </c>
    </row>
    <row r="23" spans="1:11">
      <c r="A23">
        <v>24</v>
      </c>
      <c r="C23" s="14" t="s">
        <v>152</v>
      </c>
      <c r="D23" s="76">
        <v>164.65626399999999</v>
      </c>
      <c r="E23" s="76">
        <v>162.0117328</v>
      </c>
      <c r="F23" s="15">
        <v>240.1060416</v>
      </c>
      <c r="G23" s="15">
        <f t="shared" si="0"/>
        <v>75.449777600000004</v>
      </c>
      <c r="H23" s="16">
        <f t="shared" si="1"/>
        <v>0.45822597796826003</v>
      </c>
      <c r="I23" s="17">
        <f t="shared" si="2"/>
        <v>188.62444400000001</v>
      </c>
      <c r="J23" s="18">
        <f t="shared" si="3"/>
        <v>13.19993859112</v>
      </c>
      <c r="K23" s="17">
        <f t="shared" si="4"/>
        <v>32.999846477799998</v>
      </c>
    </row>
    <row r="24" spans="1:11" ht="17.25" thickBot="1">
      <c r="A24">
        <v>24</v>
      </c>
      <c r="C24" s="19" t="s">
        <v>153</v>
      </c>
      <c r="D24" s="78">
        <v>138.82367680000002</v>
      </c>
      <c r="E24" s="78">
        <v>136.81034880000001</v>
      </c>
      <c r="F24" s="20">
        <v>194.3689296</v>
      </c>
      <c r="G24" s="20">
        <f t="shared" si="0"/>
        <v>55.545252799999986</v>
      </c>
      <c r="H24" s="21">
        <f t="shared" si="1"/>
        <v>0.40011368435387801</v>
      </c>
      <c r="I24" s="22">
        <f t="shared" si="2"/>
        <v>138.86313199999995</v>
      </c>
      <c r="J24" s="23">
        <f t="shared" si="3"/>
        <v>9.7176419773599978</v>
      </c>
      <c r="K24" s="22">
        <f t="shared" si="4"/>
        <v>24.294104943399994</v>
      </c>
    </row>
    <row r="25" spans="1:11">
      <c r="C25" s="9" t="s">
        <v>154</v>
      </c>
      <c r="D25" s="13">
        <v>473.32644226415096</v>
      </c>
      <c r="E25" s="13">
        <v>464.90413584905662</v>
      </c>
      <c r="F25" s="25">
        <v>750.26310339622637</v>
      </c>
      <c r="G25" s="25">
        <f>F25-D25</f>
        <v>276.93666113207541</v>
      </c>
      <c r="H25" s="26">
        <f t="shared" si="1"/>
        <v>0.58508597112671845</v>
      </c>
      <c r="I25" s="12">
        <f t="shared" ref="I25:I64" si="5">G25</f>
        <v>276.93666113207541</v>
      </c>
      <c r="J25" s="24">
        <f>G25*279.92/1600</f>
        <v>48.4500688650566</v>
      </c>
      <c r="K25" s="12">
        <f>I25*279.92/1600</f>
        <v>48.4500688650566</v>
      </c>
    </row>
    <row r="26" spans="1:11">
      <c r="C26" s="14" t="s">
        <v>155</v>
      </c>
      <c r="D26" s="18">
        <v>392.09164981132074</v>
      </c>
      <c r="E26" s="18">
        <v>385.47975849056604</v>
      </c>
      <c r="F26" s="28">
        <v>595.45852981132066</v>
      </c>
      <c r="G26" s="28">
        <f t="shared" ref="G26:G64" si="6">F26-D26</f>
        <v>203.36687999999992</v>
      </c>
      <c r="H26" s="29">
        <f t="shared" si="1"/>
        <v>0.51867179547909914</v>
      </c>
      <c r="I26" s="17">
        <f t="shared" si="5"/>
        <v>203.36687999999992</v>
      </c>
      <c r="J26" s="27">
        <f t="shared" ref="J26:J64" si="7">G26*279.92/1600</f>
        <v>35.579035655999988</v>
      </c>
      <c r="K26" s="17">
        <f t="shared" ref="K26:K64" si="8">I26*279.92/1600</f>
        <v>35.579035655999988</v>
      </c>
    </row>
    <row r="27" spans="1:11">
      <c r="C27" s="14" t="s">
        <v>156</v>
      </c>
      <c r="D27" s="18">
        <v>333.62832905660377</v>
      </c>
      <c r="E27" s="18">
        <v>329.42872754716979</v>
      </c>
      <c r="F27" s="28">
        <v>489.31345811320756</v>
      </c>
      <c r="G27" s="28">
        <f t="shared" si="6"/>
        <v>155.68512905660378</v>
      </c>
      <c r="H27" s="29">
        <f t="shared" si="1"/>
        <v>0.4666424146199829</v>
      </c>
      <c r="I27" s="17">
        <f t="shared" si="5"/>
        <v>155.68512905660378</v>
      </c>
      <c r="J27" s="27">
        <f t="shared" si="7"/>
        <v>27.237113328452832</v>
      </c>
      <c r="K27" s="17">
        <f t="shared" si="8"/>
        <v>27.237113328452832</v>
      </c>
    </row>
    <row r="28" spans="1:11" ht="17.25" thickBot="1">
      <c r="C28" s="19" t="s">
        <v>157</v>
      </c>
      <c r="D28" s="23">
        <v>299.93348830188677</v>
      </c>
      <c r="E28" s="23">
        <v>297.6627803773585</v>
      </c>
      <c r="F28" s="43">
        <v>417.91621132075471</v>
      </c>
      <c r="G28" s="43">
        <f t="shared" si="6"/>
        <v>117.98272301886794</v>
      </c>
      <c r="H28" s="50">
        <f t="shared" si="1"/>
        <v>0.39336295418975314</v>
      </c>
      <c r="I28" s="22">
        <f t="shared" si="5"/>
        <v>117.98272301886794</v>
      </c>
      <c r="J28" s="49">
        <f t="shared" si="7"/>
        <v>20.641077392150947</v>
      </c>
      <c r="K28" s="22">
        <f t="shared" si="8"/>
        <v>20.641077392150947</v>
      </c>
    </row>
    <row r="29" spans="1:11">
      <c r="C29" s="9" t="s">
        <v>158</v>
      </c>
      <c r="D29" s="13">
        <v>330.39318272000003</v>
      </c>
      <c r="E29" s="13">
        <v>329.21319424000001</v>
      </c>
      <c r="F29" s="25">
        <v>556.66964480000013</v>
      </c>
      <c r="G29" s="25">
        <f t="shared" si="6"/>
        <v>226.2764620800001</v>
      </c>
      <c r="H29" s="26">
        <f t="shared" si="1"/>
        <v>0.68487025130831392</v>
      </c>
      <c r="I29" s="12">
        <f t="shared" si="5"/>
        <v>226.2764620800001</v>
      </c>
      <c r="J29" s="24">
        <f t="shared" si="7"/>
        <v>39.587067040896017</v>
      </c>
      <c r="K29" s="12">
        <f t="shared" si="8"/>
        <v>39.587067040896017</v>
      </c>
    </row>
    <row r="30" spans="1:11">
      <c r="C30" s="14" t="s">
        <v>159</v>
      </c>
      <c r="D30" s="18">
        <v>288.06495487999996</v>
      </c>
      <c r="E30" s="18">
        <v>287.66894592000006</v>
      </c>
      <c r="F30" s="28">
        <v>472.51623935999999</v>
      </c>
      <c r="G30" s="28">
        <f t="shared" si="6"/>
        <v>184.45128448000003</v>
      </c>
      <c r="H30" s="29">
        <f t="shared" si="1"/>
        <v>0.6403114344708728</v>
      </c>
      <c r="I30" s="17">
        <f t="shared" si="5"/>
        <v>184.45128448000003</v>
      </c>
      <c r="J30" s="27">
        <f t="shared" si="7"/>
        <v>32.269752219776002</v>
      </c>
      <c r="K30" s="17">
        <f t="shared" si="8"/>
        <v>32.269752219776002</v>
      </c>
    </row>
    <row r="31" spans="1:11">
      <c r="C31" s="14" t="s">
        <v>160</v>
      </c>
      <c r="D31" s="18">
        <v>265.24797183999999</v>
      </c>
      <c r="E31" s="18">
        <v>265.46025472000002</v>
      </c>
      <c r="F31" s="28">
        <v>407.18739711999996</v>
      </c>
      <c r="G31" s="28">
        <f t="shared" si="6"/>
        <v>141.93942527999997</v>
      </c>
      <c r="H31" s="29">
        <f t="shared" si="1"/>
        <v>0.53511973831648796</v>
      </c>
      <c r="I31" s="17">
        <f t="shared" si="5"/>
        <v>141.93942527999997</v>
      </c>
      <c r="J31" s="27">
        <f t="shared" si="7"/>
        <v>24.832302452735995</v>
      </c>
      <c r="K31" s="17">
        <f t="shared" si="8"/>
        <v>24.832302452735995</v>
      </c>
    </row>
    <row r="32" spans="1:11" ht="17.25" thickBot="1">
      <c r="C32" s="19" t="s">
        <v>161</v>
      </c>
      <c r="D32" s="23">
        <v>248.50894848000002</v>
      </c>
      <c r="E32" s="23">
        <v>248.66338559999997</v>
      </c>
      <c r="F32" s="43">
        <v>355.52044799999999</v>
      </c>
      <c r="G32" s="43">
        <f t="shared" si="6"/>
        <v>107.01149951999997</v>
      </c>
      <c r="H32" s="50">
        <f t="shared" si="1"/>
        <v>0.43061427032923222</v>
      </c>
      <c r="I32" s="22">
        <f t="shared" si="5"/>
        <v>107.01149951999997</v>
      </c>
      <c r="J32" s="49">
        <f t="shared" si="7"/>
        <v>18.721661841023998</v>
      </c>
      <c r="K32" s="22">
        <f t="shared" si="8"/>
        <v>18.721661841023998</v>
      </c>
    </row>
    <row r="33" spans="3:11">
      <c r="C33" s="9" t="s">
        <v>162</v>
      </c>
      <c r="D33" s="13">
        <v>31.586077439999997</v>
      </c>
      <c r="E33" s="13">
        <v>38.444332799999998</v>
      </c>
      <c r="F33" s="25">
        <v>85.969002239999995</v>
      </c>
      <c r="G33" s="25">
        <f t="shared" si="6"/>
        <v>54.382924799999998</v>
      </c>
      <c r="H33" s="26">
        <f t="shared" si="1"/>
        <v>1.7217372085313296</v>
      </c>
      <c r="I33" s="12">
        <f t="shared" si="5"/>
        <v>54.382924799999998</v>
      </c>
      <c r="J33" s="24">
        <f t="shared" si="7"/>
        <v>9.5142926937599999</v>
      </c>
      <c r="K33" s="12">
        <f t="shared" si="8"/>
        <v>9.5142926937599999</v>
      </c>
    </row>
    <row r="34" spans="3:11">
      <c r="C34" s="14" t="s">
        <v>163</v>
      </c>
      <c r="D34" s="18">
        <v>54.742556159999992</v>
      </c>
      <c r="E34" s="18">
        <v>62.141141759999996</v>
      </c>
      <c r="F34" s="28">
        <v>129.45723264000003</v>
      </c>
      <c r="G34" s="28">
        <f t="shared" si="6"/>
        <v>74.714676480000037</v>
      </c>
      <c r="H34" s="29">
        <f t="shared" si="1"/>
        <v>1.3648371892175823</v>
      </c>
      <c r="I34" s="17">
        <f t="shared" si="5"/>
        <v>74.714676480000037</v>
      </c>
      <c r="J34" s="27">
        <f t="shared" si="7"/>
        <v>13.071332650176007</v>
      </c>
      <c r="K34" s="17">
        <f t="shared" si="8"/>
        <v>13.071332650176007</v>
      </c>
    </row>
    <row r="35" spans="3:11">
      <c r="C35" s="14" t="s">
        <v>164</v>
      </c>
      <c r="D35" s="18">
        <v>74.237337600000004</v>
      </c>
      <c r="E35" s="18">
        <v>82.129228799999993</v>
      </c>
      <c r="F35" s="28">
        <v>154.79727359999998</v>
      </c>
      <c r="G35" s="28">
        <f t="shared" si="6"/>
        <v>80.559935999999979</v>
      </c>
      <c r="H35" s="29">
        <f t="shared" si="1"/>
        <v>1.0851673646227309</v>
      </c>
      <c r="I35" s="17">
        <f t="shared" si="5"/>
        <v>80.559935999999979</v>
      </c>
      <c r="J35" s="27">
        <f t="shared" si="7"/>
        <v>14.093960803199998</v>
      </c>
      <c r="K35" s="17">
        <f t="shared" si="8"/>
        <v>14.093960803199998</v>
      </c>
    </row>
    <row r="36" spans="3:11" ht="17.25" thickBot="1">
      <c r="C36" s="19" t="s">
        <v>165</v>
      </c>
      <c r="D36" s="23">
        <v>91.74932351999999</v>
      </c>
      <c r="E36" s="23">
        <v>101.35524864</v>
      </c>
      <c r="F36" s="43">
        <v>178.91794175999999</v>
      </c>
      <c r="G36" s="43">
        <f t="shared" si="6"/>
        <v>87.168618240000001</v>
      </c>
      <c r="H36" s="50">
        <f t="shared" si="1"/>
        <v>0.95007368878309539</v>
      </c>
      <c r="I36" s="22">
        <f t="shared" si="5"/>
        <v>87.168618240000001</v>
      </c>
      <c r="J36" s="49">
        <f t="shared" si="7"/>
        <v>15.250149761088</v>
      </c>
      <c r="K36" s="22">
        <f t="shared" si="8"/>
        <v>15.250149761088</v>
      </c>
    </row>
    <row r="37" spans="3:11">
      <c r="C37" s="9" t="s">
        <v>166</v>
      </c>
      <c r="D37" s="13">
        <v>381.35890752000006</v>
      </c>
      <c r="E37" s="13">
        <v>378.331008</v>
      </c>
      <c r="F37" s="25">
        <v>686.54730047999999</v>
      </c>
      <c r="G37" s="25">
        <f t="shared" si="6"/>
        <v>305.18839295999993</v>
      </c>
      <c r="H37" s="26">
        <f t="shared" si="1"/>
        <v>0.80026554235918712</v>
      </c>
      <c r="I37" s="12">
        <f t="shared" si="5"/>
        <v>305.18839295999993</v>
      </c>
      <c r="J37" s="24">
        <f t="shared" si="7"/>
        <v>53.392709348351993</v>
      </c>
      <c r="K37" s="12">
        <f t="shared" si="8"/>
        <v>53.392709348351993</v>
      </c>
    </row>
    <row r="38" spans="3:11">
      <c r="C38" s="14" t="s">
        <v>167</v>
      </c>
      <c r="D38" s="18">
        <v>347.23785024</v>
      </c>
      <c r="E38" s="18">
        <v>345.45823295999998</v>
      </c>
      <c r="F38" s="28">
        <v>579.33941760000005</v>
      </c>
      <c r="G38" s="28">
        <f t="shared" si="6"/>
        <v>232.10156736000005</v>
      </c>
      <c r="H38" s="29">
        <f t="shared" si="1"/>
        <v>0.66842242917809414</v>
      </c>
      <c r="I38" s="17">
        <f t="shared" si="5"/>
        <v>232.10156736000005</v>
      </c>
      <c r="J38" s="27">
        <f t="shared" si="7"/>
        <v>40.606169209632014</v>
      </c>
      <c r="K38" s="17">
        <f t="shared" si="8"/>
        <v>40.606169209632014</v>
      </c>
    </row>
    <row r="39" spans="3:11">
      <c r="C39" s="14" t="s">
        <v>168</v>
      </c>
      <c r="D39" s="18">
        <v>309.58785024000002</v>
      </c>
      <c r="E39" s="18">
        <v>308.85996864000003</v>
      </c>
      <c r="F39" s="28">
        <v>485.1521472</v>
      </c>
      <c r="G39" s="28">
        <f t="shared" si="6"/>
        <v>175.56429695999998</v>
      </c>
      <c r="H39" s="29">
        <f t="shared" si="1"/>
        <v>0.56709039719710663</v>
      </c>
      <c r="I39" s="17">
        <f t="shared" si="5"/>
        <v>175.56429695999998</v>
      </c>
      <c r="J39" s="27">
        <f t="shared" si="7"/>
        <v>30.714973753151998</v>
      </c>
      <c r="K39" s="17">
        <f t="shared" si="8"/>
        <v>30.714973753151998</v>
      </c>
    </row>
    <row r="40" spans="3:11" ht="17.25" thickBot="1">
      <c r="C40" s="19" t="s">
        <v>169</v>
      </c>
      <c r="D40" s="23">
        <v>278.02493759999999</v>
      </c>
      <c r="E40" s="23">
        <v>276.95987904000003</v>
      </c>
      <c r="F40" s="43">
        <v>406.89548159999998</v>
      </c>
      <c r="G40" s="43">
        <f t="shared" si="6"/>
        <v>128.870544</v>
      </c>
      <c r="H40" s="50">
        <f t="shared" si="1"/>
        <v>0.46352152836523108</v>
      </c>
      <c r="I40" s="22">
        <f t="shared" si="5"/>
        <v>128.870544</v>
      </c>
      <c r="J40" s="49">
        <f t="shared" si="7"/>
        <v>22.545901672799999</v>
      </c>
      <c r="K40" s="22">
        <f t="shared" si="8"/>
        <v>22.545901672799999</v>
      </c>
    </row>
    <row r="41" spans="3:11">
      <c r="C41" s="9" t="s">
        <v>170</v>
      </c>
      <c r="D41" s="13">
        <v>429.64040894568689</v>
      </c>
      <c r="E41" s="13">
        <v>422.11948984025565</v>
      </c>
      <c r="F41" s="25">
        <v>726.79057380191693</v>
      </c>
      <c r="G41" s="25">
        <f t="shared" si="6"/>
        <v>297.15016485623005</v>
      </c>
      <c r="H41" s="26">
        <f t="shared" si="1"/>
        <v>0.69162527236537097</v>
      </c>
      <c r="I41" s="12">
        <f t="shared" si="5"/>
        <v>297.15016485623005</v>
      </c>
      <c r="J41" s="24">
        <f t="shared" si="7"/>
        <v>51.986421341597449</v>
      </c>
      <c r="K41" s="12">
        <f t="shared" si="8"/>
        <v>51.986421341597449</v>
      </c>
    </row>
    <row r="42" spans="3:11">
      <c r="C42" s="14" t="s">
        <v>171</v>
      </c>
      <c r="D42" s="18">
        <v>338.25569635782745</v>
      </c>
      <c r="E42" s="18">
        <v>336.09602453674125</v>
      </c>
      <c r="F42" s="28">
        <v>524.48655642172537</v>
      </c>
      <c r="G42" s="28">
        <f t="shared" si="6"/>
        <v>186.23086006389792</v>
      </c>
      <c r="H42" s="29">
        <f t="shared" si="1"/>
        <v>0.55056237653686579</v>
      </c>
      <c r="I42" s="17">
        <f t="shared" si="5"/>
        <v>186.23086006389792</v>
      </c>
      <c r="J42" s="27">
        <f t="shared" si="7"/>
        <v>32.581088968178939</v>
      </c>
      <c r="K42" s="17">
        <f t="shared" si="8"/>
        <v>32.581088968178939</v>
      </c>
    </row>
    <row r="43" spans="3:11">
      <c r="C43" s="14" t="s">
        <v>172</v>
      </c>
      <c r="D43" s="18">
        <v>298.10120587859421</v>
      </c>
      <c r="E43" s="18">
        <v>297.02072741214056</v>
      </c>
      <c r="F43" s="28">
        <v>410.29499501597439</v>
      </c>
      <c r="G43" s="28">
        <f t="shared" si="6"/>
        <v>112.19378913738018</v>
      </c>
      <c r="H43" s="29">
        <f t="shared" si="1"/>
        <v>0.37636140654550937</v>
      </c>
      <c r="I43" s="17">
        <f t="shared" si="5"/>
        <v>112.19378913738018</v>
      </c>
      <c r="J43" s="27">
        <f t="shared" si="7"/>
        <v>19.628303409584664</v>
      </c>
      <c r="K43" s="17">
        <f t="shared" si="8"/>
        <v>19.628303409584664</v>
      </c>
    </row>
    <row r="44" spans="3:11" ht="17.25" thickBot="1">
      <c r="C44" s="19" t="s">
        <v>173</v>
      </c>
      <c r="D44" s="23">
        <v>276.37998824281152</v>
      </c>
      <c r="E44" s="23">
        <v>275.79294977635783</v>
      </c>
      <c r="F44" s="43">
        <v>347.49148217252389</v>
      </c>
      <c r="G44" s="43">
        <f t="shared" si="6"/>
        <v>71.111493929712367</v>
      </c>
      <c r="H44" s="50">
        <f t="shared" si="1"/>
        <v>0.25729610302768341</v>
      </c>
      <c r="I44" s="22">
        <f t="shared" si="5"/>
        <v>71.111493929712367</v>
      </c>
      <c r="J44" s="49">
        <f t="shared" si="7"/>
        <v>12.440955863003181</v>
      </c>
      <c r="K44" s="22">
        <f t="shared" si="8"/>
        <v>12.440955863003181</v>
      </c>
    </row>
    <row r="45" spans="3:11">
      <c r="C45" s="9" t="s">
        <v>174</v>
      </c>
      <c r="D45" s="13">
        <v>383.88753023999999</v>
      </c>
      <c r="E45" s="13">
        <v>379.12435392000003</v>
      </c>
      <c r="F45" s="25">
        <v>704.82420672000001</v>
      </c>
      <c r="G45" s="25">
        <f t="shared" si="6"/>
        <v>320.93667648000002</v>
      </c>
      <c r="H45" s="26">
        <f t="shared" si="1"/>
        <v>0.8360174561527326</v>
      </c>
      <c r="I45" s="12">
        <f t="shared" si="5"/>
        <v>320.93667648000002</v>
      </c>
      <c r="J45" s="24">
        <f t="shared" si="7"/>
        <v>56.147871550176006</v>
      </c>
      <c r="K45" s="12">
        <f t="shared" si="8"/>
        <v>56.147871550176006</v>
      </c>
    </row>
    <row r="46" spans="3:11">
      <c r="C46" s="14" t="s">
        <v>175</v>
      </c>
      <c r="D46" s="18">
        <v>335.03599295999999</v>
      </c>
      <c r="E46" s="18">
        <v>333.15631295999998</v>
      </c>
      <c r="F46" s="28">
        <v>596.97040128000003</v>
      </c>
      <c r="G46" s="28">
        <f t="shared" si="6"/>
        <v>261.93440832000005</v>
      </c>
      <c r="H46" s="29">
        <f t="shared" si="1"/>
        <v>0.78180975723188184</v>
      </c>
      <c r="I46" s="17">
        <f t="shared" si="5"/>
        <v>261.93440832000005</v>
      </c>
      <c r="J46" s="27">
        <f t="shared" si="7"/>
        <v>45.825424735584008</v>
      </c>
      <c r="K46" s="17">
        <f t="shared" si="8"/>
        <v>45.825424735584008</v>
      </c>
    </row>
    <row r="47" spans="3:11">
      <c r="C47" s="14" t="s">
        <v>176</v>
      </c>
      <c r="D47" s="18">
        <v>310.90321151999996</v>
      </c>
      <c r="E47" s="18">
        <v>310.69263936000004</v>
      </c>
      <c r="F47" s="28">
        <v>513.63922367999999</v>
      </c>
      <c r="G47" s="28">
        <f t="shared" si="6"/>
        <v>202.73601216000003</v>
      </c>
      <c r="H47" s="29">
        <f t="shared" si="1"/>
        <v>0.65208722408761066</v>
      </c>
      <c r="I47" s="17">
        <f t="shared" si="5"/>
        <v>202.73601216000003</v>
      </c>
      <c r="J47" s="27">
        <f t="shared" si="7"/>
        <v>35.46866532739201</v>
      </c>
      <c r="K47" s="17">
        <f t="shared" si="8"/>
        <v>35.46866532739201</v>
      </c>
    </row>
    <row r="48" spans="3:11" ht="17.25" thickBot="1">
      <c r="C48" s="19" t="s">
        <v>177</v>
      </c>
      <c r="D48" s="23">
        <v>298.83166079999995</v>
      </c>
      <c r="E48" s="23">
        <v>297.69804671999998</v>
      </c>
      <c r="F48" s="43">
        <v>428.67753792000002</v>
      </c>
      <c r="G48" s="43">
        <f t="shared" si="6"/>
        <v>129.84587712000007</v>
      </c>
      <c r="H48" s="50">
        <f t="shared" si="1"/>
        <v>0.43451178088824544</v>
      </c>
      <c r="I48" s="22">
        <f t="shared" si="5"/>
        <v>129.84587712000007</v>
      </c>
      <c r="J48" s="49">
        <f t="shared" si="7"/>
        <v>22.716536202144013</v>
      </c>
      <c r="K48" s="22">
        <f t="shared" si="8"/>
        <v>22.716536202144013</v>
      </c>
    </row>
    <row r="49" spans="3:11">
      <c r="C49" s="9" t="s">
        <v>178</v>
      </c>
      <c r="D49" s="13">
        <v>438.29556095999999</v>
      </c>
      <c r="E49" s="13">
        <v>421.57784064000003</v>
      </c>
      <c r="F49" s="25">
        <v>770.91675647999989</v>
      </c>
      <c r="G49" s="25">
        <f t="shared" si="6"/>
        <v>332.6211955199999</v>
      </c>
      <c r="H49" s="26">
        <f t="shared" si="1"/>
        <v>0.75889702097702927</v>
      </c>
      <c r="I49" s="12">
        <f t="shared" si="5"/>
        <v>332.6211955199999</v>
      </c>
      <c r="J49" s="24">
        <f t="shared" si="7"/>
        <v>58.192078156223985</v>
      </c>
      <c r="K49" s="12">
        <f t="shared" si="8"/>
        <v>58.192078156223985</v>
      </c>
    </row>
    <row r="50" spans="3:11">
      <c r="C50" s="14" t="s">
        <v>179</v>
      </c>
      <c r="D50" s="18">
        <v>349.38344831999996</v>
      </c>
      <c r="E50" s="18">
        <v>346.49906303999995</v>
      </c>
      <c r="F50" s="28">
        <v>574.32572544000004</v>
      </c>
      <c r="G50" s="28">
        <f t="shared" si="6"/>
        <v>224.94227712000009</v>
      </c>
      <c r="H50" s="29">
        <f t="shared" si="1"/>
        <v>0.64382636957082084</v>
      </c>
      <c r="I50" s="17">
        <f t="shared" si="5"/>
        <v>224.94227712000009</v>
      </c>
      <c r="J50" s="27">
        <f t="shared" si="7"/>
        <v>39.353651382144015</v>
      </c>
      <c r="K50" s="17">
        <f t="shared" si="8"/>
        <v>39.353651382144015</v>
      </c>
    </row>
    <row r="51" spans="3:11">
      <c r="C51" s="14" t="s">
        <v>180</v>
      </c>
      <c r="D51" s="18">
        <v>314.98620288000001</v>
      </c>
      <c r="E51" s="18">
        <v>313.47954432</v>
      </c>
      <c r="F51" s="28">
        <v>473.06901120000003</v>
      </c>
      <c r="G51" s="28">
        <f t="shared" si="6"/>
        <v>158.08280832000003</v>
      </c>
      <c r="H51" s="29">
        <f t="shared" si="1"/>
        <v>0.50187216733497586</v>
      </c>
      <c r="I51" s="17">
        <f t="shared" si="5"/>
        <v>158.08280832000003</v>
      </c>
      <c r="J51" s="27">
        <f t="shared" si="7"/>
        <v>27.656587315584005</v>
      </c>
      <c r="K51" s="17">
        <f t="shared" si="8"/>
        <v>27.656587315584005</v>
      </c>
    </row>
    <row r="52" spans="3:11" ht="17.25" thickBot="1">
      <c r="C52" s="19" t="s">
        <v>181</v>
      </c>
      <c r="D52" s="23">
        <v>295.37156735999997</v>
      </c>
      <c r="E52" s="23">
        <v>294.11553792000001</v>
      </c>
      <c r="F52" s="43">
        <v>419.35551359999994</v>
      </c>
      <c r="G52" s="43">
        <f t="shared" si="6"/>
        <v>123.98394623999997</v>
      </c>
      <c r="H52" s="50">
        <f t="shared" si="1"/>
        <v>0.41975585987559821</v>
      </c>
      <c r="I52" s="22">
        <f t="shared" si="5"/>
        <v>123.98394623999997</v>
      </c>
      <c r="J52" s="49">
        <f t="shared" si="7"/>
        <v>21.690991394687995</v>
      </c>
      <c r="K52" s="22">
        <f t="shared" si="8"/>
        <v>21.690991394687995</v>
      </c>
    </row>
    <row r="53" spans="3:11">
      <c r="C53" s="9" t="s">
        <v>182</v>
      </c>
      <c r="D53" s="13">
        <v>451.02536069565218</v>
      </c>
      <c r="E53" s="13">
        <v>440.89040834782605</v>
      </c>
      <c r="F53" s="25">
        <v>814.43113739130433</v>
      </c>
      <c r="G53" s="25">
        <f t="shared" si="6"/>
        <v>363.40577669565215</v>
      </c>
      <c r="H53" s="26">
        <f t="shared" si="1"/>
        <v>0.80573246731656645</v>
      </c>
      <c r="I53" s="12">
        <f t="shared" si="5"/>
        <v>363.40577669565215</v>
      </c>
      <c r="J53" s="24">
        <f t="shared" si="7"/>
        <v>63.577840632904348</v>
      </c>
      <c r="K53" s="12">
        <f t="shared" si="8"/>
        <v>63.577840632904348</v>
      </c>
    </row>
    <row r="54" spans="3:11">
      <c r="C54" s="14" t="s">
        <v>183</v>
      </c>
      <c r="D54" s="18">
        <v>392.55942817391303</v>
      </c>
      <c r="E54" s="18">
        <v>388.34058713043481</v>
      </c>
      <c r="F54" s="28">
        <v>663.51764034782616</v>
      </c>
      <c r="G54" s="28">
        <f t="shared" si="6"/>
        <v>270.95821217391313</v>
      </c>
      <c r="H54" s="29">
        <f t="shared" si="1"/>
        <v>0.6902348860511186</v>
      </c>
      <c r="I54" s="17">
        <f t="shared" si="5"/>
        <v>270.95821217391313</v>
      </c>
      <c r="J54" s="27">
        <f t="shared" si="7"/>
        <v>47.404139219826099</v>
      </c>
      <c r="K54" s="17">
        <f t="shared" si="8"/>
        <v>47.404139219826099</v>
      </c>
    </row>
    <row r="55" spans="3:11">
      <c r="C55" s="14" t="s">
        <v>184</v>
      </c>
      <c r="D55" s="18">
        <v>347.06023373913041</v>
      </c>
      <c r="E55" s="18">
        <v>345.90548869565208</v>
      </c>
      <c r="F55" s="28">
        <v>560.99904278260863</v>
      </c>
      <c r="G55" s="28">
        <f t="shared" si="6"/>
        <v>213.93880904347822</v>
      </c>
      <c r="H55" s="29">
        <f t="shared" si="1"/>
        <v>0.61643135181049413</v>
      </c>
      <c r="I55" s="17">
        <f t="shared" si="5"/>
        <v>213.93880904347822</v>
      </c>
      <c r="J55" s="27">
        <f t="shared" si="7"/>
        <v>37.428594642156519</v>
      </c>
      <c r="K55" s="17">
        <f t="shared" si="8"/>
        <v>37.428594642156519</v>
      </c>
    </row>
    <row r="56" spans="3:11" ht="17.25" thickBot="1">
      <c r="C56" s="19" t="s">
        <v>185</v>
      </c>
      <c r="D56" s="23">
        <v>319.6046233043478</v>
      </c>
      <c r="E56" s="23">
        <v>319.89218921739132</v>
      </c>
      <c r="F56" s="43">
        <v>496.98270191304351</v>
      </c>
      <c r="G56" s="43">
        <f t="shared" si="6"/>
        <v>177.37807860869572</v>
      </c>
      <c r="H56" s="50">
        <f t="shared" si="1"/>
        <v>0.55499221749300243</v>
      </c>
      <c r="I56" s="22">
        <f t="shared" si="5"/>
        <v>177.37807860869572</v>
      </c>
      <c r="J56" s="49">
        <f t="shared" si="7"/>
        <v>31.032294852591317</v>
      </c>
      <c r="K56" s="22">
        <f t="shared" si="8"/>
        <v>31.032294852591317</v>
      </c>
    </row>
    <row r="57" spans="3:11">
      <c r="C57" s="9" t="s">
        <v>186</v>
      </c>
      <c r="D57" s="13">
        <v>472.10211839999999</v>
      </c>
      <c r="E57" s="13">
        <v>447.48310399999997</v>
      </c>
      <c r="F57" s="25">
        <v>759.7133247999999</v>
      </c>
      <c r="G57" s="25">
        <f t="shared" si="6"/>
        <v>287.6112063999999</v>
      </c>
      <c r="H57" s="26">
        <f t="shared" si="1"/>
        <v>0.60921397127965082</v>
      </c>
      <c r="I57" s="12">
        <f t="shared" si="5"/>
        <v>287.6112063999999</v>
      </c>
      <c r="J57" s="24">
        <f t="shared" si="7"/>
        <v>50.317580559679982</v>
      </c>
      <c r="K57" s="12">
        <f t="shared" si="8"/>
        <v>50.317580559679982</v>
      </c>
    </row>
    <row r="58" spans="3:11">
      <c r="C58" s="14" t="s">
        <v>187</v>
      </c>
      <c r="D58" s="18">
        <v>347.27180479999998</v>
      </c>
      <c r="E58" s="18">
        <v>344.04214399999995</v>
      </c>
      <c r="F58" s="28">
        <v>594.04505919999986</v>
      </c>
      <c r="G58" s="28">
        <f t="shared" si="6"/>
        <v>246.77325439999987</v>
      </c>
      <c r="H58" s="29">
        <f t="shared" si="1"/>
        <v>0.71060549975291254</v>
      </c>
      <c r="I58" s="17">
        <f t="shared" si="5"/>
        <v>246.77325439999987</v>
      </c>
      <c r="J58" s="27">
        <f t="shared" si="7"/>
        <v>43.172980857279981</v>
      </c>
      <c r="K58" s="17">
        <f t="shared" si="8"/>
        <v>43.172980857279981</v>
      </c>
    </row>
    <row r="59" spans="3:11">
      <c r="C59" s="14" t="s">
        <v>188</v>
      </c>
      <c r="D59" s="18">
        <v>310.76131839999999</v>
      </c>
      <c r="E59" s="18">
        <v>311.51230720000007</v>
      </c>
      <c r="F59" s="28">
        <v>507.41337599999997</v>
      </c>
      <c r="G59" s="28">
        <f t="shared" si="6"/>
        <v>196.65205759999998</v>
      </c>
      <c r="H59" s="29">
        <f t="shared" si="1"/>
        <v>0.63280738610742093</v>
      </c>
      <c r="I59" s="17">
        <f t="shared" si="5"/>
        <v>196.65205759999998</v>
      </c>
      <c r="J59" s="27">
        <f t="shared" si="7"/>
        <v>34.404277477119997</v>
      </c>
      <c r="K59" s="17">
        <f t="shared" si="8"/>
        <v>34.404277477119997</v>
      </c>
    </row>
    <row r="60" spans="3:11" ht="17.25" thickBot="1">
      <c r="C60" s="19" t="s">
        <v>189</v>
      </c>
      <c r="D60" s="23">
        <v>287.9106496</v>
      </c>
      <c r="E60" s="23">
        <v>287.15123199999999</v>
      </c>
      <c r="F60" s="43">
        <v>435.63070079999994</v>
      </c>
      <c r="G60" s="43">
        <f t="shared" si="6"/>
        <v>147.72005119999994</v>
      </c>
      <c r="H60" s="50">
        <f t="shared" si="1"/>
        <v>0.51307602343029113</v>
      </c>
      <c r="I60" s="22">
        <f t="shared" si="5"/>
        <v>147.72005119999994</v>
      </c>
      <c r="J60" s="49">
        <f t="shared" si="7"/>
        <v>25.843622957439994</v>
      </c>
      <c r="K60" s="22">
        <f t="shared" si="8"/>
        <v>25.843622957439994</v>
      </c>
    </row>
    <row r="61" spans="3:11">
      <c r="C61" s="9" t="s">
        <v>190</v>
      </c>
      <c r="D61" s="13">
        <v>509.44235136000003</v>
      </c>
      <c r="E61" s="13">
        <v>494.44450559999996</v>
      </c>
      <c r="F61" s="25">
        <v>873.71459712000001</v>
      </c>
      <c r="G61" s="25">
        <f t="shared" si="6"/>
        <v>364.27224575999998</v>
      </c>
      <c r="H61" s="26">
        <f t="shared" si="1"/>
        <v>0.71504115193317552</v>
      </c>
      <c r="I61" s="12">
        <f t="shared" si="5"/>
        <v>364.27224575999998</v>
      </c>
      <c r="J61" s="24">
        <f t="shared" si="7"/>
        <v>63.729429395711996</v>
      </c>
      <c r="K61" s="12">
        <f t="shared" si="8"/>
        <v>63.729429395711996</v>
      </c>
    </row>
    <row r="62" spans="3:11">
      <c r="C62" s="14" t="s">
        <v>191</v>
      </c>
      <c r="D62" s="18">
        <v>437.24661888000003</v>
      </c>
      <c r="E62" s="18">
        <v>432.49638912</v>
      </c>
      <c r="F62" s="28">
        <v>686.64389375999997</v>
      </c>
      <c r="G62" s="28">
        <f t="shared" si="6"/>
        <v>249.39727487999994</v>
      </c>
      <c r="H62" s="29">
        <f t="shared" si="1"/>
        <v>0.57038125421947672</v>
      </c>
      <c r="I62" s="17">
        <f t="shared" si="5"/>
        <v>249.39727487999994</v>
      </c>
      <c r="J62" s="27">
        <f t="shared" si="7"/>
        <v>43.632053240255992</v>
      </c>
      <c r="K62" s="17">
        <f t="shared" si="8"/>
        <v>43.632053240255992</v>
      </c>
    </row>
    <row r="63" spans="3:11">
      <c r="C63" s="14" t="s">
        <v>192</v>
      </c>
      <c r="D63" s="18">
        <v>375.65856384</v>
      </c>
      <c r="E63" s="18">
        <v>374.28889344000004</v>
      </c>
      <c r="F63" s="28">
        <v>577.4980569600001</v>
      </c>
      <c r="G63" s="28">
        <f t="shared" si="6"/>
        <v>201.8394931200001</v>
      </c>
      <c r="H63" s="29">
        <f t="shared" si="1"/>
        <v>0.53729506671373883</v>
      </c>
      <c r="I63" s="17">
        <f t="shared" si="5"/>
        <v>201.8394931200001</v>
      </c>
      <c r="J63" s="27">
        <f t="shared" si="7"/>
        <v>35.311819321344018</v>
      </c>
      <c r="K63" s="17">
        <f t="shared" si="8"/>
        <v>35.311819321344018</v>
      </c>
    </row>
    <row r="64" spans="3:11" ht="17.25" thickBot="1">
      <c r="C64" s="19" t="s">
        <v>193</v>
      </c>
      <c r="D64" s="18">
        <v>328.26278400000001</v>
      </c>
      <c r="E64" s="23">
        <v>327.65869823999992</v>
      </c>
      <c r="F64" s="43">
        <v>502.59902592000003</v>
      </c>
      <c r="G64" s="43">
        <f t="shared" si="6"/>
        <v>174.33624192000002</v>
      </c>
      <c r="H64" s="50">
        <f t="shared" si="1"/>
        <v>0.53108744096924498</v>
      </c>
      <c r="I64" s="22">
        <f t="shared" si="5"/>
        <v>174.33624192000002</v>
      </c>
      <c r="J64" s="49">
        <f t="shared" si="7"/>
        <v>30.500125523904007</v>
      </c>
      <c r="K64" s="22">
        <f t="shared" si="8"/>
        <v>30.500125523904007</v>
      </c>
    </row>
    <row r="65" spans="3:11" ht="17.25" hidden="1" thickBot="1">
      <c r="C65" s="9" t="s">
        <v>194</v>
      </c>
      <c r="D65" s="85"/>
      <c r="E65" s="30"/>
      <c r="F65" s="30"/>
      <c r="G65" s="30"/>
      <c r="H65" s="31">
        <f>AVERAGE(H5,H9,H13,H17,H21,H25,H29,H33,H37,H41,H45,H49,H53,H57,H61)</f>
        <v>0.74575433547353664</v>
      </c>
      <c r="I65" s="32">
        <f t="shared" ref="I65:K65" si="9">AVERAGE(I5,I9,I13,I17,I21,I25,I29,I33,I37,I41,I45,I49,I53,I57,I61)</f>
        <v>295.00922580026389</v>
      </c>
      <c r="J65" s="33"/>
      <c r="K65" s="34">
        <f t="shared" si="9"/>
        <v>51.611864053756157</v>
      </c>
    </row>
    <row r="66" spans="3:11" hidden="1">
      <c r="C66" s="14" t="s">
        <v>196</v>
      </c>
      <c r="D66" s="35"/>
      <c r="E66" s="35"/>
      <c r="F66" s="35"/>
      <c r="G66" s="35"/>
      <c r="H66" s="36">
        <f>AVERAGE(H6,H10,H14,H18,H22,H26,H30,H34,H38,H42,H46,H50,H54,H58,H62)</f>
        <v>0.65698090606777837</v>
      </c>
      <c r="I66" s="37">
        <f t="shared" ref="I66:K66" si="10">AVERAGE(I6,I10,I14,I18,I22,I26,I30,I34,I38,I42,I46,I50,I54,I58,I62)</f>
        <v>217.10739289052077</v>
      </c>
      <c r="J66" s="38"/>
      <c r="K66" s="39">
        <f t="shared" si="10"/>
        <v>37.982938386196608</v>
      </c>
    </row>
    <row r="67" spans="3:11" hidden="1">
      <c r="C67" s="14" t="s">
        <v>195</v>
      </c>
      <c r="D67" s="35"/>
      <c r="E67" s="35"/>
      <c r="F67" s="35"/>
      <c r="G67" s="35"/>
      <c r="H67" s="36">
        <f>AVERAGE(H7,H11,H15,H19,H23,H27,H31,H35,H39,H43,H47,H51,H55,H59,H63)</f>
        <v>0.56809474164403384</v>
      </c>
      <c r="I67" s="37">
        <f t="shared" ref="I67:K67" si="11">AVERAGE(I7,I11,I15,I19,I23,I27,I31,I35,I39,I43,I47,I51,I55,I59,I63)</f>
        <v>168.55810942116415</v>
      </c>
      <c r="J67" s="38"/>
      <c r="K67" s="39">
        <f t="shared" si="11"/>
        <v>29.489241243232662</v>
      </c>
    </row>
    <row r="68" spans="3:11" ht="17.25" hidden="1" thickBot="1">
      <c r="C68" s="19" t="s">
        <v>197</v>
      </c>
      <c r="D68" s="40"/>
      <c r="E68" s="40"/>
      <c r="F68" s="40"/>
      <c r="G68" s="40"/>
      <c r="H68" s="41">
        <f>AVERAGE(H8,H12,H16,H20,H24,H28,H32,H36,H40,H44,H48,H52,H56,H60,H64)</f>
        <v>0.4799584558483968</v>
      </c>
      <c r="I68" s="42">
        <f t="shared" ref="I68:K68" si="12">AVERAGE(I8,I12,I16,I20,I24,I28,I32,I36,I40,I44,I48,I52,I56,I60,I64)</f>
        <v>130.8908330158184</v>
      </c>
      <c r="J68" s="51"/>
      <c r="K68" s="52">
        <f t="shared" si="12"/>
        <v>22.899351236117429</v>
      </c>
    </row>
    <row r="69" spans="3:11" ht="24" thickBot="1">
      <c r="C69" s="66" t="s">
        <v>132</v>
      </c>
      <c r="D69" s="81">
        <f>AVERAGE(D5:D64)</f>
        <v>306.77438636886541</v>
      </c>
      <c r="E69" s="82">
        <f>AVERAGE(E5:E64)</f>
        <v>303.92133202701581</v>
      </c>
      <c r="F69" s="82">
        <f>AVERAGE(F5:F64)</f>
        <v>487.36178509614064</v>
      </c>
      <c r="G69" s="82">
        <f>AVERAGE(G5:G64)</f>
        <v>180.58739872727514</v>
      </c>
      <c r="H69" s="80">
        <f>AVERAGE(H5:H64)</f>
        <v>0.61269710975843661</v>
      </c>
      <c r="I69" s="67">
        <f t="shared" ref="I69:K69" si="13">AVERAGE(I5:I64)</f>
        <v>202.89139028194177</v>
      </c>
      <c r="J69" s="83">
        <f>AVERAGE(J5:J64)</f>
        <v>31.593765407336775</v>
      </c>
      <c r="K69" s="68">
        <f t="shared" si="13"/>
        <v>35.49584872982571</v>
      </c>
    </row>
  </sheetData>
  <mergeCells count="3">
    <mergeCell ref="D2:I2"/>
    <mergeCell ref="J2:K2"/>
    <mergeCell ref="C3:C4"/>
  </mergeCells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bandwidth</vt:lpstr>
      <vt:lpstr>On vs. Off</vt:lpstr>
      <vt:lpstr>LB v.s. LP+ALF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MediaTek</cp:lastModifiedBy>
  <dcterms:created xsi:type="dcterms:W3CDTF">2012-06-20T07:02:58Z</dcterms:created>
  <dcterms:modified xsi:type="dcterms:W3CDTF">2012-07-02T06:58:47Z</dcterms:modified>
</cp:coreProperties>
</file>