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0" yWindow="-15" windowWidth="10815" windowHeight="8625" tabRatio="630" activeTab="4"/>
  </bookViews>
  <sheets>
    <sheet name="JCTVC-I0073" sheetId="68" r:id="rId1"/>
    <sheet name="JCTVC-I0162" sheetId="67" r:id="rId2"/>
    <sheet name="JCTVC-I0184" sheetId="69" r:id="rId3"/>
    <sheet name="JCTVC-I0199" sheetId="70" r:id="rId4"/>
    <sheet name="JCTVC-I0247" sheetId="71" r:id="rId5"/>
    <sheet name="DataSummary" sheetId="26" r:id="rId6"/>
    <sheet name="session 1" sheetId="7" r:id="rId7"/>
    <sheet name="session 2" sheetId="62" r:id="rId8"/>
    <sheet name="session 3" sheetId="63" r:id="rId9"/>
    <sheet name="session 4" sheetId="65" r:id="rId10"/>
    <sheet name="session 5" sheetId="64" r:id="rId11"/>
    <sheet name="session 6" sheetId="66" r:id="rId12"/>
  </sheets>
  <calcPr calcId="125725"/>
</workbook>
</file>

<file path=xl/calcChain.xml><?xml version="1.0" encoding="utf-8"?>
<calcChain xmlns="http://schemas.openxmlformats.org/spreadsheetml/2006/main">
  <c r="T102" i="66"/>
  <c r="S102"/>
  <c r="R102"/>
  <c r="T101"/>
  <c r="S101"/>
  <c r="R101"/>
  <c r="T100"/>
  <c r="S100"/>
  <c r="R100"/>
  <c r="T99"/>
  <c r="S99"/>
  <c r="R99"/>
  <c r="T98"/>
  <c r="S98"/>
  <c r="R98"/>
  <c r="T97"/>
  <c r="S97"/>
  <c r="R97"/>
  <c r="T96"/>
  <c r="S96"/>
  <c r="R96"/>
  <c r="T95"/>
  <c r="S95"/>
  <c r="R95"/>
  <c r="T94"/>
  <c r="S94"/>
  <c r="R94"/>
  <c r="T93"/>
  <c r="S93"/>
  <c r="R93"/>
  <c r="T82"/>
  <c r="S82"/>
  <c r="R82"/>
  <c r="T81"/>
  <c r="S81"/>
  <c r="R81"/>
  <c r="T80"/>
  <c r="S80"/>
  <c r="R80"/>
  <c r="T79"/>
  <c r="S79"/>
  <c r="R79"/>
  <c r="T78"/>
  <c r="S78"/>
  <c r="R78"/>
  <c r="T77"/>
  <c r="S77"/>
  <c r="R77"/>
  <c r="T76"/>
  <c r="S76"/>
  <c r="R76"/>
  <c r="T75"/>
  <c r="S75"/>
  <c r="R75"/>
  <c r="T74"/>
  <c r="S74"/>
  <c r="R74"/>
  <c r="T73"/>
  <c r="S73"/>
  <c r="R73"/>
  <c r="T62"/>
  <c r="S62"/>
  <c r="R62"/>
  <c r="T61"/>
  <c r="S61"/>
  <c r="R61"/>
  <c r="T60"/>
  <c r="S60"/>
  <c r="R60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02" i="64"/>
  <c r="S102"/>
  <c r="R102"/>
  <c r="T101"/>
  <c r="S101"/>
  <c r="R101"/>
  <c r="T100"/>
  <c r="S100"/>
  <c r="R100"/>
  <c r="T99"/>
  <c r="S99"/>
  <c r="R99"/>
  <c r="T98"/>
  <c r="S98"/>
  <c r="R98"/>
  <c r="T97"/>
  <c r="S97"/>
  <c r="R97"/>
  <c r="T96"/>
  <c r="S96"/>
  <c r="R96"/>
  <c r="T95"/>
  <c r="S95"/>
  <c r="R95"/>
  <c r="T94"/>
  <c r="S94"/>
  <c r="R94"/>
  <c r="T93"/>
  <c r="S93"/>
  <c r="R93"/>
  <c r="T82"/>
  <c r="S82"/>
  <c r="R82"/>
  <c r="T81"/>
  <c r="S81"/>
  <c r="R81"/>
  <c r="T80"/>
  <c r="S80"/>
  <c r="R80"/>
  <c r="T79"/>
  <c r="S79"/>
  <c r="R79"/>
  <c r="T78"/>
  <c r="S78"/>
  <c r="R78"/>
  <c r="T77"/>
  <c r="S77"/>
  <c r="R77"/>
  <c r="T76"/>
  <c r="S76"/>
  <c r="R76"/>
  <c r="T75"/>
  <c r="S75"/>
  <c r="R75"/>
  <c r="T74"/>
  <c r="S74"/>
  <c r="R74"/>
  <c r="T73"/>
  <c r="S73"/>
  <c r="R73"/>
  <c r="T62"/>
  <c r="S62"/>
  <c r="R62"/>
  <c r="T61"/>
  <c r="S61"/>
  <c r="R61"/>
  <c r="T60"/>
  <c r="S60"/>
  <c r="R60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02" i="65"/>
  <c r="S102"/>
  <c r="R102"/>
  <c r="T101"/>
  <c r="S101"/>
  <c r="R101"/>
  <c r="T100"/>
  <c r="S100"/>
  <c r="R100"/>
  <c r="T99"/>
  <c r="S99"/>
  <c r="R99"/>
  <c r="T98"/>
  <c r="S98"/>
  <c r="R98"/>
  <c r="T97"/>
  <c r="S97"/>
  <c r="R97"/>
  <c r="T96"/>
  <c r="S96"/>
  <c r="R96"/>
  <c r="T95"/>
  <c r="S95"/>
  <c r="R95"/>
  <c r="T94"/>
  <c r="S94"/>
  <c r="R94"/>
  <c r="T93"/>
  <c r="S93"/>
  <c r="R93"/>
  <c r="T82"/>
  <c r="S82"/>
  <c r="R82"/>
  <c r="T81"/>
  <c r="S81"/>
  <c r="R81"/>
  <c r="T80"/>
  <c r="S80"/>
  <c r="R80"/>
  <c r="T79"/>
  <c r="S79"/>
  <c r="R79"/>
  <c r="T78"/>
  <c r="S78"/>
  <c r="R78"/>
  <c r="T77"/>
  <c r="S77"/>
  <c r="R77"/>
  <c r="T76"/>
  <c r="S76"/>
  <c r="R76"/>
  <c r="T75"/>
  <c r="S75"/>
  <c r="R75"/>
  <c r="T74"/>
  <c r="S74"/>
  <c r="R74"/>
  <c r="T73"/>
  <c r="S73"/>
  <c r="R73"/>
  <c r="T62"/>
  <c r="S62"/>
  <c r="R62"/>
  <c r="T61"/>
  <c r="S61"/>
  <c r="R61"/>
  <c r="T60"/>
  <c r="S60"/>
  <c r="R60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02" i="63"/>
  <c r="S102"/>
  <c r="R102"/>
  <c r="T101"/>
  <c r="S101"/>
  <c r="R101"/>
  <c r="T100"/>
  <c r="S100"/>
  <c r="R100"/>
  <c r="T99"/>
  <c r="S99"/>
  <c r="R99"/>
  <c r="T98"/>
  <c r="S98"/>
  <c r="R98"/>
  <c r="T97"/>
  <c r="S97"/>
  <c r="R97"/>
  <c r="T96"/>
  <c r="S96"/>
  <c r="R96"/>
  <c r="T95"/>
  <c r="S95"/>
  <c r="R95"/>
  <c r="T94"/>
  <c r="S94"/>
  <c r="R94"/>
  <c r="T93"/>
  <c r="S93"/>
  <c r="R93"/>
  <c r="T82"/>
  <c r="S82"/>
  <c r="R82"/>
  <c r="T81"/>
  <c r="S81"/>
  <c r="R81"/>
  <c r="T80"/>
  <c r="S80"/>
  <c r="R80"/>
  <c r="T79"/>
  <c r="S79"/>
  <c r="R79"/>
  <c r="T78"/>
  <c r="S78"/>
  <c r="R78"/>
  <c r="T77"/>
  <c r="S77"/>
  <c r="R77"/>
  <c r="T76"/>
  <c r="S76"/>
  <c r="R76"/>
  <c r="T75"/>
  <c r="S75"/>
  <c r="R75"/>
  <c r="T74"/>
  <c r="S74"/>
  <c r="R74"/>
  <c r="T73"/>
  <c r="S73"/>
  <c r="R73"/>
  <c r="T62"/>
  <c r="S62"/>
  <c r="R62"/>
  <c r="T61"/>
  <c r="S61"/>
  <c r="R61"/>
  <c r="T60"/>
  <c r="S60"/>
  <c r="R60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02" i="62"/>
  <c r="S102"/>
  <c r="R102"/>
  <c r="T101"/>
  <c r="S101"/>
  <c r="R101"/>
  <c r="T100"/>
  <c r="S100"/>
  <c r="R100"/>
  <c r="T99"/>
  <c r="S99"/>
  <c r="R99"/>
  <c r="T98"/>
  <c r="S98"/>
  <c r="R98"/>
  <c r="T97"/>
  <c r="S97"/>
  <c r="R97"/>
  <c r="T96"/>
  <c r="S96"/>
  <c r="R96"/>
  <c r="T95"/>
  <c r="S95"/>
  <c r="R95"/>
  <c r="T94"/>
  <c r="S94"/>
  <c r="R94"/>
  <c r="T93"/>
  <c r="S93"/>
  <c r="R93"/>
  <c r="T82"/>
  <c r="S82"/>
  <c r="R82"/>
  <c r="T81"/>
  <c r="S81"/>
  <c r="R81"/>
  <c r="T80"/>
  <c r="S80"/>
  <c r="R80"/>
  <c r="T79"/>
  <c r="S79"/>
  <c r="R79"/>
  <c r="T78"/>
  <c r="S78"/>
  <c r="R78"/>
  <c r="T77"/>
  <c r="S77"/>
  <c r="R77"/>
  <c r="T76"/>
  <c r="S76"/>
  <c r="R76"/>
  <c r="T75"/>
  <c r="S75"/>
  <c r="R75"/>
  <c r="T74"/>
  <c r="S74"/>
  <c r="R74"/>
  <c r="T73"/>
  <c r="S73"/>
  <c r="R73"/>
  <c r="T62"/>
  <c r="S62"/>
  <c r="R62"/>
  <c r="T61"/>
  <c r="S61"/>
  <c r="R61"/>
  <c r="T60"/>
  <c r="S60"/>
  <c r="R60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02" i="7"/>
  <c r="S102"/>
  <c r="R102"/>
  <c r="R37" i="26" s="1"/>
  <c r="T101" i="7"/>
  <c r="S101"/>
  <c r="R101"/>
  <c r="Q36" i="26" s="1"/>
  <c r="T100" i="7"/>
  <c r="S100"/>
  <c r="R100"/>
  <c r="R35" i="26" s="1"/>
  <c r="T99" i="7"/>
  <c r="S99"/>
  <c r="R99"/>
  <c r="Q34" i="26" s="1"/>
  <c r="T98" i="7"/>
  <c r="S98"/>
  <c r="R98"/>
  <c r="R33" i="26" s="1"/>
  <c r="T97" i="7"/>
  <c r="S97"/>
  <c r="R97"/>
  <c r="Q32" i="26" s="1"/>
  <c r="T96" i="7"/>
  <c r="S96"/>
  <c r="R96"/>
  <c r="R31" i="26" s="1"/>
  <c r="T95" i="7"/>
  <c r="S95"/>
  <c r="R95"/>
  <c r="Q30" i="26" s="1"/>
  <c r="T94" i="7"/>
  <c r="S94"/>
  <c r="R94"/>
  <c r="R29" i="26" s="1"/>
  <c r="T93" i="7"/>
  <c r="S93"/>
  <c r="R93"/>
  <c r="Q28" i="26" s="1"/>
  <c r="T82" i="7"/>
  <c r="S82"/>
  <c r="R82"/>
  <c r="O37" i="26" s="1"/>
  <c r="T81" i="7"/>
  <c r="S81"/>
  <c r="R81"/>
  <c r="N36" i="26" s="1"/>
  <c r="T80" i="7"/>
  <c r="S80"/>
  <c r="R80"/>
  <c r="O35" i="26" s="1"/>
  <c r="T79" i="7"/>
  <c r="S79"/>
  <c r="R79"/>
  <c r="N34" i="26" s="1"/>
  <c r="T78" i="7"/>
  <c r="S78"/>
  <c r="R78"/>
  <c r="O33" i="26" s="1"/>
  <c r="T77" i="7"/>
  <c r="S77"/>
  <c r="R77"/>
  <c r="N32" i="26" s="1"/>
  <c r="T76" i="7"/>
  <c r="S76"/>
  <c r="R76"/>
  <c r="O31" i="26" s="1"/>
  <c r="T75" i="7"/>
  <c r="S75"/>
  <c r="R75"/>
  <c r="N30" i="26" s="1"/>
  <c r="T74" i="7"/>
  <c r="S74"/>
  <c r="R74"/>
  <c r="O29" i="26" s="1"/>
  <c r="T73" i="7"/>
  <c r="S73"/>
  <c r="R73"/>
  <c r="N28" i="26" s="1"/>
  <c r="T62" i="7"/>
  <c r="S62"/>
  <c r="R62"/>
  <c r="L37" i="26" s="1"/>
  <c r="T61" i="7"/>
  <c r="S61"/>
  <c r="R61"/>
  <c r="K36" i="26" s="1"/>
  <c r="T60" i="7"/>
  <c r="S60"/>
  <c r="R60"/>
  <c r="L35" i="26" s="1"/>
  <c r="T59" i="7"/>
  <c r="S59"/>
  <c r="R59"/>
  <c r="K34" i="26" s="1"/>
  <c r="T58" i="7"/>
  <c r="S58"/>
  <c r="R58"/>
  <c r="L33" i="26" s="1"/>
  <c r="T57" i="7"/>
  <c r="S57"/>
  <c r="R57"/>
  <c r="K32" i="26" s="1"/>
  <c r="T56" i="7"/>
  <c r="S56"/>
  <c r="R56"/>
  <c r="L31" i="26" s="1"/>
  <c r="T55" i="7"/>
  <c r="S55"/>
  <c r="R55"/>
  <c r="K30" i="26" s="1"/>
  <c r="T54" i="7"/>
  <c r="S54"/>
  <c r="R54"/>
  <c r="L29" i="26" s="1"/>
  <c r="T53" i="7"/>
  <c r="S53"/>
  <c r="R53"/>
  <c r="K28" i="26" s="1"/>
  <c r="T42" i="7"/>
  <c r="S42"/>
  <c r="R42"/>
  <c r="I37" i="26" s="1"/>
  <c r="T41" i="7"/>
  <c r="S41"/>
  <c r="R41"/>
  <c r="H36" i="26" s="1"/>
  <c r="T40" i="7"/>
  <c r="S40"/>
  <c r="R40"/>
  <c r="I35" i="26" s="1"/>
  <c r="T39" i="7"/>
  <c r="S39"/>
  <c r="R39"/>
  <c r="H34" i="26" s="1"/>
  <c r="T38" i="7"/>
  <c r="S38"/>
  <c r="R38"/>
  <c r="I33" i="26" s="1"/>
  <c r="T37" i="7"/>
  <c r="S37"/>
  <c r="R37"/>
  <c r="H32" i="26" s="1"/>
  <c r="T36" i="7"/>
  <c r="S36"/>
  <c r="R36"/>
  <c r="I31" i="26" s="1"/>
  <c r="T35" i="7"/>
  <c r="S35"/>
  <c r="R35"/>
  <c r="H30" i="26" s="1"/>
  <c r="T34" i="7"/>
  <c r="S34"/>
  <c r="R34"/>
  <c r="I29" i="26" s="1"/>
  <c r="T33" i="7"/>
  <c r="S33"/>
  <c r="R33"/>
  <c r="H28" i="26" s="1"/>
  <c r="T22" i="7"/>
  <c r="S22"/>
  <c r="R22"/>
  <c r="F37" i="26" s="1"/>
  <c r="T21" i="7"/>
  <c r="S21"/>
  <c r="R21"/>
  <c r="E36" i="26" s="1"/>
  <c r="T20" i="7"/>
  <c r="S20"/>
  <c r="R20"/>
  <c r="F35" i="26" s="1"/>
  <c r="T19" i="7"/>
  <c r="S19"/>
  <c r="R19"/>
  <c r="E34" i="26" s="1"/>
  <c r="T18" i="7"/>
  <c r="S18"/>
  <c r="R18"/>
  <c r="F33" i="26" s="1"/>
  <c r="T17" i="7"/>
  <c r="S17"/>
  <c r="R17"/>
  <c r="E32" i="26" s="1"/>
  <c r="T16" i="7"/>
  <c r="S16"/>
  <c r="R16"/>
  <c r="F31" i="26" s="1"/>
  <c r="T15" i="7"/>
  <c r="S15"/>
  <c r="R15"/>
  <c r="E30" i="26" s="1"/>
  <c r="T14" i="7"/>
  <c r="S14"/>
  <c r="R14"/>
  <c r="F29" i="26" s="1"/>
  <c r="T13" i="7"/>
  <c r="S13"/>
  <c r="R13"/>
  <c r="E28" i="26" s="1"/>
  <c r="D5" l="1"/>
  <c r="D7"/>
  <c r="D9"/>
  <c r="D11"/>
  <c r="D15"/>
  <c r="E15" s="1"/>
  <c r="D17"/>
  <c r="E17" s="1"/>
  <c r="D19"/>
  <c r="E19" s="1"/>
  <c r="D21"/>
  <c r="E21" s="1"/>
  <c r="D23"/>
  <c r="E23" s="1"/>
  <c r="G3"/>
  <c r="G5"/>
  <c r="G7"/>
  <c r="G9"/>
  <c r="G11"/>
  <c r="G15"/>
  <c r="H15" s="1"/>
  <c r="G17"/>
  <c r="H17" s="1"/>
  <c r="G19"/>
  <c r="H19" s="1"/>
  <c r="G21"/>
  <c r="H21" s="1"/>
  <c r="G23"/>
  <c r="H23" s="1"/>
  <c r="J4"/>
  <c r="J6"/>
  <c r="J8"/>
  <c r="J10"/>
  <c r="J12"/>
  <c r="M5"/>
  <c r="M7"/>
  <c r="M9"/>
  <c r="M11"/>
  <c r="J15"/>
  <c r="K15" s="1"/>
  <c r="J16"/>
  <c r="K16" s="1"/>
  <c r="J17"/>
  <c r="K17" s="1"/>
  <c r="J18"/>
  <c r="K18" s="1"/>
  <c r="J19"/>
  <c r="K19" s="1"/>
  <c r="J20"/>
  <c r="K20" s="1"/>
  <c r="J21"/>
  <c r="K21" s="1"/>
  <c r="J22"/>
  <c r="K22" s="1"/>
  <c r="J23"/>
  <c r="K23" s="1"/>
  <c r="J24"/>
  <c r="K24" s="1"/>
  <c r="M15"/>
  <c r="N15" s="1"/>
  <c r="M16"/>
  <c r="N16" s="1"/>
  <c r="M17"/>
  <c r="N17" s="1"/>
  <c r="M18"/>
  <c r="N18" s="1"/>
  <c r="M19"/>
  <c r="N19" s="1"/>
  <c r="M20"/>
  <c r="N20" s="1"/>
  <c r="M21"/>
  <c r="N21" s="1"/>
  <c r="M22"/>
  <c r="N22" s="1"/>
  <c r="M23"/>
  <c r="N23" s="1"/>
  <c r="M24"/>
  <c r="N24" s="1"/>
  <c r="P5"/>
  <c r="P7"/>
  <c r="P9"/>
  <c r="P11"/>
  <c r="P3"/>
  <c r="P15"/>
  <c r="Q15" s="1"/>
  <c r="P16"/>
  <c r="Q16" s="1"/>
  <c r="P17"/>
  <c r="Q17" s="1"/>
  <c r="P18"/>
  <c r="Q18" s="1"/>
  <c r="P19"/>
  <c r="Q19" s="1"/>
  <c r="P20"/>
  <c r="Q20" s="1"/>
  <c r="P21"/>
  <c r="Q21" s="1"/>
  <c r="P22"/>
  <c r="Q22" s="1"/>
  <c r="P23"/>
  <c r="Q23" s="1"/>
  <c r="P24"/>
  <c r="Q24" s="1"/>
  <c r="M3"/>
  <c r="F36"/>
  <c r="F34"/>
  <c r="F32"/>
  <c r="F30"/>
  <c r="F28"/>
  <c r="I36"/>
  <c r="I34"/>
  <c r="I32"/>
  <c r="I30"/>
  <c r="I28"/>
  <c r="L36"/>
  <c r="L34"/>
  <c r="L32"/>
  <c r="L30"/>
  <c r="L28"/>
  <c r="O36"/>
  <c r="O34"/>
  <c r="O32"/>
  <c r="O30"/>
  <c r="O28"/>
  <c r="R36"/>
  <c r="R34"/>
  <c r="R32"/>
  <c r="R30"/>
  <c r="R28"/>
  <c r="E29"/>
  <c r="E31"/>
  <c r="E33"/>
  <c r="E35"/>
  <c r="E37"/>
  <c r="H29"/>
  <c r="H31"/>
  <c r="H33"/>
  <c r="H35"/>
  <c r="H37"/>
  <c r="K29"/>
  <c r="K31"/>
  <c r="K33"/>
  <c r="K35"/>
  <c r="K37"/>
  <c r="N29"/>
  <c r="N31"/>
  <c r="N33"/>
  <c r="N35"/>
  <c r="N37"/>
  <c r="Q29"/>
  <c r="Q31"/>
  <c r="Q33"/>
  <c r="Q35"/>
  <c r="Q37"/>
  <c r="D4"/>
  <c r="D6"/>
  <c r="D8"/>
  <c r="D10"/>
  <c r="D12"/>
  <c r="D16"/>
  <c r="E16" s="1"/>
  <c r="D18"/>
  <c r="E18" s="1"/>
  <c r="D20"/>
  <c r="E20" s="1"/>
  <c r="D22"/>
  <c r="E22" s="1"/>
  <c r="D24"/>
  <c r="E24" s="1"/>
  <c r="G4"/>
  <c r="G6"/>
  <c r="G8"/>
  <c r="G10"/>
  <c r="G12"/>
  <c r="G16"/>
  <c r="H16" s="1"/>
  <c r="G18"/>
  <c r="H18" s="1"/>
  <c r="G20"/>
  <c r="H20" s="1"/>
  <c r="G22"/>
  <c r="H22" s="1"/>
  <c r="G24"/>
  <c r="H24" s="1"/>
  <c r="J5"/>
  <c r="J7"/>
  <c r="J9"/>
  <c r="J11"/>
  <c r="M4"/>
  <c r="M6"/>
  <c r="M8"/>
  <c r="M10"/>
  <c r="M12"/>
  <c r="J3"/>
  <c r="P4"/>
  <c r="P6"/>
  <c r="P8"/>
  <c r="P10"/>
  <c r="P12"/>
  <c r="D3"/>
  <c r="N38" l="1"/>
  <c r="H38"/>
  <c r="R38"/>
  <c r="L38"/>
  <c r="F38"/>
  <c r="Q38"/>
  <c r="K38"/>
  <c r="E38"/>
  <c r="O38"/>
  <c r="I38"/>
</calcChain>
</file>

<file path=xl/sharedStrings.xml><?xml version="1.0" encoding="utf-8"?>
<sst xmlns="http://schemas.openxmlformats.org/spreadsheetml/2006/main" count="2666" uniqueCount="77">
  <si>
    <t>A</t>
  </si>
  <si>
    <t>B</t>
  </si>
  <si>
    <t>Viewer 1</t>
  </si>
  <si>
    <t>Viewer 2</t>
  </si>
  <si>
    <t>Viewer 3</t>
  </si>
  <si>
    <t>Proposal</t>
  </si>
  <si>
    <t>Reordered according to playlist</t>
  </si>
  <si>
    <t>Scores</t>
  </si>
  <si>
    <t>PartyScene Qp32</t>
  </si>
  <si>
    <t>Johnny Qp32</t>
  </si>
  <si>
    <t>BasketballDrill Qp37</t>
  </si>
  <si>
    <t>PartyScene Qp37</t>
  </si>
  <si>
    <t>BasketballDrill Qp32</t>
  </si>
  <si>
    <t>Kimono Qp32</t>
  </si>
  <si>
    <t>Cactus Qp32</t>
  </si>
  <si>
    <t>Johnny Qp37</t>
  </si>
  <si>
    <t>Kimono Qp37</t>
  </si>
  <si>
    <t>Cactus Qp37</t>
  </si>
  <si>
    <t>Samples</t>
  </si>
  <si>
    <t>Std</t>
  </si>
  <si>
    <t>ci 95%</t>
  </si>
  <si>
    <t>KimonoQp32</t>
  </si>
  <si>
    <t>PartySceneQp32</t>
  </si>
  <si>
    <t xml:space="preserve">BasketballDrillQp37 </t>
  </si>
  <si>
    <t>JohnnyQp32</t>
  </si>
  <si>
    <t>CactusQp32</t>
  </si>
  <si>
    <t>BasketballDrillQp32</t>
  </si>
  <si>
    <t>PartySceneQp37</t>
  </si>
  <si>
    <t>JohnnyQp37</t>
  </si>
  <si>
    <t>KimonoQp37</t>
  </si>
  <si>
    <t>CactusQp37</t>
  </si>
  <si>
    <t>Vieworder</t>
  </si>
  <si>
    <t>Viewer1</t>
  </si>
  <si>
    <t>Viewer2</t>
  </si>
  <si>
    <t>Viewer3</t>
  </si>
  <si>
    <t>BBC</t>
  </si>
  <si>
    <t>Mediatek</t>
  </si>
  <si>
    <t>QCOM</t>
  </si>
  <si>
    <t>JCTVC-I0073</t>
  </si>
  <si>
    <t>JCTVC-I0162</t>
  </si>
  <si>
    <t>JCTVC-I0184</t>
  </si>
  <si>
    <t>JCTVC-I0199</t>
  </si>
  <si>
    <t>NDS</t>
  </si>
  <si>
    <t>Imagination technologies</t>
  </si>
  <si>
    <t>Sharp</t>
  </si>
  <si>
    <t>NHK</t>
  </si>
  <si>
    <t>Sony</t>
  </si>
  <si>
    <t>Canon</t>
  </si>
  <si>
    <t>Samsung</t>
  </si>
  <si>
    <t>Panasonic</t>
  </si>
  <si>
    <t>TI</t>
  </si>
  <si>
    <t>Cisco</t>
  </si>
  <si>
    <t>Score</t>
  </si>
  <si>
    <t>Score with CE1anchor at 0</t>
  </si>
  <si>
    <t xml:space="preserve">count </t>
  </si>
  <si>
    <t>worse</t>
  </si>
  <si>
    <t>JCTVC-</t>
  </si>
  <si>
    <t>I0073</t>
  </si>
  <si>
    <t>I0162</t>
  </si>
  <si>
    <t>I0184</t>
  </si>
  <si>
    <t>I0199</t>
  </si>
  <si>
    <t>Total sum:</t>
  </si>
  <si>
    <t>or better</t>
  </si>
  <si>
    <t>count eq</t>
  </si>
  <si>
    <t>I0247</t>
  </si>
  <si>
    <t>JCTVC-I0247</t>
  </si>
  <si>
    <t>1="CE1Anchor"</t>
  </si>
  <si>
    <t>2="JCTVC-I0073"</t>
  </si>
  <si>
    <t>3="CE1Anchor"</t>
  </si>
  <si>
    <t>4="JCTVC-I0162"</t>
  </si>
  <si>
    <t>5="CE1Anchor"</t>
  </si>
  <si>
    <t>6="JCTVC-I0184"</t>
  </si>
  <si>
    <t>7="CE1Anchor"</t>
  </si>
  <si>
    <t>9="CE1Anchor"</t>
  </si>
  <si>
    <t>8="JCTVC-I0199"</t>
  </si>
  <si>
    <t>10="JCTVC-I0247"</t>
  </si>
  <si>
    <t>Identity of proposal number in respective A-B test</t>
  </si>
</sst>
</file>

<file path=xl/styles.xml><?xml version="1.0" encoding="utf-8"?>
<styleSheet xmlns="http://schemas.openxmlformats.org/spreadsheetml/2006/main">
  <fonts count="3">
    <font>
      <sz val="11"/>
      <color theme="1"/>
      <name val="新細明體"/>
      <family val="2"/>
      <scheme val="minor"/>
    </font>
    <font>
      <sz val="8"/>
      <name val="Calibri"/>
      <family val="2"/>
    </font>
    <font>
      <b/>
      <sz val="11"/>
      <color rgb="FFFA7D00"/>
      <name val="新細明體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3" borderId="5" applyNumberFormat="0" applyAlignment="0" applyProtection="0"/>
  </cellStyleXfs>
  <cellXfs count="14">
    <xf numFmtId="0" fontId="0" fillId="0" borderId="0" xfId="0"/>
    <xf numFmtId="0" fontId="0" fillId="0" borderId="2" xfId="0" applyBorder="1"/>
    <xf numFmtId="0" fontId="2" fillId="3" borderId="1" xfId="1" applyBorder="1"/>
    <xf numFmtId="0" fontId="0" fillId="0" borderId="0" xfId="0" applyBorder="1"/>
    <xf numFmtId="0" fontId="2" fillId="3" borderId="3" xfId="1" applyBorder="1"/>
    <xf numFmtId="0" fontId="2" fillId="3" borderId="4" xfId="1" applyBorder="1"/>
    <xf numFmtId="0" fontId="2" fillId="3" borderId="0" xfId="1" applyBorder="1"/>
    <xf numFmtId="0" fontId="2" fillId="2" borderId="1" xfId="1" applyFill="1" applyBorder="1"/>
    <xf numFmtId="0" fontId="0" fillId="0" borderId="1" xfId="0" applyBorder="1"/>
    <xf numFmtId="0" fontId="2" fillId="3" borderId="2" xfId="1" applyBorder="1"/>
    <xf numFmtId="0" fontId="0" fillId="0" borderId="3" xfId="0" applyBorder="1"/>
    <xf numFmtId="0" fontId="2" fillId="2" borderId="2" xfId="1" applyFill="1" applyBorder="1"/>
    <xf numFmtId="0" fontId="0" fillId="0" borderId="4" xfId="0" applyBorder="1"/>
    <xf numFmtId="0" fontId="0" fillId="0" borderId="0" xfId="0" applyAlignment="1">
      <alignment horizontal="right"/>
    </xf>
  </cellXfs>
  <cellStyles count="2">
    <cellStyle name="一般" xfId="0" builtinId="0"/>
    <cellStyle name="計算方式" xfId="1" builtinId="2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worksheet" Target="worksheets/sheet7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>
        <c:manualLayout>
          <c:xMode val="edge"/>
          <c:yMode val="edge"/>
          <c:x val="0.45615982241953379"/>
          <c:y val="1.957585644371941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zh-TW"/>
        </a:p>
      </c:txPr>
    </c:title>
    <c:plotArea>
      <c:layout>
        <c:manualLayout>
          <c:layoutTarget val="inner"/>
          <c:xMode val="edge"/>
          <c:yMode val="edge"/>
          <c:x val="0.10321864594894571"/>
          <c:y val="0.11256117455138671"/>
          <c:w val="0.88568257491675817"/>
          <c:h val="0.85318107667210563"/>
        </c:manualLayout>
      </c:layout>
      <c:lineChart>
        <c:grouping val="standard"/>
        <c:ser>
          <c:idx val="0"/>
          <c:order val="0"/>
          <c:tx>
            <c:v>JCTVC-I0073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DataSummary!$E$15:$E$24</c:f>
                <c:numCache>
                  <c:formatCode>General</c:formatCode>
                  <c:ptCount val="10"/>
                  <c:pt idx="0">
                    <c:v>0.28565646408275247</c:v>
                  </c:pt>
                  <c:pt idx="1">
                    <c:v>0.26540665722298007</c:v>
                  </c:pt>
                  <c:pt idx="2">
                    <c:v>0.37347894475432597</c:v>
                  </c:pt>
                  <c:pt idx="3">
                    <c:v>0.47241764941594611</c:v>
                  </c:pt>
                  <c:pt idx="4">
                    <c:v>0.32666066409000905</c:v>
                  </c:pt>
                  <c:pt idx="5">
                    <c:v>0.37066726904621999</c:v>
                  </c:pt>
                  <c:pt idx="6">
                    <c:v>0.29878315580346071</c:v>
                  </c:pt>
                  <c:pt idx="7">
                    <c:v>0.23620882470797305</c:v>
                  </c:pt>
                  <c:pt idx="8">
                    <c:v>0.41336544323895286</c:v>
                  </c:pt>
                  <c:pt idx="9">
                    <c:v>0.38813070472302147</c:v>
                  </c:pt>
                </c:numCache>
              </c:numRef>
            </c:plus>
            <c:minus>
              <c:numRef>
                <c:f>DataSummary!$E$15:$E$24</c:f>
                <c:numCache>
                  <c:formatCode>General</c:formatCode>
                  <c:ptCount val="10"/>
                  <c:pt idx="0">
                    <c:v>0.28565646408275247</c:v>
                  </c:pt>
                  <c:pt idx="1">
                    <c:v>0.26540665722298007</c:v>
                  </c:pt>
                  <c:pt idx="2">
                    <c:v>0.37347894475432597</c:v>
                  </c:pt>
                  <c:pt idx="3">
                    <c:v>0.47241764941594611</c:v>
                  </c:pt>
                  <c:pt idx="4">
                    <c:v>0.32666066409000905</c:v>
                  </c:pt>
                  <c:pt idx="5">
                    <c:v>0.37066726904621999</c:v>
                  </c:pt>
                  <c:pt idx="6">
                    <c:v>0.29878315580346071</c:v>
                  </c:pt>
                  <c:pt idx="7">
                    <c:v>0.23620882470797305</c:v>
                  </c:pt>
                  <c:pt idx="8">
                    <c:v>0.41336544323895286</c:v>
                  </c:pt>
                  <c:pt idx="9">
                    <c:v>0.38813070472302147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DataSummary!$A$3:$A$12</c:f>
              <c:strCache>
                <c:ptCount val="10"/>
                <c:pt idx="0">
                  <c:v>BasketballDrill Qp32</c:v>
                </c:pt>
                <c:pt idx="1">
                  <c:v>PartyScene Qp32</c:v>
                </c:pt>
                <c:pt idx="2">
                  <c:v>Johnny Qp32</c:v>
                </c:pt>
                <c:pt idx="3">
                  <c:v>Kimono Qp32</c:v>
                </c:pt>
                <c:pt idx="4">
                  <c:v>Cactus Qp32</c:v>
                </c:pt>
                <c:pt idx="5">
                  <c:v>BasketballDrill Qp37</c:v>
                </c:pt>
                <c:pt idx="6">
                  <c:v>PartyScene Qp37</c:v>
                </c:pt>
                <c:pt idx="7">
                  <c:v>Johnny Qp37</c:v>
                </c:pt>
                <c:pt idx="8">
                  <c:v>Kimono Qp37</c:v>
                </c:pt>
                <c:pt idx="9">
                  <c:v>Cactus Qp37</c:v>
                </c:pt>
              </c:strCache>
            </c:strRef>
          </c:cat>
          <c:val>
            <c:numRef>
              <c:f>DataSummary!$D$3:$D$12</c:f>
              <c:numCache>
                <c:formatCode>General</c:formatCode>
                <c:ptCount val="10"/>
                <c:pt idx="0">
                  <c:v>0.16666666666666666</c:v>
                </c:pt>
                <c:pt idx="1">
                  <c:v>-0.27777777777777779</c:v>
                </c:pt>
                <c:pt idx="2">
                  <c:v>0.22222222222222221</c:v>
                </c:pt>
                <c:pt idx="3">
                  <c:v>0.1111111111111111</c:v>
                </c:pt>
                <c:pt idx="4">
                  <c:v>-0.16666666666666666</c:v>
                </c:pt>
                <c:pt idx="5">
                  <c:v>5.5555555555555552E-2</c:v>
                </c:pt>
                <c:pt idx="6">
                  <c:v>0.22222222222222221</c:v>
                </c:pt>
                <c:pt idx="7">
                  <c:v>0.55555555555555558</c:v>
                </c:pt>
                <c:pt idx="8">
                  <c:v>-0.27777777777777779</c:v>
                </c:pt>
                <c:pt idx="9">
                  <c:v>0</c:v>
                </c:pt>
              </c:numCache>
            </c:numRef>
          </c:val>
        </c:ser>
        <c:marker val="1"/>
        <c:axId val="94755840"/>
        <c:axId val="94900992"/>
      </c:lineChart>
      <c:catAx>
        <c:axId val="947558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94900992"/>
        <c:crosses val="autoZero"/>
        <c:auto val="1"/>
        <c:lblAlgn val="ctr"/>
        <c:lblOffset val="100"/>
        <c:tickLblSkip val="1"/>
        <c:tickMarkSkip val="1"/>
      </c:catAx>
      <c:valAx>
        <c:axId val="94900992"/>
        <c:scaling>
          <c:orientation val="minMax"/>
          <c:max val="2"/>
          <c:min val="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5057096247960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94755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JCTVC-I0162</a:t>
            </a:r>
          </a:p>
        </c:rich>
      </c:tx>
      <c:layout>
        <c:manualLayout>
          <c:xMode val="edge"/>
          <c:yMode val="edge"/>
          <c:x val="0.45615982241953379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21864594894571"/>
          <c:y val="0.11256117455138671"/>
          <c:w val="0.88568257491675817"/>
          <c:h val="0.85318107667210563"/>
        </c:manualLayout>
      </c:layout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DataSummary!$H$15:$H$24</c:f>
                <c:numCache>
                  <c:formatCode>General</c:formatCode>
                  <c:ptCount val="10"/>
                  <c:pt idx="0">
                    <c:v>0.40311511796712318</c:v>
                  </c:pt>
                  <c:pt idx="1">
                    <c:v>0.37066726904621999</c:v>
                  </c:pt>
                  <c:pt idx="2">
                    <c:v>0.34735549755431572</c:v>
                  </c:pt>
                  <c:pt idx="3">
                    <c:v>0.33819956857355682</c:v>
                  </c:pt>
                  <c:pt idx="4">
                    <c:v>0.31247490382807286</c:v>
                  </c:pt>
                  <c:pt idx="5">
                    <c:v>0.61141138313616394</c:v>
                  </c:pt>
                  <c:pt idx="6">
                    <c:v>0.44505152677889209</c:v>
                  </c:pt>
                  <c:pt idx="7">
                    <c:v>0.41922907573336815</c:v>
                  </c:pt>
                  <c:pt idx="8">
                    <c:v>0.37347894475432597</c:v>
                  </c:pt>
                  <c:pt idx="9">
                    <c:v>0.26931949712358094</c:v>
                  </c:pt>
                </c:numCache>
              </c:numRef>
            </c:plus>
            <c:minus>
              <c:numRef>
                <c:f>DataSummary!$H$15:$H$24</c:f>
                <c:numCache>
                  <c:formatCode>General</c:formatCode>
                  <c:ptCount val="10"/>
                  <c:pt idx="0">
                    <c:v>0.40311511796712318</c:v>
                  </c:pt>
                  <c:pt idx="1">
                    <c:v>0.37066726904621999</c:v>
                  </c:pt>
                  <c:pt idx="2">
                    <c:v>0.34735549755431572</c:v>
                  </c:pt>
                  <c:pt idx="3">
                    <c:v>0.33819956857355682</c:v>
                  </c:pt>
                  <c:pt idx="4">
                    <c:v>0.31247490382807286</c:v>
                  </c:pt>
                  <c:pt idx="5">
                    <c:v>0.61141138313616394</c:v>
                  </c:pt>
                  <c:pt idx="6">
                    <c:v>0.44505152677889209</c:v>
                  </c:pt>
                  <c:pt idx="7">
                    <c:v>0.41922907573336815</c:v>
                  </c:pt>
                  <c:pt idx="8">
                    <c:v>0.37347894475432597</c:v>
                  </c:pt>
                  <c:pt idx="9">
                    <c:v>0.26931949712358094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DataSummary!$A$3:$A$12</c:f>
              <c:strCache>
                <c:ptCount val="10"/>
                <c:pt idx="0">
                  <c:v>BasketballDrill Qp32</c:v>
                </c:pt>
                <c:pt idx="1">
                  <c:v>PartyScene Qp32</c:v>
                </c:pt>
                <c:pt idx="2">
                  <c:v>Johnny Qp32</c:v>
                </c:pt>
                <c:pt idx="3">
                  <c:v>Kimono Qp32</c:v>
                </c:pt>
                <c:pt idx="4">
                  <c:v>Cactus Qp32</c:v>
                </c:pt>
                <c:pt idx="5">
                  <c:v>BasketballDrill Qp37</c:v>
                </c:pt>
                <c:pt idx="6">
                  <c:v>PartyScene Qp37</c:v>
                </c:pt>
                <c:pt idx="7">
                  <c:v>Johnny Qp37</c:v>
                </c:pt>
                <c:pt idx="8">
                  <c:v>Kimono Qp37</c:v>
                </c:pt>
                <c:pt idx="9">
                  <c:v>Cactus Qp37</c:v>
                </c:pt>
              </c:strCache>
            </c:strRef>
          </c:cat>
          <c:val>
            <c:numRef>
              <c:f>DataSummary!$G$3:$G$12</c:f>
              <c:numCache>
                <c:formatCode>General</c:formatCode>
                <c:ptCount val="10"/>
                <c:pt idx="0">
                  <c:v>-5.5555555555555552E-2</c:v>
                </c:pt>
                <c:pt idx="1">
                  <c:v>-5.5555555555555552E-2</c:v>
                </c:pt>
                <c:pt idx="2">
                  <c:v>-0.27777777777777779</c:v>
                </c:pt>
                <c:pt idx="3">
                  <c:v>0.22222222222222221</c:v>
                </c:pt>
                <c:pt idx="4">
                  <c:v>-0.1111111111111111</c:v>
                </c:pt>
                <c:pt idx="5">
                  <c:v>0.1111111111111111</c:v>
                </c:pt>
                <c:pt idx="6">
                  <c:v>0.1111111111111111</c:v>
                </c:pt>
                <c:pt idx="7">
                  <c:v>-0.33333333333333331</c:v>
                </c:pt>
                <c:pt idx="8">
                  <c:v>0.22222222222222221</c:v>
                </c:pt>
                <c:pt idx="9">
                  <c:v>0.1111111111111111</c:v>
                </c:pt>
              </c:numCache>
            </c:numRef>
          </c:val>
        </c:ser>
        <c:marker val="1"/>
        <c:axId val="114232704"/>
        <c:axId val="114267264"/>
      </c:lineChart>
      <c:catAx>
        <c:axId val="114232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14267264"/>
        <c:crosses val="autoZero"/>
        <c:auto val="1"/>
        <c:lblAlgn val="ctr"/>
        <c:lblOffset val="100"/>
        <c:tickLblSkip val="1"/>
        <c:tickMarkSkip val="1"/>
      </c:catAx>
      <c:valAx>
        <c:axId val="114267264"/>
        <c:scaling>
          <c:orientation val="minMax"/>
          <c:max val="2"/>
          <c:min val="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5057096247960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142327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JCTVC-I0184</a:t>
            </a:r>
          </a:p>
        </c:rich>
      </c:tx>
      <c:layout>
        <c:manualLayout>
          <c:xMode val="edge"/>
          <c:yMode val="edge"/>
          <c:x val="0.45615982241953379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21864594894571"/>
          <c:y val="0.11256117455138671"/>
          <c:w val="0.88568257491675817"/>
          <c:h val="0.85318107667210563"/>
        </c:manualLayout>
      </c:layout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DataSummary!$K$15:$K$24</c:f>
                <c:numCache>
                  <c:formatCode>General</c:formatCode>
                  <c:ptCount val="10"/>
                  <c:pt idx="0">
                    <c:v>0.31690739335941587</c:v>
                  </c:pt>
                  <c:pt idx="1">
                    <c:v>0.24914153079683074</c:v>
                  </c:pt>
                  <c:pt idx="2">
                    <c:v>0.38452010806366571</c:v>
                  </c:pt>
                  <c:pt idx="3">
                    <c:v>0.43554755212001206</c:v>
                  </c:pt>
                  <c:pt idx="4">
                    <c:v>0.38452010806366571</c:v>
                  </c:pt>
                  <c:pt idx="5">
                    <c:v>0.48191810447528327</c:v>
                  </c:pt>
                  <c:pt idx="6">
                    <c:v>0.32666066409000905</c:v>
                  </c:pt>
                  <c:pt idx="7">
                    <c:v>0.4634751818050234</c:v>
                  </c:pt>
                  <c:pt idx="8">
                    <c:v>0.41336544323895286</c:v>
                  </c:pt>
                  <c:pt idx="9">
                    <c:v>0.40311511796712318</c:v>
                  </c:pt>
                </c:numCache>
              </c:numRef>
            </c:plus>
            <c:minus>
              <c:numRef>
                <c:f>DataSummary!$K$15:$K$24</c:f>
                <c:numCache>
                  <c:formatCode>General</c:formatCode>
                  <c:ptCount val="10"/>
                  <c:pt idx="0">
                    <c:v>0.31690739335941587</c:v>
                  </c:pt>
                  <c:pt idx="1">
                    <c:v>0.24914153079683074</c:v>
                  </c:pt>
                  <c:pt idx="2">
                    <c:v>0.38452010806366571</c:v>
                  </c:pt>
                  <c:pt idx="3">
                    <c:v>0.43554755212001206</c:v>
                  </c:pt>
                  <c:pt idx="4">
                    <c:v>0.38452010806366571</c:v>
                  </c:pt>
                  <c:pt idx="5">
                    <c:v>0.48191810447528327</c:v>
                  </c:pt>
                  <c:pt idx="6">
                    <c:v>0.32666066409000905</c:v>
                  </c:pt>
                  <c:pt idx="7">
                    <c:v>0.4634751818050234</c:v>
                  </c:pt>
                  <c:pt idx="8">
                    <c:v>0.41336544323895286</c:v>
                  </c:pt>
                  <c:pt idx="9">
                    <c:v>0.40311511796712318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DataSummary!$A$3:$A$12</c:f>
              <c:strCache>
                <c:ptCount val="10"/>
                <c:pt idx="0">
                  <c:v>BasketballDrill Qp32</c:v>
                </c:pt>
                <c:pt idx="1">
                  <c:v>PartyScene Qp32</c:v>
                </c:pt>
                <c:pt idx="2">
                  <c:v>Johnny Qp32</c:v>
                </c:pt>
                <c:pt idx="3">
                  <c:v>Kimono Qp32</c:v>
                </c:pt>
                <c:pt idx="4">
                  <c:v>Cactus Qp32</c:v>
                </c:pt>
                <c:pt idx="5">
                  <c:v>BasketballDrill Qp37</c:v>
                </c:pt>
                <c:pt idx="6">
                  <c:v>PartyScene Qp37</c:v>
                </c:pt>
                <c:pt idx="7">
                  <c:v>Johnny Qp37</c:v>
                </c:pt>
                <c:pt idx="8">
                  <c:v>Kimono Qp37</c:v>
                </c:pt>
                <c:pt idx="9">
                  <c:v>Cactus Qp37</c:v>
                </c:pt>
              </c:strCache>
            </c:strRef>
          </c:cat>
          <c:val>
            <c:numRef>
              <c:f>DataSummary!$J$3:$J$12</c:f>
              <c:numCache>
                <c:formatCode>General</c:formatCode>
                <c:ptCount val="10"/>
                <c:pt idx="0">
                  <c:v>0.33333333333333331</c:v>
                </c:pt>
                <c:pt idx="1">
                  <c:v>-5.5555555555555552E-2</c:v>
                </c:pt>
                <c:pt idx="2">
                  <c:v>0.1111111111111111</c:v>
                </c:pt>
                <c:pt idx="3">
                  <c:v>-0.22222222222222221</c:v>
                </c:pt>
                <c:pt idx="4">
                  <c:v>0.1111111111111111</c:v>
                </c:pt>
                <c:pt idx="5">
                  <c:v>0.16666666666666666</c:v>
                </c:pt>
                <c:pt idx="6">
                  <c:v>0.16666666666666666</c:v>
                </c:pt>
                <c:pt idx="7">
                  <c:v>0.22222222222222221</c:v>
                </c:pt>
                <c:pt idx="8">
                  <c:v>0.27777777777777779</c:v>
                </c:pt>
                <c:pt idx="9">
                  <c:v>-5.5555555555555552E-2</c:v>
                </c:pt>
              </c:numCache>
            </c:numRef>
          </c:val>
        </c:ser>
        <c:marker val="1"/>
        <c:axId val="114924160"/>
        <c:axId val="114975104"/>
      </c:lineChart>
      <c:catAx>
        <c:axId val="114924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14975104"/>
        <c:crosses val="autoZero"/>
        <c:auto val="1"/>
        <c:lblAlgn val="ctr"/>
        <c:lblOffset val="100"/>
        <c:tickLblSkip val="1"/>
        <c:tickMarkSkip val="1"/>
      </c:catAx>
      <c:valAx>
        <c:axId val="114975104"/>
        <c:scaling>
          <c:orientation val="minMax"/>
          <c:max val="2"/>
          <c:min val="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5057096247960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114924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JCTVC-I0199</a:t>
            </a:r>
          </a:p>
        </c:rich>
      </c:tx>
      <c:layout>
        <c:manualLayout>
          <c:xMode val="edge"/>
          <c:yMode val="edge"/>
          <c:x val="0.45615982241953379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21864594894571"/>
          <c:y val="0.11256117455138671"/>
          <c:w val="0.88568257491675817"/>
          <c:h val="0.85318107667210563"/>
        </c:manualLayout>
      </c:layout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DataSummary!$N$15:$N$24</c:f>
                <c:numCache>
                  <c:formatCode>General</c:formatCode>
                  <c:ptCount val="10"/>
                  <c:pt idx="0">
                    <c:v>0.23768054501956187</c:v>
                  </c:pt>
                  <c:pt idx="1">
                    <c:v>0.19762648154775556</c:v>
                  </c:pt>
                  <c:pt idx="2">
                    <c:v>0.433138975763106</c:v>
                  </c:pt>
                  <c:pt idx="3">
                    <c:v>0.31247490382807286</c:v>
                  </c:pt>
                  <c:pt idx="4">
                    <c:v>0.24914153079683074</c:v>
                  </c:pt>
                  <c:pt idx="5">
                    <c:v>0.43554755212001206</c:v>
                  </c:pt>
                  <c:pt idx="6">
                    <c:v>0.37347894475432597</c:v>
                  </c:pt>
                  <c:pt idx="7">
                    <c:v>0.40311511796712318</c:v>
                  </c:pt>
                  <c:pt idx="8">
                    <c:v>0.47536109003912375</c:v>
                  </c:pt>
                  <c:pt idx="9">
                    <c:v>0.27444985329636201</c:v>
                  </c:pt>
                </c:numCache>
              </c:numRef>
            </c:plus>
            <c:minus>
              <c:numRef>
                <c:f>DataSummary!$N$15:$N$24</c:f>
                <c:numCache>
                  <c:formatCode>General</c:formatCode>
                  <c:ptCount val="10"/>
                  <c:pt idx="0">
                    <c:v>0.23768054501956187</c:v>
                  </c:pt>
                  <c:pt idx="1">
                    <c:v>0.19762648154775556</c:v>
                  </c:pt>
                  <c:pt idx="2">
                    <c:v>0.433138975763106</c:v>
                  </c:pt>
                  <c:pt idx="3">
                    <c:v>0.31247490382807286</c:v>
                  </c:pt>
                  <c:pt idx="4">
                    <c:v>0.24914153079683074</c:v>
                  </c:pt>
                  <c:pt idx="5">
                    <c:v>0.43554755212001206</c:v>
                  </c:pt>
                  <c:pt idx="6">
                    <c:v>0.37347894475432597</c:v>
                  </c:pt>
                  <c:pt idx="7">
                    <c:v>0.40311511796712318</c:v>
                  </c:pt>
                  <c:pt idx="8">
                    <c:v>0.47536109003912375</c:v>
                  </c:pt>
                  <c:pt idx="9">
                    <c:v>0.27444985329636201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DataSummary!$A$3:$A$12</c:f>
              <c:strCache>
                <c:ptCount val="10"/>
                <c:pt idx="0">
                  <c:v>BasketballDrill Qp32</c:v>
                </c:pt>
                <c:pt idx="1">
                  <c:v>PartyScene Qp32</c:v>
                </c:pt>
                <c:pt idx="2">
                  <c:v>Johnny Qp32</c:v>
                </c:pt>
                <c:pt idx="3">
                  <c:v>Kimono Qp32</c:v>
                </c:pt>
                <c:pt idx="4">
                  <c:v>Cactus Qp32</c:v>
                </c:pt>
                <c:pt idx="5">
                  <c:v>BasketballDrill Qp37</c:v>
                </c:pt>
                <c:pt idx="6">
                  <c:v>PartyScene Qp37</c:v>
                </c:pt>
                <c:pt idx="7">
                  <c:v>Johnny Qp37</c:v>
                </c:pt>
                <c:pt idx="8">
                  <c:v>Kimono Qp37</c:v>
                </c:pt>
                <c:pt idx="9">
                  <c:v>Cactus Qp37</c:v>
                </c:pt>
              </c:strCache>
            </c:strRef>
          </c:cat>
          <c:val>
            <c:numRef>
              <c:f>DataSummary!$M$3:$M$12</c:f>
              <c:numCache>
                <c:formatCode>General</c:formatCode>
                <c:ptCount val="10"/>
                <c:pt idx="0">
                  <c:v>0.16666666666666666</c:v>
                </c:pt>
                <c:pt idx="1">
                  <c:v>0.22222222222222221</c:v>
                </c:pt>
                <c:pt idx="2">
                  <c:v>5.5555555555555552E-2</c:v>
                </c:pt>
                <c:pt idx="3">
                  <c:v>-0.1111111111111111</c:v>
                </c:pt>
                <c:pt idx="4">
                  <c:v>5.5555555555555552E-2</c:v>
                </c:pt>
                <c:pt idx="5">
                  <c:v>0.22222222222222221</c:v>
                </c:pt>
                <c:pt idx="6">
                  <c:v>0.22222222222222221</c:v>
                </c:pt>
                <c:pt idx="7">
                  <c:v>5.5555555555555552E-2</c:v>
                </c:pt>
                <c:pt idx="8">
                  <c:v>-0.33333333333333331</c:v>
                </c:pt>
                <c:pt idx="9">
                  <c:v>0</c:v>
                </c:pt>
              </c:numCache>
            </c:numRef>
          </c:val>
        </c:ser>
        <c:marker val="1"/>
        <c:axId val="92950912"/>
        <c:axId val="92952064"/>
      </c:lineChart>
      <c:catAx>
        <c:axId val="92950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92952064"/>
        <c:crosses val="autoZero"/>
        <c:auto val="1"/>
        <c:lblAlgn val="ctr"/>
        <c:lblOffset val="100"/>
        <c:tickLblSkip val="1"/>
        <c:tickMarkSkip val="1"/>
      </c:catAx>
      <c:valAx>
        <c:axId val="92952064"/>
        <c:scaling>
          <c:orientation val="minMax"/>
          <c:max val="2"/>
          <c:min val="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5057096247960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92950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JCTVC-I0247</a:t>
            </a:r>
          </a:p>
        </c:rich>
      </c:tx>
      <c:layout>
        <c:manualLayout>
          <c:xMode val="edge"/>
          <c:yMode val="edge"/>
          <c:x val="0.45615982241953379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21864594894571"/>
          <c:y val="0.11256117455138671"/>
          <c:w val="0.88568257491675817"/>
          <c:h val="0.85318107667210563"/>
        </c:manualLayout>
      </c:layout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DataSummary!$Q$15:$Q$24</c:f>
                <c:numCache>
                  <c:formatCode>General</c:formatCode>
                  <c:ptCount val="10"/>
                  <c:pt idx="0">
                    <c:v>0.35035430568758291</c:v>
                  </c:pt>
                  <c:pt idx="1">
                    <c:v>0.24914153079683074</c:v>
                  </c:pt>
                  <c:pt idx="2">
                    <c:v>0.4266496354599642</c:v>
                  </c:pt>
                  <c:pt idx="3">
                    <c:v>0.49828306159366148</c:v>
                  </c:pt>
                  <c:pt idx="4">
                    <c:v>0.29878315580346071</c:v>
                  </c:pt>
                  <c:pt idx="5">
                    <c:v>0.37066726904621999</c:v>
                  </c:pt>
                  <c:pt idx="6">
                    <c:v>0.48191810447528327</c:v>
                  </c:pt>
                  <c:pt idx="7">
                    <c:v>0.47241764941594611</c:v>
                  </c:pt>
                  <c:pt idx="8">
                    <c:v>0.44505152677889209</c:v>
                  </c:pt>
                  <c:pt idx="9">
                    <c:v>0.41588855177409967</c:v>
                  </c:pt>
                </c:numCache>
              </c:numRef>
            </c:plus>
            <c:minus>
              <c:numRef>
                <c:f>DataSummary!$Q$15:$Q$24</c:f>
                <c:numCache>
                  <c:formatCode>General</c:formatCode>
                  <c:ptCount val="10"/>
                  <c:pt idx="0">
                    <c:v>0.35035430568758291</c:v>
                  </c:pt>
                  <c:pt idx="1">
                    <c:v>0.24914153079683074</c:v>
                  </c:pt>
                  <c:pt idx="2">
                    <c:v>0.4266496354599642</c:v>
                  </c:pt>
                  <c:pt idx="3">
                    <c:v>0.49828306159366148</c:v>
                  </c:pt>
                  <c:pt idx="4">
                    <c:v>0.29878315580346071</c:v>
                  </c:pt>
                  <c:pt idx="5">
                    <c:v>0.37066726904621999</c:v>
                  </c:pt>
                  <c:pt idx="6">
                    <c:v>0.48191810447528327</c:v>
                  </c:pt>
                  <c:pt idx="7">
                    <c:v>0.47241764941594611</c:v>
                  </c:pt>
                  <c:pt idx="8">
                    <c:v>0.44505152677889209</c:v>
                  </c:pt>
                  <c:pt idx="9">
                    <c:v>0.41588855177409967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DataSummary!$A$3:$A$12</c:f>
              <c:strCache>
                <c:ptCount val="10"/>
                <c:pt idx="0">
                  <c:v>BasketballDrill Qp32</c:v>
                </c:pt>
                <c:pt idx="1">
                  <c:v>PartyScene Qp32</c:v>
                </c:pt>
                <c:pt idx="2">
                  <c:v>Johnny Qp32</c:v>
                </c:pt>
                <c:pt idx="3">
                  <c:v>Kimono Qp32</c:v>
                </c:pt>
                <c:pt idx="4">
                  <c:v>Cactus Qp32</c:v>
                </c:pt>
                <c:pt idx="5">
                  <c:v>BasketballDrill Qp37</c:v>
                </c:pt>
                <c:pt idx="6">
                  <c:v>PartyScene Qp37</c:v>
                </c:pt>
                <c:pt idx="7">
                  <c:v>Johnny Qp37</c:v>
                </c:pt>
                <c:pt idx="8">
                  <c:v>Kimono Qp37</c:v>
                </c:pt>
                <c:pt idx="9">
                  <c:v>Cactus Qp37</c:v>
                </c:pt>
              </c:strCache>
            </c:strRef>
          </c:cat>
          <c:val>
            <c:numRef>
              <c:f>DataSummary!$P$3:$P$12</c:f>
              <c:numCache>
                <c:formatCode>General</c:formatCode>
                <c:ptCount val="10"/>
                <c:pt idx="0">
                  <c:v>0.1111111111111111</c:v>
                </c:pt>
                <c:pt idx="1">
                  <c:v>-5.5555555555555552E-2</c:v>
                </c:pt>
                <c:pt idx="2">
                  <c:v>0.16666666666666666</c:v>
                </c:pt>
                <c:pt idx="3">
                  <c:v>-0.1111111111111111</c:v>
                </c:pt>
                <c:pt idx="4">
                  <c:v>0.22222222222222221</c:v>
                </c:pt>
                <c:pt idx="5">
                  <c:v>5.5555555555555552E-2</c:v>
                </c:pt>
                <c:pt idx="6">
                  <c:v>-0.16666666666666666</c:v>
                </c:pt>
                <c:pt idx="7">
                  <c:v>-0.1111111111111111</c:v>
                </c:pt>
                <c:pt idx="8">
                  <c:v>0.1111111111111111</c:v>
                </c:pt>
                <c:pt idx="9">
                  <c:v>0.1111111111111111</c:v>
                </c:pt>
              </c:numCache>
            </c:numRef>
          </c:val>
        </c:ser>
        <c:marker val="1"/>
        <c:axId val="93025792"/>
        <c:axId val="93027328"/>
      </c:lineChart>
      <c:catAx>
        <c:axId val="93025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93027328"/>
        <c:crosses val="autoZero"/>
        <c:auto val="1"/>
        <c:lblAlgn val="ctr"/>
        <c:lblOffset val="100"/>
        <c:tickLblSkip val="1"/>
        <c:tickMarkSkip val="1"/>
      </c:catAx>
      <c:valAx>
        <c:axId val="93027328"/>
        <c:scaling>
          <c:orientation val="minMax"/>
          <c:max val="2"/>
          <c:min val="-2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5057096247960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zh-TW"/>
          </a:p>
        </c:txPr>
        <c:crossAx val="930257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zh-TW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workbookViewId="0"/>
  </sheetViews>
  <sheetFormatPr defaultRowHeight="15.75"/>
  <sheetData>
    <row r="1" spans="1:17">
      <c r="A1" t="s">
        <v>7</v>
      </c>
      <c r="D1" t="s">
        <v>56</v>
      </c>
      <c r="E1" s="13"/>
      <c r="G1" t="s">
        <v>56</v>
      </c>
      <c r="H1" s="13"/>
      <c r="J1" t="s">
        <v>56</v>
      </c>
      <c r="K1" s="13"/>
      <c r="M1" t="s">
        <v>56</v>
      </c>
      <c r="N1" s="13"/>
      <c r="P1" t="s">
        <v>56</v>
      </c>
      <c r="Q1" s="13"/>
    </row>
    <row r="2" spans="1:17">
      <c r="D2" t="s">
        <v>57</v>
      </c>
      <c r="E2" s="13"/>
      <c r="G2" t="s">
        <v>58</v>
      </c>
      <c r="H2" s="13"/>
      <c r="J2" t="s">
        <v>59</v>
      </c>
      <c r="K2" s="13"/>
      <c r="M2" t="s">
        <v>60</v>
      </c>
      <c r="N2" s="13"/>
      <c r="P2" t="s">
        <v>64</v>
      </c>
      <c r="Q2" s="13"/>
    </row>
    <row r="3" spans="1:17">
      <c r="A3" t="s">
        <v>12</v>
      </c>
      <c r="D3">
        <f>AVERAGE('session 1'!R13:T13,'session 2'!R13:T13,'session 3'!R13:T13,'session 4'!R13:T13,'session 5'!R13:T13,'session 6'!R13:T13)</f>
        <v>0.16666666666666666</v>
      </c>
      <c r="G3">
        <f>AVERAGE('session 1'!R33:T33,'session 2'!R33:T33,'session 3'!R33:T33,'session 4'!R33:T33,'session 5'!R33:T33,'session 6'!R33:T33)</f>
        <v>-5.5555555555555552E-2</v>
      </c>
      <c r="J3">
        <f>AVERAGE('session 1'!R53:T53,'session 2'!R53:T53,'session 3'!R53:T53,'session 4'!R53:T53,'session 5'!R53:T53,'session 6'!R53:T53)</f>
        <v>0.33333333333333331</v>
      </c>
      <c r="M3">
        <f>AVERAGE('session 1'!R73:T73,'session 2'!R73:T73,'session 3'!R73:T73,'session 4'!R73:T73,'session 5'!R73:T73,'session 6'!R73:T73)</f>
        <v>0.16666666666666666</v>
      </c>
      <c r="P3">
        <f>AVERAGE('session 1'!R93:T93,'session 2'!R93:T93,'session 3'!R93:T93,'session 4'!R93:T93,'session 5'!R93:T93,'session 6'!R93:T93)</f>
        <v>0.1111111111111111</v>
      </c>
    </row>
    <row r="4" spans="1:17">
      <c r="A4" t="s">
        <v>8</v>
      </c>
      <c r="D4">
        <f>AVERAGE('session 1'!R14:T14,'session 2'!R14:T14,'session 3'!R14:T14,'session 4'!R14:T14,'session 5'!R14:T14,'session 6'!R14:T14)</f>
        <v>-0.27777777777777779</v>
      </c>
      <c r="G4">
        <f>AVERAGE('session 1'!R34:T34,'session 2'!R34:T34,'session 3'!R34:T34,'session 4'!R34:T34,'session 5'!R34:T34,'session 6'!R34:T34)</f>
        <v>-5.5555555555555552E-2</v>
      </c>
      <c r="J4">
        <f>AVERAGE('session 1'!R54:T54,'session 2'!R54:T54,'session 3'!R54:T54,'session 4'!R54:T54,'session 5'!R54:T54,'session 6'!R54:T54)</f>
        <v>-5.5555555555555552E-2</v>
      </c>
      <c r="M4">
        <f>AVERAGE('session 1'!R74:T74,'session 2'!R74:T74,'session 3'!R74:T74,'session 4'!R74:T74,'session 5'!R74:T74,'session 6'!R74:T74)</f>
        <v>0.22222222222222221</v>
      </c>
      <c r="P4">
        <f>AVERAGE('session 1'!R94:T94,'session 2'!R94:T94,'session 3'!R94:T94,'session 4'!R94:T94,'session 5'!R94:T94,'session 6'!R94:T94)</f>
        <v>-5.5555555555555552E-2</v>
      </c>
    </row>
    <row r="5" spans="1:17">
      <c r="A5" t="s">
        <v>9</v>
      </c>
      <c r="D5">
        <f>AVERAGE('session 1'!R15:T15,'session 2'!R15:T15,'session 3'!R15:T15,'session 4'!R15:T15,'session 5'!R15:T15,'session 6'!R15:T15)</f>
        <v>0.22222222222222221</v>
      </c>
      <c r="G5">
        <f>AVERAGE('session 1'!R35:T35,'session 2'!R35:T35,'session 3'!R35:T35,'session 4'!R35:T35,'session 5'!R35:T35,'session 6'!R35:T35)</f>
        <v>-0.27777777777777779</v>
      </c>
      <c r="J5">
        <f>AVERAGE('session 1'!R55:T55,'session 2'!R55:T55,'session 3'!R55:T55,'session 4'!R55:T55,'session 5'!R55:T55,'session 6'!R55:T55)</f>
        <v>0.1111111111111111</v>
      </c>
      <c r="M5">
        <f>AVERAGE('session 1'!R75:T75,'session 2'!R75:T75,'session 3'!R75:T75,'session 4'!R75:T75,'session 5'!R75:T75,'session 6'!R75:T75)</f>
        <v>5.5555555555555552E-2</v>
      </c>
      <c r="P5">
        <f>AVERAGE('session 1'!R95:T95,'session 2'!R95:T95,'session 3'!R95:T95,'session 4'!R95:T95,'session 5'!R95:T95,'session 6'!R95:T95)</f>
        <v>0.16666666666666666</v>
      </c>
    </row>
    <row r="6" spans="1:17">
      <c r="A6" t="s">
        <v>13</v>
      </c>
      <c r="D6">
        <f>AVERAGE('session 1'!R16:T16,'session 2'!R16:T16,'session 3'!R16:T16,'session 4'!R16:T16,'session 5'!R16:T16,'session 6'!R16:T16)</f>
        <v>0.1111111111111111</v>
      </c>
      <c r="G6">
        <f>AVERAGE('session 1'!R36:T36,'session 2'!R36:T36,'session 3'!R36:T36,'session 4'!R36:T36,'session 5'!R36:T36,'session 6'!R36:T36)</f>
        <v>0.22222222222222221</v>
      </c>
      <c r="J6">
        <f>AVERAGE('session 1'!R56:T56,'session 2'!R56:T56,'session 3'!R56:T56,'session 4'!R56:T56,'session 5'!R56:T56,'session 6'!R56:T56)</f>
        <v>-0.22222222222222221</v>
      </c>
      <c r="M6">
        <f>AVERAGE('session 1'!R76:T76,'session 2'!R76:T76,'session 3'!R76:T76,'session 4'!R76:T76,'session 5'!R76:T76,'session 6'!R76:T76)</f>
        <v>-0.1111111111111111</v>
      </c>
      <c r="P6">
        <f>AVERAGE('session 1'!R96:T96,'session 2'!R96:T96,'session 3'!R96:T96,'session 4'!R96:T96,'session 5'!R96:T96,'session 6'!R96:T96)</f>
        <v>-0.1111111111111111</v>
      </c>
    </row>
    <row r="7" spans="1:17">
      <c r="A7" t="s">
        <v>14</v>
      </c>
      <c r="D7">
        <f>AVERAGE('session 1'!R17:T17,'session 2'!R17:T17,'session 3'!R17:T17,'session 4'!R17:T17,'session 5'!R17:T17,'session 6'!R17:T17)</f>
        <v>-0.16666666666666666</v>
      </c>
      <c r="G7">
        <f>AVERAGE('session 1'!R37:T37,'session 2'!R37:T37,'session 3'!R37:T37,'session 4'!R37:T37,'session 5'!R37:T37,'session 6'!R37:T37)</f>
        <v>-0.1111111111111111</v>
      </c>
      <c r="J7">
        <f>AVERAGE('session 1'!R57:T57,'session 2'!R57:T57,'session 3'!R57:T57,'session 4'!R57:T57,'session 5'!R57:T57,'session 6'!R57:T57)</f>
        <v>0.1111111111111111</v>
      </c>
      <c r="M7">
        <f>AVERAGE('session 1'!R77:T77,'session 2'!R77:T77,'session 3'!R77:T77,'session 4'!R77:T77,'session 5'!R77:T77,'session 6'!R77:T77)</f>
        <v>5.5555555555555552E-2</v>
      </c>
      <c r="P7">
        <f>AVERAGE('session 1'!R97:T97,'session 2'!R97:T97,'session 3'!R97:T97,'session 4'!R97:T97,'session 5'!R97:T97,'session 6'!R97:T97)</f>
        <v>0.22222222222222221</v>
      </c>
    </row>
    <row r="8" spans="1:17">
      <c r="A8" t="s">
        <v>10</v>
      </c>
      <c r="D8">
        <f>AVERAGE('session 1'!R18:T18,'session 2'!R18:T18,'session 3'!R18:T18,'session 4'!R18:T18,'session 5'!R18:T18,'session 6'!R18:T18)</f>
        <v>5.5555555555555552E-2</v>
      </c>
      <c r="G8">
        <f>AVERAGE('session 1'!R38:T38,'session 2'!R38:T38,'session 3'!R38:T38,'session 4'!R38:T38,'session 5'!R38:T38,'session 6'!R38:T38)</f>
        <v>0.1111111111111111</v>
      </c>
      <c r="J8">
        <f>AVERAGE('session 1'!R58:T58,'session 2'!R58:T58,'session 3'!R58:T58,'session 4'!R58:T58,'session 5'!R58:T58,'session 6'!R58:T58)</f>
        <v>0.16666666666666666</v>
      </c>
      <c r="M8">
        <f>AVERAGE('session 1'!R78:T78,'session 2'!R78:T78,'session 3'!R78:T78,'session 4'!R78:T78,'session 5'!R78:T78,'session 6'!R78:T78)</f>
        <v>0.22222222222222221</v>
      </c>
      <c r="P8">
        <f>AVERAGE('session 1'!R98:T98,'session 2'!R98:T98,'session 3'!R98:T98,'session 4'!R98:T98,'session 5'!R98:T98,'session 6'!R98:T98)</f>
        <v>5.5555555555555552E-2</v>
      </c>
    </row>
    <row r="9" spans="1:17">
      <c r="A9" t="s">
        <v>11</v>
      </c>
      <c r="D9">
        <f>AVERAGE('session 1'!R19:T19,'session 2'!R19:T19,'session 3'!R19:T19,'session 4'!R19:T19,'session 5'!R19:T19,'session 6'!R19:T19)</f>
        <v>0.22222222222222221</v>
      </c>
      <c r="G9">
        <f>AVERAGE('session 1'!R39:T39,'session 2'!R39:T39,'session 3'!R39:T39,'session 4'!R39:T39,'session 5'!R39:T39,'session 6'!R39:T39)</f>
        <v>0.1111111111111111</v>
      </c>
      <c r="J9">
        <f>AVERAGE('session 1'!R59:T59,'session 2'!R59:T59,'session 3'!R59:T59,'session 4'!R59:T59,'session 5'!R59:T59,'session 6'!R59:T59)</f>
        <v>0.16666666666666666</v>
      </c>
      <c r="M9">
        <f>AVERAGE('session 1'!R79:T79,'session 2'!R79:T79,'session 3'!R79:T79,'session 4'!R79:T79,'session 5'!R79:T79,'session 6'!R79:T79)</f>
        <v>0.22222222222222221</v>
      </c>
      <c r="P9">
        <f>AVERAGE('session 1'!R99:T99,'session 2'!R99:T99,'session 3'!R99:T99,'session 4'!R99:T99,'session 5'!R99:T99,'session 6'!R99:T99)</f>
        <v>-0.16666666666666666</v>
      </c>
    </row>
    <row r="10" spans="1:17">
      <c r="A10" t="s">
        <v>15</v>
      </c>
      <c r="D10">
        <f>AVERAGE('session 1'!R20:T20,'session 2'!R20:T20,'session 3'!R20:T20,'session 4'!R20:T20,'session 5'!R20:T20,'session 6'!R20:T20)</f>
        <v>0.55555555555555558</v>
      </c>
      <c r="G10">
        <f>AVERAGE('session 1'!R40:T40,'session 2'!R40:T40,'session 3'!R40:T40,'session 4'!R40:T40,'session 5'!R40:T40,'session 6'!R40:T40)</f>
        <v>-0.33333333333333331</v>
      </c>
      <c r="J10">
        <f>AVERAGE('session 1'!R60:T60,'session 2'!R60:T60,'session 3'!R60:T60,'session 4'!R60:T60,'session 5'!R60:T60,'session 6'!R60:T60)</f>
        <v>0.22222222222222221</v>
      </c>
      <c r="M10">
        <f>AVERAGE('session 1'!R80:T80,'session 2'!R80:T80,'session 3'!R80:T80,'session 4'!R80:T80,'session 5'!R80:T80,'session 6'!R80:T80)</f>
        <v>5.5555555555555552E-2</v>
      </c>
      <c r="P10">
        <f>AVERAGE('session 1'!R100:T100,'session 2'!R100:T100,'session 3'!R100:T100,'session 4'!R100:T100,'session 5'!R100:T100,'session 6'!R100:T100)</f>
        <v>-0.1111111111111111</v>
      </c>
    </row>
    <row r="11" spans="1:17">
      <c r="A11" t="s">
        <v>16</v>
      </c>
      <c r="D11">
        <f>AVERAGE('session 1'!R21:T21,'session 2'!R21:T21,'session 3'!R21:T21,'session 4'!R21:T21,'session 5'!R21:T21,'session 6'!R21:T21)</f>
        <v>-0.27777777777777779</v>
      </c>
      <c r="G11">
        <f>AVERAGE('session 1'!R41:T41,'session 2'!R41:T41,'session 3'!R41:T41,'session 4'!R41:T41,'session 5'!R41:T41,'session 6'!R41:T41)</f>
        <v>0.22222222222222221</v>
      </c>
      <c r="J11">
        <f>AVERAGE('session 1'!R61:T61,'session 2'!R61:T61,'session 3'!R61:T61,'session 4'!R61:T61,'session 5'!R61:T61,'session 6'!R61:T61)</f>
        <v>0.27777777777777779</v>
      </c>
      <c r="M11">
        <f>AVERAGE('session 1'!R81:T81,'session 2'!R81:T81,'session 3'!R81:T81,'session 4'!R81:T81,'session 5'!R81:T81,'session 6'!R81:T81)</f>
        <v>-0.33333333333333331</v>
      </c>
      <c r="P11">
        <f>AVERAGE('session 1'!R101:T101,'session 2'!R101:T101,'session 3'!R101:T101,'session 4'!R101:T101,'session 5'!R101:T101,'session 6'!R101:T101)</f>
        <v>0.1111111111111111</v>
      </c>
    </row>
    <row r="12" spans="1:17">
      <c r="A12" t="s">
        <v>17</v>
      </c>
      <c r="D12">
        <f>AVERAGE('session 1'!R22:T22,'session 2'!R22:T22,'session 3'!R22:T22,'session 4'!R22:T22,'session 5'!R22:T22,'session 6'!R22:T22)</f>
        <v>0</v>
      </c>
      <c r="G12">
        <f>AVERAGE('session 1'!R42:T42,'session 2'!R42:T42,'session 3'!R42:T42,'session 4'!R42:T42,'session 5'!R42:T42,'session 6'!R42:T42)</f>
        <v>0.1111111111111111</v>
      </c>
      <c r="J12">
        <f>AVERAGE('session 1'!R62:T62,'session 2'!R62:T62,'session 3'!R62:T62,'session 4'!R62:T62,'session 5'!R62:T62,'session 6'!R62:T62)</f>
        <v>-5.5555555555555552E-2</v>
      </c>
      <c r="M12">
        <f>AVERAGE('session 1'!R82:T82,'session 2'!R82:T82,'session 3'!R82:T82,'session 4'!R82:T82,'session 5'!R82:T82,'session 6'!R82:T82)</f>
        <v>0</v>
      </c>
      <c r="P12">
        <f>AVERAGE('session 1'!R102:T102,'session 2'!R102:T102,'session 3'!R102:T102,'session 4'!R102:T102,'session 5'!R102:T102,'session 6'!R102:T102)</f>
        <v>0.1111111111111111</v>
      </c>
    </row>
    <row r="14" spans="1:17">
      <c r="C14" t="s">
        <v>18</v>
      </c>
      <c r="D14" t="s">
        <v>19</v>
      </c>
      <c r="E14" t="s">
        <v>20</v>
      </c>
      <c r="G14" t="s">
        <v>19</v>
      </c>
      <c r="H14" t="s">
        <v>20</v>
      </c>
      <c r="J14" t="s">
        <v>19</v>
      </c>
      <c r="K14" t="s">
        <v>20</v>
      </c>
      <c r="M14" t="s">
        <v>19</v>
      </c>
      <c r="N14" t="s">
        <v>20</v>
      </c>
      <c r="P14" t="s">
        <v>19</v>
      </c>
      <c r="Q14" t="s">
        <v>20</v>
      </c>
    </row>
    <row r="15" spans="1:17">
      <c r="A15" t="s">
        <v>12</v>
      </c>
      <c r="C15">
        <v>18</v>
      </c>
      <c r="D15">
        <f>STDEV('session 1'!R13:T13,'session 2'!R13:T13,'session 3'!R13:T13,'session 4'!R13:T13,'session 5'!R13:T13,'session 6'!R13:T13)</f>
        <v>0.61834694240084231</v>
      </c>
      <c r="E15">
        <f t="shared" ref="E15:E24" si="0">CONFIDENCE(0.05,D15,C15)</f>
        <v>0.28565646408275247</v>
      </c>
      <c r="G15">
        <f>STDEV('session 1'!R33:T33,'session 2'!R33:T33,'session 3'!R33:T33,'session 4'!R33:T33,'session 5'!R33:T33,'session 6'!R33:T33)</f>
        <v>0.87260409608065215</v>
      </c>
      <c r="H15">
        <f t="shared" ref="H15:H24" si="1">CONFIDENCE(0.05,G15,C15)</f>
        <v>0.40311511796712318</v>
      </c>
      <c r="J15">
        <f>STDEV('session 1'!R53:T53,'session 2'!R53:T53,'session 3'!R53:T53,'session 4'!R53:T53,'session 5'!R53:T53,'session 6'!R53:T53)</f>
        <v>0.68599434057003539</v>
      </c>
      <c r="K15">
        <f t="shared" ref="K15:K24" si="2">CONFIDENCE(0.05,J15,C15)</f>
        <v>0.31690739335941587</v>
      </c>
      <c r="M15">
        <f>STDEV('session 1'!R73:T73,'session 2'!R73:T73,'session 3'!R73:T73,'session 4'!R73:T73,'session 5'!R73:T73,'session 6'!R73:T73)</f>
        <v>0.51449575542752657</v>
      </c>
      <c r="N15">
        <f t="shared" ref="N15:N24" si="3">CONFIDENCE(0.05,M15,C15)</f>
        <v>0.23768054501956187</v>
      </c>
      <c r="P15">
        <f>STDEV('session 1'!R93:T93,'session 2'!R93:T93,'session 3'!R93:T93,'session 4'!R93:T93,'session 5'!R93:T93,'session 6'!R93:T93)</f>
        <v>0.75839527865936152</v>
      </c>
      <c r="Q15">
        <f t="shared" ref="Q15:Q24" si="4">CONFIDENCE(0.05,P15,C15)</f>
        <v>0.35035430568758291</v>
      </c>
    </row>
    <row r="16" spans="1:17">
      <c r="A16" t="s">
        <v>8</v>
      </c>
      <c r="C16">
        <v>18</v>
      </c>
      <c r="D16">
        <f>STDEV('session 1'!R14:T14,'session 2'!R14:T14,'session 3'!R14:T14,'session 4'!R14:T14,'session 5'!R14:T14,'session 6'!R14:T14)</f>
        <v>0.57451314996014158</v>
      </c>
      <c r="E16">
        <f t="shared" si="0"/>
        <v>0.26540665722298007</v>
      </c>
      <c r="G16">
        <f>STDEV('session 1'!R34:T34,'session 2'!R34:T34,'session 3'!R34:T34,'session 4'!R34:T34,'session 5'!R34:T34,'session 6'!R34:T34)</f>
        <v>0.80236578296510297</v>
      </c>
      <c r="H16">
        <f t="shared" si="1"/>
        <v>0.37066726904621999</v>
      </c>
      <c r="J16">
        <f>STDEV('session 1'!R54:T54,'session 2'!R54:T54,'session 3'!R54:T54,'session 4'!R54:T54,'session 5'!R54:T54,'session 6'!R54:T54)</f>
        <v>0.53930480546961046</v>
      </c>
      <c r="K16">
        <f t="shared" si="2"/>
        <v>0.24914153079683074</v>
      </c>
      <c r="M16">
        <f>STDEV('session 1'!R74:T74,'session 2'!R74:T74,'session 3'!R74:T74,'session 4'!R74:T74,'session 5'!R74:T74,'session 6'!R74:T74)</f>
        <v>0.42779263194649864</v>
      </c>
      <c r="N16">
        <f t="shared" si="3"/>
        <v>0.19762648154775556</v>
      </c>
      <c r="P16">
        <f>STDEV('session 1'!R94:T94,'session 2'!R94:T94,'session 3'!R94:T94,'session 4'!R94:T94,'session 5'!R94:T94,'session 6'!R94:T94)</f>
        <v>0.53930480546961046</v>
      </c>
      <c r="Q16">
        <f t="shared" si="4"/>
        <v>0.24914153079683074</v>
      </c>
    </row>
    <row r="17" spans="1:18">
      <c r="A17" t="s">
        <v>9</v>
      </c>
      <c r="C17">
        <v>18</v>
      </c>
      <c r="D17">
        <f>STDEV('session 1'!R15:T15,'session 2'!R15:T15,'session 3'!R15:T15,'session 4'!R15:T15,'session 5'!R15:T15,'session 6'!R15:T15)</f>
        <v>0.8084520834544433</v>
      </c>
      <c r="E17">
        <f t="shared" si="0"/>
        <v>0.37347894475432597</v>
      </c>
      <c r="G17">
        <f>STDEV('session 1'!R35:T35,'session 2'!R35:T35,'session 3'!R35:T35,'session 4'!R35:T35,'session 5'!R35:T35,'session 6'!R35:T35)</f>
        <v>0.75190390152211806</v>
      </c>
      <c r="H17">
        <f t="shared" si="1"/>
        <v>0.34735549755431572</v>
      </c>
      <c r="J17">
        <f>STDEV('session 1'!R55:T55,'session 2'!R55:T55,'session 3'!R55:T55,'session 4'!R55:T55,'session 5'!R55:T55,'session 6'!R55:T55)</f>
        <v>0.83235236379573041</v>
      </c>
      <c r="K17">
        <f t="shared" si="2"/>
        <v>0.38452010806366571</v>
      </c>
      <c r="M17">
        <f>STDEV('session 1'!R75:T75,'session 2'!R75:T75,'session 3'!R75:T75,'session 4'!R75:T75,'session 5'!R75:T75,'session 6'!R75:T75)</f>
        <v>0.93759531105923377</v>
      </c>
      <c r="N17">
        <f t="shared" si="3"/>
        <v>0.433138975763106</v>
      </c>
      <c r="P17">
        <f>STDEV('session 1'!R95:T95,'session 2'!R95:T95,'session 3'!R95:T95,'session 4'!R95:T95,'session 5'!R95:T95,'session 6'!R95:T95)</f>
        <v>0.92354814518279893</v>
      </c>
      <c r="Q17">
        <f t="shared" si="4"/>
        <v>0.4266496354599642</v>
      </c>
    </row>
    <row r="18" spans="1:18">
      <c r="A18" t="s">
        <v>13</v>
      </c>
      <c r="C18">
        <v>18</v>
      </c>
      <c r="D18">
        <f>STDEV('session 1'!R16:T16,'session 2'!R16:T16,'session 3'!R16:T16,'session 4'!R16:T16,'session 5'!R16:T16,'session 6'!R16:T16)</f>
        <v>1.0226199851298272</v>
      </c>
      <c r="E18">
        <f t="shared" si="0"/>
        <v>0.47241764941594611</v>
      </c>
      <c r="G18">
        <f>STDEV('session 1'!R36:T36,'session 2'!R36:T36,'session 3'!R36:T36,'session 4'!R36:T36,'session 5'!R36:T36,'session 6'!R36:T36)</f>
        <v>0.73208449814095955</v>
      </c>
      <c r="H18">
        <f t="shared" si="1"/>
        <v>0.33819956857355682</v>
      </c>
      <c r="J18">
        <f>STDEV('session 1'!R56:T56,'session 2'!R56:T56,'session 3'!R56:T56,'session 4'!R56:T56,'session 5'!R56:T56,'session 6'!R56:T56)</f>
        <v>0.94280904158206336</v>
      </c>
      <c r="K18">
        <f t="shared" si="2"/>
        <v>0.43554755212001206</v>
      </c>
      <c r="M18">
        <f>STDEV('session 1'!R76:T76,'session 2'!R76:T76,'session 3'!R76:T76,'session 4'!R76:T76,'session 5'!R76:T76,'session 6'!R76:T76)</f>
        <v>0.67639954159452309</v>
      </c>
      <c r="N18">
        <f t="shared" si="3"/>
        <v>0.31247490382807286</v>
      </c>
      <c r="P18">
        <f>STDEV('session 1'!R96:T96,'session 2'!R96:T96,'session 3'!R96:T96,'session 4'!R96:T96,'session 5'!R96:T96,'session 6'!R96:T96)</f>
        <v>1.0786096109392209</v>
      </c>
      <c r="Q18">
        <f t="shared" si="4"/>
        <v>0.49828306159366148</v>
      </c>
    </row>
    <row r="19" spans="1:18">
      <c r="A19" t="s">
        <v>14</v>
      </c>
      <c r="C19">
        <v>18</v>
      </c>
      <c r="D19">
        <f>STDEV('session 1'!R17:T17,'session 2'!R17:T17,'session 3'!R17:T17,'session 4'!R17:T17,'session 5'!R17:T17,'session 6'!R17:T17)</f>
        <v>0.70710678118654757</v>
      </c>
      <c r="E19">
        <f t="shared" si="0"/>
        <v>0.32666066409000905</v>
      </c>
      <c r="G19">
        <f>STDEV('session 1'!R37:T37,'session 2'!R37:T37,'session 3'!R37:T37,'session 4'!R37:T37,'session 5'!R37:T37,'session 6'!R37:T37)</f>
        <v>0.67639954159452309</v>
      </c>
      <c r="H19">
        <f t="shared" si="1"/>
        <v>0.31247490382807286</v>
      </c>
      <c r="J19">
        <f>STDEV('session 1'!R57:T57,'session 2'!R57:T57,'session 3'!R57:T57,'session 4'!R57:T57,'session 5'!R57:T57,'session 6'!R57:T57)</f>
        <v>0.83235236379573041</v>
      </c>
      <c r="K19">
        <f t="shared" si="2"/>
        <v>0.38452010806366571</v>
      </c>
      <c r="M19">
        <f>STDEV('session 1'!R77:T77,'session 2'!R77:T77,'session 3'!R77:T77,'session 4'!R77:T77,'session 5'!R77:T77,'session 6'!R77:T77)</f>
        <v>0.53930480546961046</v>
      </c>
      <c r="N19">
        <f t="shared" si="3"/>
        <v>0.24914153079683074</v>
      </c>
      <c r="P19">
        <f>STDEV('session 1'!R97:T97,'session 2'!R97:T97,'session 3'!R97:T97,'session 4'!R97:T97,'session 5'!R97:T97,'session 6'!R97:T97)</f>
        <v>0.64676166676355451</v>
      </c>
      <c r="Q19">
        <f t="shared" si="4"/>
        <v>0.29878315580346071</v>
      </c>
    </row>
    <row r="20" spans="1:18">
      <c r="A20" t="s">
        <v>10</v>
      </c>
      <c r="C20">
        <v>18</v>
      </c>
      <c r="D20">
        <f>STDEV('session 1'!R18:T18,'session 2'!R18:T18,'session 3'!R18:T18,'session 4'!R18:T18,'session 5'!R18:T18,'session 6'!R18:T18)</f>
        <v>0.80236578296510297</v>
      </c>
      <c r="E20">
        <f t="shared" si="0"/>
        <v>0.37066726904621999</v>
      </c>
      <c r="G20">
        <f>STDEV('session 1'!R38:T38,'session 2'!R38:T38,'session 3'!R38:T38,'session 4'!R38:T38,'session 5'!R38:T38,'session 6'!R38:T38)</f>
        <v>1.3234931004459769</v>
      </c>
      <c r="H20">
        <f t="shared" si="1"/>
        <v>0.61141138313616394</v>
      </c>
      <c r="J20">
        <f>STDEV('session 1'!R58:T58,'session 2'!R58:T58,'session 3'!R58:T58,'session 4'!R58:T58,'session 5'!R58:T58,'session 6'!R58:T58)</f>
        <v>1.0431851677040116</v>
      </c>
      <c r="K20">
        <f t="shared" si="2"/>
        <v>0.48191810447528327</v>
      </c>
      <c r="M20">
        <f>STDEV('session 1'!R78:T78,'session 2'!R78:T78,'session 3'!R78:T78,'session 4'!R78:T78,'session 5'!R78:T78,'session 6'!R78:T78)</f>
        <v>0.94280904158206336</v>
      </c>
      <c r="N20">
        <f t="shared" si="3"/>
        <v>0.43554755212001206</v>
      </c>
      <c r="P20">
        <f>STDEV('session 1'!R98:T98,'session 2'!R98:T98,'session 3'!R98:T98,'session 4'!R98:T98,'session 5'!R98:T98,'session 6'!R98:T98)</f>
        <v>0.80236578296510297</v>
      </c>
      <c r="Q20">
        <f t="shared" si="4"/>
        <v>0.37066726904621999</v>
      </c>
    </row>
    <row r="21" spans="1:18">
      <c r="A21" t="s">
        <v>11</v>
      </c>
      <c r="C21">
        <v>18</v>
      </c>
      <c r="D21">
        <f>STDEV('session 1'!R19:T19,'session 2'!R19:T19,'session 3'!R19:T19,'session 4'!R19:T19,'session 5'!R19:T19,'session 6'!R19:T19)</f>
        <v>0.64676166676355451</v>
      </c>
      <c r="E21">
        <f t="shared" si="0"/>
        <v>0.29878315580346071</v>
      </c>
      <c r="G21">
        <f>STDEV('session 1'!R39:T39,'session 2'!R39:T39,'session 3'!R39:T39,'session 4'!R39:T39,'session 5'!R39:T39,'session 6'!R39:T39)</f>
        <v>0.96338184286574491</v>
      </c>
      <c r="H21">
        <f t="shared" si="1"/>
        <v>0.44505152677889209</v>
      </c>
      <c r="J21">
        <f>STDEV('session 1'!R59:T59,'session 2'!R59:T59,'session 3'!R59:T59,'session 4'!R59:T59,'session 5'!R59:T59,'session 6'!R59:T59)</f>
        <v>0.70710678118654757</v>
      </c>
      <c r="K21">
        <f t="shared" si="2"/>
        <v>0.32666066409000905</v>
      </c>
      <c r="M21">
        <f>STDEV('session 1'!R79:T79,'session 2'!R79:T79,'session 3'!R79:T79,'session 4'!R79:T79,'session 5'!R79:T79,'session 6'!R79:T79)</f>
        <v>0.8084520834544433</v>
      </c>
      <c r="N21">
        <f t="shared" si="3"/>
        <v>0.37347894475432597</v>
      </c>
      <c r="P21">
        <f>STDEV('session 1'!R99:T99,'session 2'!R99:T99,'session 3'!R99:T99,'session 4'!R99:T99,'session 5'!R99:T99,'session 6'!R99:T99)</f>
        <v>1.0431851677040116</v>
      </c>
      <c r="Q21">
        <f t="shared" si="4"/>
        <v>0.48191810447528327</v>
      </c>
    </row>
    <row r="22" spans="1:18">
      <c r="A22" t="s">
        <v>15</v>
      </c>
      <c r="C22">
        <v>18</v>
      </c>
      <c r="D22">
        <f>STDEV('session 1'!R20:T20,'session 2'!R20:T20,'session 3'!R20:T20,'session 4'!R20:T20,'session 5'!R20:T20,'session 6'!R20:T20)</f>
        <v>0.51130999256491361</v>
      </c>
      <c r="E22">
        <f t="shared" si="0"/>
        <v>0.23620882470797305</v>
      </c>
      <c r="G22">
        <f>STDEV('session 1'!R40:T40,'session 2'!R40:T40,'session 3'!R40:T40,'session 4'!R40:T40,'session 5'!R40:T40,'session 6'!R40:T40)</f>
        <v>0.90748521297303009</v>
      </c>
      <c r="H22">
        <f t="shared" si="1"/>
        <v>0.41922907573336815</v>
      </c>
      <c r="J22">
        <f>STDEV('session 1'!R60:T60,'session 2'!R60:T60,'session 3'!R60:T60,'session 4'!R60:T60,'session 5'!R60:T60,'session 6'!R60:T60)</f>
        <v>1.0032626514091005</v>
      </c>
      <c r="K22">
        <f t="shared" si="2"/>
        <v>0.4634751818050234</v>
      </c>
      <c r="M22">
        <f>STDEV('session 1'!R80:T80,'session 2'!R80:T80,'session 3'!R80:T80,'session 4'!R80:T80,'session 5'!R80:T80,'session 6'!R80:T80)</f>
        <v>0.87260409608065215</v>
      </c>
      <c r="N22">
        <f t="shared" si="3"/>
        <v>0.40311511796712318</v>
      </c>
      <c r="P22">
        <f>STDEV('session 1'!R100:T100,'session 2'!R100:T100,'session 3'!R100:T100,'session 4'!R100:T100,'session 5'!R100:T100,'session 6'!R100:T100)</f>
        <v>1.0226199851298272</v>
      </c>
      <c r="Q22">
        <f t="shared" si="4"/>
        <v>0.47241764941594611</v>
      </c>
    </row>
    <row r="23" spans="1:18">
      <c r="A23" t="s">
        <v>16</v>
      </c>
      <c r="C23">
        <v>18</v>
      </c>
      <c r="D23">
        <f>STDEV('session 1'!R21:T21,'session 2'!R21:T21,'session 3'!R21:T21,'session 4'!R21:T21,'session 5'!R21:T21,'session 6'!R21:T21)</f>
        <v>0.89479248698859881</v>
      </c>
      <c r="E23">
        <f t="shared" si="0"/>
        <v>0.41336544323895286</v>
      </c>
      <c r="G23">
        <f>STDEV('session 1'!R41:T41,'session 2'!R41:T41,'session 3'!R41:T41,'session 4'!R41:T41,'session 5'!R41:T41,'session 6'!R41:T41)</f>
        <v>0.8084520834544433</v>
      </c>
      <c r="H23">
        <f t="shared" si="1"/>
        <v>0.37347894475432597</v>
      </c>
      <c r="J23">
        <f>STDEV('session 1'!R61:T61,'session 2'!R61:T61,'session 3'!R61:T61,'session 4'!R61:T61,'session 5'!R61:T61,'session 6'!R61:T61)</f>
        <v>0.89479248698859881</v>
      </c>
      <c r="K23">
        <f t="shared" si="2"/>
        <v>0.41336544323895286</v>
      </c>
      <c r="M23">
        <f>STDEV('session 1'!R81:T81,'session 2'!R81:T81,'session 3'!R81:T81,'session 4'!R81:T81,'session 5'!R81:T81,'session 6'!R81:T81)</f>
        <v>1.0289915108550531</v>
      </c>
      <c r="N23">
        <f t="shared" si="3"/>
        <v>0.47536109003912375</v>
      </c>
      <c r="P23">
        <f>STDEV('session 1'!R101:T101,'session 2'!R101:T101,'session 3'!R101:T101,'session 4'!R101:T101,'session 5'!R101:T101,'session 6'!R101:T101)</f>
        <v>0.96338184286574491</v>
      </c>
      <c r="Q23">
        <f t="shared" si="4"/>
        <v>0.44505152677889209</v>
      </c>
    </row>
    <row r="24" spans="1:18">
      <c r="A24" t="s">
        <v>17</v>
      </c>
      <c r="C24">
        <v>18</v>
      </c>
      <c r="D24">
        <f>STDEV('session 1'!R22:T22,'session 2'!R22:T22,'session 3'!R22:T22,'session 4'!R22:T22,'session 5'!R22:T22,'session 6'!R22:T22)</f>
        <v>0.84016805041680587</v>
      </c>
      <c r="E24">
        <f t="shared" si="0"/>
        <v>0.38813070472302147</v>
      </c>
      <c r="G24">
        <f>STDEV('session 1'!R42:T42,'session 2'!R42:T42,'session 3'!R42:T42,'session 4'!R42:T42,'session 5'!R42:T42,'session 6'!R42:T42)</f>
        <v>0.58298308813013744</v>
      </c>
      <c r="H24">
        <f t="shared" si="1"/>
        <v>0.26931949712358094</v>
      </c>
      <c r="J24">
        <f>STDEV('session 1'!R62:T62,'session 2'!R62:T62,'session 3'!R62:T62,'session 4'!R62:T62,'session 5'!R62:T62,'session 6'!R62:T62)</f>
        <v>0.87260409608065215</v>
      </c>
      <c r="K24">
        <f t="shared" si="2"/>
        <v>0.40311511796712318</v>
      </c>
      <c r="M24">
        <f>STDEV('session 1'!R82:T82,'session 2'!R82:T82,'session 3'!R82:T82,'session 4'!R82:T82,'session 5'!R82:T82,'session 6'!R82:T82)</f>
        <v>0.59408852578600457</v>
      </c>
      <c r="N24">
        <f t="shared" si="3"/>
        <v>0.27444985329636201</v>
      </c>
      <c r="P24">
        <f>STDEV('session 1'!R102:T102,'session 2'!R102:T102,'session 3'!R102:T102,'session 4'!R102:T102,'session 5'!R102:T102,'session 6'!R102:T102)</f>
        <v>0.90025413986266634</v>
      </c>
      <c r="Q24">
        <f t="shared" si="4"/>
        <v>0.41588855177409967</v>
      </c>
    </row>
    <row r="25" spans="1:18">
      <c r="E25" t="s">
        <v>38</v>
      </c>
      <c r="H25" t="s">
        <v>39</v>
      </c>
      <c r="K25" t="s">
        <v>40</v>
      </c>
      <c r="N25" t="s">
        <v>41</v>
      </c>
      <c r="Q25" t="s">
        <v>65</v>
      </c>
    </row>
    <row r="26" spans="1:18">
      <c r="D26" s="13"/>
      <c r="E26" t="s">
        <v>63</v>
      </c>
      <c r="F26" t="s">
        <v>54</v>
      </c>
      <c r="G26" s="13"/>
      <c r="H26" t="s">
        <v>63</v>
      </c>
      <c r="I26" t="s">
        <v>54</v>
      </c>
      <c r="J26" s="13"/>
      <c r="K26" t="s">
        <v>63</v>
      </c>
      <c r="L26" t="s">
        <v>54</v>
      </c>
      <c r="M26" s="13"/>
      <c r="N26" t="s">
        <v>63</v>
      </c>
      <c r="O26" t="s">
        <v>54</v>
      </c>
      <c r="P26" s="13"/>
      <c r="Q26" t="s">
        <v>63</v>
      </c>
      <c r="R26" t="s">
        <v>54</v>
      </c>
    </row>
    <row r="27" spans="1:18">
      <c r="D27" s="13"/>
      <c r="E27" t="s">
        <v>62</v>
      </c>
      <c r="F27" t="s">
        <v>55</v>
      </c>
      <c r="G27" s="13"/>
      <c r="H27" t="s">
        <v>62</v>
      </c>
      <c r="I27" t="s">
        <v>55</v>
      </c>
      <c r="J27" s="13"/>
      <c r="K27" t="s">
        <v>62</v>
      </c>
      <c r="L27" t="s">
        <v>55</v>
      </c>
      <c r="M27" s="13"/>
      <c r="N27" t="s">
        <v>62</v>
      </c>
      <c r="O27" t="s">
        <v>55</v>
      </c>
      <c r="P27" s="13"/>
      <c r="Q27" t="s">
        <v>62</v>
      </c>
      <c r="R27" t="s">
        <v>55</v>
      </c>
    </row>
    <row r="28" spans="1:18">
      <c r="E28">
        <f>COUNTIF('session 1'!R13:T13,"&gt;=0")+COUNTIF('session 2'!R13:T13,"&gt;=0")+COUNTIF('session 3'!R13:T13,"&gt;=0")+COUNTIF('session 4'!R13:T13,"&gt;=0")+COUNTIF('session 5'!R13:T13,"&gt;=0")+COUNTIF('session 6'!R13:T13,"&gt;=0")</f>
        <v>16</v>
      </c>
      <c r="F28">
        <f>COUNTIF('session 1'!R13:T13,"&lt;0")+COUNTIF('session 2'!R13:T13,"&lt;0")+COUNTIF('session 3'!R13:T13,"&lt;0")+COUNTIF('session 4'!R13:T13,"&lt;0")+COUNTIF('session 5'!R13:T13,"&lt;0")+COUNTIF('session 6'!R13:T13,"&lt;0")</f>
        <v>2</v>
      </c>
      <c r="H28">
        <f>COUNTIF('session 1'!R33:T33,"&gt;=0")+COUNTIF('session 2'!R33:T33,"&gt;=0")+COUNTIF('session 3'!R33:T33,"&gt;=0")+COUNTIF('session 4'!R33:T33,"&gt;=0")+COUNTIF('session 5'!R33:T33,"&gt;=0")+COUNTIF('session 6'!R33:T33,"&gt;=0")</f>
        <v>13</v>
      </c>
      <c r="I28">
        <f>COUNTIF('session 1'!R33:T33,"&lt;0")+COUNTIF('session 2'!R33:T33,"&lt;0")+COUNTIF('session 3'!R33:T33,"&lt;0")+COUNTIF('session 4'!R33:T33,"&lt;0")+COUNTIF('session 5'!R33:T33,"&lt;0")+COUNTIF('session 6'!R33:T33,"&lt;0")</f>
        <v>5</v>
      </c>
      <c r="K28">
        <f>COUNTIF('session 1'!R53:T53,"&gt;=0")+COUNTIF('session 2'!R53:T53,"&gt;=0")+COUNTIF('session 3'!R53:T53,"&gt;=0")+COUNTIF('session 4'!R53:T53,"&gt;=0")+COUNTIF('session 5'!R53:T53,"&gt;=0")+COUNTIF('session 6'!R53:T53,"&gt;=0")</f>
        <v>17</v>
      </c>
      <c r="L28">
        <f>COUNTIF('session 1'!R53:T53,"&lt;0")+COUNTIF('session 2'!R53:T53,"&lt;0")+COUNTIF('session 3'!R53:T53,"&lt;0")+COUNTIF('session 4'!R53:T53,"&lt;0")+COUNTIF('session 5'!R53:T53,"&lt;0")+COUNTIF('session 6'!R53:T53,"&lt;0")</f>
        <v>1</v>
      </c>
      <c r="N28">
        <f>COUNTIF('session 1'!R73:T73,"&gt;=0")+COUNTIF('session 2'!R73:T73,"&gt;=0")+COUNTIF('session 3'!R73:T73,"&gt;=0")+COUNTIF('session 4'!R73:T73,"&gt;=0")+COUNTIF('session 5'!R73:T73,"&gt;=0")+COUNTIF('session 6'!R73:T73,"&gt;=0")</f>
        <v>17</v>
      </c>
      <c r="O28">
        <f>COUNTIF('session 1'!R73:T73,"&lt;0")+COUNTIF('session 2'!R73:T73,"&lt;0")+COUNTIF('session 3'!R73:T73,"&lt;0")+COUNTIF('session 4'!R73:T73,"&lt;0")+COUNTIF('session 5'!R73:T73,"&lt;0")+COUNTIF('session 6'!R73:T73,"&lt;0")</f>
        <v>1</v>
      </c>
      <c r="Q28">
        <f>COUNTIF('session 1'!R93:T93,"&gt;=0")+COUNTIF('session 2'!R93:T93,"&gt;=0")+COUNTIF('session 3'!R93:T93,"&gt;=0")+COUNTIF('session 4'!R93:T93,"&gt;=0")+COUNTIF('session 5'!R93:T93,"&gt;=0")+COUNTIF('session 6'!R93:T93,"&gt;=0")</f>
        <v>15</v>
      </c>
      <c r="R28">
        <f>COUNTIF('session 1'!R93:T93,"&lt;0")+COUNTIF('session 2'!R93:T93,"&lt;0")+COUNTIF('session 3'!R93:T93,"&lt;0")+COUNTIF('session 4'!R93:T93,"&lt;0")+COUNTIF('session 5'!R93:T93,"&lt;0")+COUNTIF('session 6'!R93:T93,"&lt;0")</f>
        <v>3</v>
      </c>
    </row>
    <row r="29" spans="1:18">
      <c r="E29">
        <f>COUNTIF('session 1'!R14:T14,"&gt;=0")+COUNTIF('session 2'!R14:T14,"&gt;=0")+COUNTIF('session 3'!R14:T14,"&gt;=0")+COUNTIF('session 4'!R14:T14,"&gt;=0")+COUNTIF('session 5'!R14:T14,"&gt;=0")+COUNTIF('session 6'!R14:T14,"&gt;=0")</f>
        <v>14</v>
      </c>
      <c r="F29">
        <f>COUNTIF('session 1'!R14:T14,"&lt;0")+COUNTIF('session 2'!R14:T14,"&lt;0")+COUNTIF('session 3'!R14:T14,"&lt;0")+COUNTIF('session 4'!R14:T14,"&lt;0")+COUNTIF('session 5'!R14:T14,"&lt;0")+COUNTIF('session 6'!R14:T14,"&lt;0")</f>
        <v>4</v>
      </c>
      <c r="H29">
        <f>COUNTIF('session 1'!R34:T34,"&gt;=0")+COUNTIF('session 2'!R34:T34,"&gt;=0")+COUNTIF('session 3'!R34:T34,"&gt;=0")+COUNTIF('session 4'!R34:T34,"&gt;=0")+COUNTIF('session 5'!R34:T34,"&gt;=0")+COUNTIF('session 6'!R34:T34,"&gt;=0")</f>
        <v>14</v>
      </c>
      <c r="I29">
        <f>COUNTIF('session 1'!R34:T34,"&lt;0")+COUNTIF('session 2'!R34:T34,"&lt;0")+COUNTIF('session 3'!R34:T34,"&lt;0")+COUNTIF('session 4'!R34:T34,"&lt;0")+COUNTIF('session 5'!R34:T34,"&lt;0")+COUNTIF('session 6'!R34:T34,"&lt;0")</f>
        <v>4</v>
      </c>
      <c r="K29">
        <f>COUNTIF('session 1'!R54:T54,"&gt;=0")+COUNTIF('session 2'!R54:T54,"&gt;=0")+COUNTIF('session 3'!R54:T54,"&gt;=0")+COUNTIF('session 4'!R54:T54,"&gt;=0")+COUNTIF('session 5'!R54:T54,"&gt;=0")+COUNTIF('session 6'!R54:T54,"&gt;=0")</f>
        <v>15</v>
      </c>
      <c r="L29">
        <f>COUNTIF('session 1'!R54:T54,"&lt;0")+COUNTIF('session 2'!R54:T54,"&lt;0")+COUNTIF('session 3'!R54:T54,"&lt;0")+COUNTIF('session 4'!R54:T54,"&lt;0")+COUNTIF('session 5'!R54:T54,"&lt;0")+COUNTIF('session 6'!R54:T54,"&lt;0")</f>
        <v>3</v>
      </c>
      <c r="N29">
        <f>COUNTIF('session 1'!R74:T74,"&gt;=0")+COUNTIF('session 2'!R74:T74,"&gt;=0")+COUNTIF('session 3'!R74:T74,"&gt;=0")+COUNTIF('session 4'!R74:T74,"&gt;=0")+COUNTIF('session 5'!R74:T74,"&gt;=0")+COUNTIF('session 6'!R74:T74,"&gt;=0")</f>
        <v>18</v>
      </c>
      <c r="O29">
        <f>COUNTIF('session 1'!R74:T74,"&lt;0")+COUNTIF('session 2'!R74:T74,"&lt;0")+COUNTIF('session 3'!R74:T74,"&lt;0")+COUNTIF('session 4'!R74:T74,"&lt;0")+COUNTIF('session 5'!R74:T74,"&lt;0")+COUNTIF('session 6'!R74:T74,"&lt;0")</f>
        <v>0</v>
      </c>
      <c r="Q29">
        <f>COUNTIF('session 1'!R94:T94,"&gt;=0")+COUNTIF('session 2'!R94:T94,"&gt;=0")+COUNTIF('session 3'!R94:T94,"&gt;=0")+COUNTIF('session 4'!R94:T94,"&gt;=0")+COUNTIF('session 5'!R94:T94,"&gt;=0")+COUNTIF('session 6'!R94:T94,"&gt;=0")</f>
        <v>15</v>
      </c>
      <c r="R29">
        <f>COUNTIF('session 1'!R94:T94,"&lt;0")+COUNTIF('session 2'!R94:T94,"&lt;0")+COUNTIF('session 3'!R94:T94,"&lt;0")+COUNTIF('session 4'!R94:T94,"&lt;0")+COUNTIF('session 5'!R94:T94,"&lt;0")+COUNTIF('session 6'!R94:T94,"&lt;0")</f>
        <v>3</v>
      </c>
    </row>
    <row r="30" spans="1:18">
      <c r="E30">
        <f>COUNTIF('session 1'!R15:T15,"&gt;=0")+COUNTIF('session 2'!R15:T15,"&gt;=0")+COUNTIF('session 3'!R15:T15,"&gt;=0")+COUNTIF('session 4'!R15:T15,"&gt;=0")+COUNTIF('session 5'!R15:T15,"&gt;=0")+COUNTIF('session 6'!R15:T15,"&gt;=0")</f>
        <v>15</v>
      </c>
      <c r="F30">
        <f>COUNTIF('session 1'!R15:T15,"&lt;0")+COUNTIF('session 2'!R15:T15,"&lt;0")+COUNTIF('session 3'!R15:T15,"&lt;0")+COUNTIF('session 4'!R15:T15,"&lt;0")+COUNTIF('session 5'!R15:T15,"&lt;0")+COUNTIF('session 6'!R15:T15,"&lt;0")</f>
        <v>3</v>
      </c>
      <c r="H30">
        <f>COUNTIF('session 1'!R35:T35,"&gt;=0")+COUNTIF('session 2'!R35:T35,"&gt;=0")+COUNTIF('session 3'!R35:T35,"&gt;=0")+COUNTIF('session 4'!R35:T35,"&gt;=0")+COUNTIF('session 5'!R35:T35,"&gt;=0")+COUNTIF('session 6'!R35:T35,"&gt;=0")</f>
        <v>12</v>
      </c>
      <c r="I30">
        <f>COUNTIF('session 1'!R35:T35,"&lt;0")+COUNTIF('session 2'!R35:T35,"&lt;0")+COUNTIF('session 3'!R35:T35,"&lt;0")+COUNTIF('session 4'!R35:T35,"&lt;0")+COUNTIF('session 5'!R35:T35,"&lt;0")+COUNTIF('session 6'!R35:T35,"&lt;0")</f>
        <v>6</v>
      </c>
      <c r="K30">
        <f>COUNTIF('session 1'!R55:T55,"&gt;=0")+COUNTIF('session 2'!R55:T55,"&gt;=0")+COUNTIF('session 3'!R55:T55,"&gt;=0")+COUNTIF('session 4'!R55:T55,"&gt;=0")+COUNTIF('session 5'!R55:T55,"&gt;=0")+COUNTIF('session 6'!R55:T55,"&gt;=0")</f>
        <v>14</v>
      </c>
      <c r="L30">
        <f>COUNTIF('session 1'!R55:T55,"&lt;0")+COUNTIF('session 2'!R55:T55,"&lt;0")+COUNTIF('session 3'!R55:T55,"&lt;0")+COUNTIF('session 4'!R55:T55,"&lt;0")+COUNTIF('session 5'!R55:T55,"&lt;0")+COUNTIF('session 6'!R55:T55,"&lt;0")</f>
        <v>4</v>
      </c>
      <c r="N30">
        <f>COUNTIF('session 1'!R75:T75,"&gt;=0")+COUNTIF('session 2'!R75:T75,"&gt;=0")+COUNTIF('session 3'!R75:T75,"&gt;=0")+COUNTIF('session 4'!R75:T75,"&gt;=0")+COUNTIF('session 5'!R75:T75,"&gt;=0")+COUNTIF('session 6'!R75:T75,"&gt;=0")</f>
        <v>14</v>
      </c>
      <c r="O30">
        <f>COUNTIF('session 1'!R75:T75,"&lt;0")+COUNTIF('session 2'!R75:T75,"&lt;0")+COUNTIF('session 3'!R75:T75,"&lt;0")+COUNTIF('session 4'!R75:T75,"&lt;0")+COUNTIF('session 5'!R75:T75,"&lt;0")+COUNTIF('session 6'!R75:T75,"&lt;0")</f>
        <v>4</v>
      </c>
      <c r="Q30">
        <f>COUNTIF('session 1'!R95:T95,"&gt;=0")+COUNTIF('session 2'!R95:T95,"&gt;=0")+COUNTIF('session 3'!R95:T95,"&gt;=0")+COUNTIF('session 4'!R95:T95,"&gt;=0")+COUNTIF('session 5'!R95:T95,"&gt;=0")+COUNTIF('session 6'!R95:T95,"&gt;=0")</f>
        <v>14</v>
      </c>
      <c r="R30">
        <f>COUNTIF('session 1'!R95:T95,"&lt;0")+COUNTIF('session 2'!R95:T95,"&lt;0")+COUNTIF('session 3'!R95:T95,"&lt;0")+COUNTIF('session 4'!R95:T95,"&lt;0")+COUNTIF('session 5'!R95:T95,"&lt;0")+COUNTIF('session 6'!R95:T95,"&lt;0")</f>
        <v>4</v>
      </c>
    </row>
    <row r="31" spans="1:18">
      <c r="E31">
        <f>COUNTIF('session 1'!R16:T16,"&gt;=0")+COUNTIF('session 2'!R16:T16,"&gt;=0")+COUNTIF('session 3'!R16:T16,"&gt;=0")+COUNTIF('session 4'!R16:T16,"&gt;=0")+COUNTIF('session 5'!R16:T16,"&gt;=0")+COUNTIF('session 6'!R16:T16,"&gt;=0")</f>
        <v>13</v>
      </c>
      <c r="F31">
        <f>COUNTIF('session 1'!R16:T16,"&lt;0")+COUNTIF('session 2'!R16:T16,"&lt;0")+COUNTIF('session 3'!R16:T16,"&lt;0")+COUNTIF('session 4'!R16:T16,"&lt;0")+COUNTIF('session 5'!R16:T16,"&lt;0")+COUNTIF('session 6'!R16:T16,"&lt;0")</f>
        <v>5</v>
      </c>
      <c r="H31">
        <f>COUNTIF('session 1'!R36:T36,"&gt;=0")+COUNTIF('session 2'!R36:T36,"&gt;=0")+COUNTIF('session 3'!R36:T36,"&gt;=0")+COUNTIF('session 4'!R36:T36,"&gt;=0")+COUNTIF('session 5'!R36:T36,"&gt;=0")+COUNTIF('session 6'!R36:T36,"&gt;=0")</f>
        <v>15</v>
      </c>
      <c r="I31">
        <f>COUNTIF('session 1'!R36:T36,"&lt;0")+COUNTIF('session 2'!R36:T36,"&lt;0")+COUNTIF('session 3'!R36:T36,"&lt;0")+COUNTIF('session 4'!R36:T36,"&lt;0")+COUNTIF('session 5'!R36:T36,"&lt;0")+COUNTIF('session 6'!R36:T36,"&lt;0")</f>
        <v>3</v>
      </c>
      <c r="K31">
        <f>COUNTIF('session 1'!R56:T56,"&gt;=0")+COUNTIF('session 2'!R56:T56,"&gt;=0")+COUNTIF('session 3'!R56:T56,"&gt;=0")+COUNTIF('session 4'!R56:T56,"&gt;=0")+COUNTIF('session 5'!R56:T56,"&gt;=0")+COUNTIF('session 6'!R56:T56,"&gt;=0")</f>
        <v>11</v>
      </c>
      <c r="L31">
        <f>COUNTIF('session 1'!R56:T56,"&lt;0")+COUNTIF('session 2'!R56:T56,"&lt;0")+COUNTIF('session 3'!R56:T56,"&lt;0")+COUNTIF('session 4'!R56:T56,"&lt;0")+COUNTIF('session 5'!R56:T56,"&lt;0")+COUNTIF('session 6'!R56:T56,"&lt;0")</f>
        <v>7</v>
      </c>
      <c r="N31">
        <f>COUNTIF('session 1'!R76:T76,"&gt;=0")+COUNTIF('session 2'!R76:T76,"&gt;=0")+COUNTIF('session 3'!R76:T76,"&gt;=0")+COUNTIF('session 4'!R76:T76,"&gt;=0")+COUNTIF('session 5'!R76:T76,"&gt;=0")+COUNTIF('session 6'!R76:T76,"&gt;=0")</f>
        <v>13</v>
      </c>
      <c r="O31">
        <f>COUNTIF('session 1'!R76:T76,"&lt;0")+COUNTIF('session 2'!R76:T76,"&lt;0")+COUNTIF('session 3'!R76:T76,"&lt;0")+COUNTIF('session 4'!R76:T76,"&lt;0")+COUNTIF('session 5'!R76:T76,"&lt;0")+COUNTIF('session 6'!R76:T76,"&lt;0")</f>
        <v>5</v>
      </c>
      <c r="Q31">
        <f>COUNTIF('session 1'!R96:T96,"&gt;=0")+COUNTIF('session 2'!R96:T96,"&gt;=0")+COUNTIF('session 3'!R96:T96,"&gt;=0")+COUNTIF('session 4'!R96:T96,"&gt;=0")+COUNTIF('session 5'!R96:T96,"&gt;=0")+COUNTIF('session 6'!R96:T96,"&gt;=0")</f>
        <v>11</v>
      </c>
      <c r="R31">
        <f>COUNTIF('session 1'!R96:T96,"&lt;0")+COUNTIF('session 2'!R96:T96,"&lt;0")+COUNTIF('session 3'!R96:T96,"&lt;0")+COUNTIF('session 4'!R96:T96,"&lt;0")+COUNTIF('session 5'!R96:T96,"&lt;0")+COUNTIF('session 6'!R96:T96,"&lt;0")</f>
        <v>7</v>
      </c>
    </row>
    <row r="32" spans="1:18">
      <c r="E32">
        <f>COUNTIF('session 1'!R17:T17,"&gt;=0")+COUNTIF('session 2'!R17:T17,"&gt;=0")+COUNTIF('session 3'!R17:T17,"&gt;=0")+COUNTIF('session 4'!R17:T17,"&gt;=0")+COUNTIF('session 5'!R17:T17,"&gt;=0")+COUNTIF('session 6'!R17:T17,"&gt;=0")</f>
        <v>14</v>
      </c>
      <c r="F32">
        <f>COUNTIF('session 1'!R17:T17,"&lt;0")+COUNTIF('session 2'!R17:T17,"&lt;0")+COUNTIF('session 3'!R17:T17,"&lt;0")+COUNTIF('session 4'!R17:T17,"&lt;0")+COUNTIF('session 5'!R17:T17,"&lt;0")+COUNTIF('session 6'!R17:T17,"&lt;0")</f>
        <v>4</v>
      </c>
      <c r="H32">
        <f>COUNTIF('session 1'!R37:T37,"&gt;=0")+COUNTIF('session 2'!R37:T37,"&gt;=0")+COUNTIF('session 3'!R37:T37,"&gt;=0")+COUNTIF('session 4'!R37:T37,"&gt;=0")+COUNTIF('session 5'!R37:T37,"&gt;=0")+COUNTIF('session 6'!R37:T37,"&gt;=0")</f>
        <v>15</v>
      </c>
      <c r="I32">
        <f>COUNTIF('session 1'!R37:T37,"&lt;0")+COUNTIF('session 2'!R37:T37,"&lt;0")+COUNTIF('session 3'!R37:T37,"&lt;0")+COUNTIF('session 4'!R37:T37,"&lt;0")+COUNTIF('session 5'!R37:T37,"&lt;0")+COUNTIF('session 6'!R37:T37,"&lt;0")</f>
        <v>3</v>
      </c>
      <c r="K32">
        <f>COUNTIF('session 1'!R57:T57,"&gt;=0")+COUNTIF('session 2'!R57:T57,"&gt;=0")+COUNTIF('session 3'!R57:T57,"&gt;=0")+COUNTIF('session 4'!R57:T57,"&gt;=0")+COUNTIF('session 5'!R57:T57,"&gt;=0")+COUNTIF('session 6'!R57:T57,"&gt;=0")</f>
        <v>16</v>
      </c>
      <c r="L32">
        <f>COUNTIF('session 1'!R57:T57,"&lt;0")+COUNTIF('session 2'!R57:T57,"&lt;0")+COUNTIF('session 3'!R57:T57,"&lt;0")+COUNTIF('session 4'!R57:T57,"&lt;0")+COUNTIF('session 5'!R57:T57,"&lt;0")+COUNTIF('session 6'!R57:T57,"&lt;0")</f>
        <v>2</v>
      </c>
      <c r="N32">
        <f>COUNTIF('session 1'!R77:T77,"&gt;=0")+COUNTIF('session 2'!R77:T77,"&gt;=0")+COUNTIF('session 3'!R77:T77,"&gt;=0")+COUNTIF('session 4'!R77:T77,"&gt;=0")+COUNTIF('session 5'!R77:T77,"&gt;=0")+COUNTIF('session 6'!R77:T77,"&gt;=0")</f>
        <v>16</v>
      </c>
      <c r="O32">
        <f>COUNTIF('session 1'!R77:T77,"&lt;0")+COUNTIF('session 2'!R77:T77,"&lt;0")+COUNTIF('session 3'!R77:T77,"&lt;0")+COUNTIF('session 4'!R77:T77,"&lt;0")+COUNTIF('session 5'!R77:T77,"&lt;0")+COUNTIF('session 6'!R77:T77,"&lt;0")</f>
        <v>2</v>
      </c>
      <c r="Q32">
        <f>COUNTIF('session 1'!R97:T97,"&gt;=0")+COUNTIF('session 2'!R97:T97,"&gt;=0")+COUNTIF('session 3'!R97:T97,"&gt;=0")+COUNTIF('session 4'!R97:T97,"&gt;=0")+COUNTIF('session 5'!R97:T97,"&gt;=0")+COUNTIF('session 6'!R97:T97,"&gt;=0")</f>
        <v>17</v>
      </c>
      <c r="R32">
        <f>COUNTIF('session 1'!R97:T97,"&lt;0")+COUNTIF('session 2'!R97:T97,"&lt;0")+COUNTIF('session 3'!R97:T97,"&lt;0")+COUNTIF('session 4'!R97:T97,"&lt;0")+COUNTIF('session 5'!R97:T97,"&lt;0")+COUNTIF('session 6'!R97:T97,"&lt;0")</f>
        <v>1</v>
      </c>
    </row>
    <row r="33" spans="2:18">
      <c r="E33">
        <f>COUNTIF('session 1'!R18:T18,"&gt;=0")+COUNTIF('session 2'!R18:T18,"&gt;=0")+COUNTIF('session 3'!R18:T18,"&gt;=0")+COUNTIF('session 4'!R18:T18,"&gt;=0")+COUNTIF('session 5'!R18:T18,"&gt;=0")+COUNTIF('session 6'!R18:T18,"&gt;=0")</f>
        <v>13</v>
      </c>
      <c r="F33">
        <f>COUNTIF('session 1'!R18:T18,"&lt;0")+COUNTIF('session 2'!R18:T18,"&lt;0")+COUNTIF('session 3'!R18:T18,"&lt;0")+COUNTIF('session 4'!R18:T18,"&lt;0")+COUNTIF('session 5'!R18:T18,"&lt;0")+COUNTIF('session 6'!R18:T18,"&lt;0")</f>
        <v>5</v>
      </c>
      <c r="H33">
        <f>COUNTIF('session 1'!R38:T38,"&gt;=0")+COUNTIF('session 2'!R38:T38,"&gt;=0")+COUNTIF('session 3'!R38:T38,"&gt;=0")+COUNTIF('session 4'!R38:T38,"&gt;=0")+COUNTIF('session 5'!R38:T38,"&gt;=0")+COUNTIF('session 6'!R38:T38,"&gt;=0")</f>
        <v>13</v>
      </c>
      <c r="I33">
        <f>COUNTIF('session 1'!R38:T38,"&lt;0")+COUNTIF('session 2'!R38:T38,"&lt;0")+COUNTIF('session 3'!R38:T38,"&lt;0")+COUNTIF('session 4'!R38:T38,"&lt;0")+COUNTIF('session 5'!R38:T38,"&lt;0")+COUNTIF('session 6'!R38:T38,"&lt;0")</f>
        <v>5</v>
      </c>
      <c r="K33">
        <f>COUNTIF('session 1'!R58:T58,"&gt;=0")+COUNTIF('session 2'!R58:T58,"&gt;=0")+COUNTIF('session 3'!R58:T58,"&gt;=0")+COUNTIF('session 4'!R58:T58,"&gt;=0")+COUNTIF('session 5'!R58:T58,"&gt;=0")+COUNTIF('session 6'!R58:T58,"&gt;=0")</f>
        <v>12</v>
      </c>
      <c r="L33">
        <f>COUNTIF('session 1'!R58:T58,"&lt;0")+COUNTIF('session 2'!R58:T58,"&lt;0")+COUNTIF('session 3'!R58:T58,"&lt;0")+COUNTIF('session 4'!R58:T58,"&lt;0")+COUNTIF('session 5'!R58:T58,"&lt;0")+COUNTIF('session 6'!R58:T58,"&lt;0")</f>
        <v>6</v>
      </c>
      <c r="N33">
        <f>COUNTIF('session 1'!R78:T78,"&gt;=0")+COUNTIF('session 2'!R78:T78,"&gt;=0")+COUNTIF('session 3'!R78:T78,"&gt;=0")+COUNTIF('session 4'!R78:T78,"&gt;=0")+COUNTIF('session 5'!R78:T78,"&gt;=0")+COUNTIF('session 6'!R78:T78,"&gt;=0")</f>
        <v>13</v>
      </c>
      <c r="O33">
        <f>COUNTIF('session 1'!R78:T78,"&lt;0")+COUNTIF('session 2'!R78:T78,"&lt;0")+COUNTIF('session 3'!R78:T78,"&lt;0")+COUNTIF('session 4'!R78:T78,"&lt;0")+COUNTIF('session 5'!R78:T78,"&lt;0")+COUNTIF('session 6'!R78:T78,"&lt;0")</f>
        <v>5</v>
      </c>
      <c r="Q33">
        <f>COUNTIF('session 1'!R98:T98,"&gt;=0")+COUNTIF('session 2'!R98:T98,"&gt;=0")+COUNTIF('session 3'!R98:T98,"&gt;=0")+COUNTIF('session 4'!R98:T98,"&gt;=0")+COUNTIF('session 5'!R98:T98,"&gt;=0")+COUNTIF('session 6'!R98:T98,"&gt;=0")</f>
        <v>14</v>
      </c>
      <c r="R33">
        <f>COUNTIF('session 1'!R98:T98,"&lt;0")+COUNTIF('session 2'!R98:T98,"&lt;0")+COUNTIF('session 3'!R98:T98,"&lt;0")+COUNTIF('session 4'!R98:T98,"&lt;0")+COUNTIF('session 5'!R98:T98,"&lt;0")+COUNTIF('session 6'!R98:T98,"&lt;0")</f>
        <v>4</v>
      </c>
    </row>
    <row r="34" spans="2:18">
      <c r="E34">
        <f>COUNTIF('session 1'!R19:T19,"&gt;=0")+COUNTIF('session 2'!R19:T19,"&gt;=0")+COUNTIF('session 3'!R19:T19,"&gt;=0")+COUNTIF('session 4'!R19:T19,"&gt;=0")+COUNTIF('session 5'!R19:T19,"&gt;=0")+COUNTIF('session 6'!R19:T19,"&gt;=0")</f>
        <v>17</v>
      </c>
      <c r="F34">
        <f>COUNTIF('session 1'!R19:T19,"&lt;0")+COUNTIF('session 2'!R19:T19,"&lt;0")+COUNTIF('session 3'!R19:T19,"&lt;0")+COUNTIF('session 4'!R19:T19,"&lt;0")+COUNTIF('session 5'!R19:T19,"&lt;0")+COUNTIF('session 6'!R19:T19,"&lt;0")</f>
        <v>1</v>
      </c>
      <c r="H34">
        <f>COUNTIF('session 1'!R39:T39,"&gt;=0")+COUNTIF('session 2'!R39:T39,"&gt;=0")+COUNTIF('session 3'!R39:T39,"&gt;=0")+COUNTIF('session 4'!R39:T39,"&gt;=0")+COUNTIF('session 5'!R39:T39,"&gt;=0")+COUNTIF('session 6'!R39:T39,"&gt;=0")</f>
        <v>13</v>
      </c>
      <c r="I34">
        <f>COUNTIF('session 1'!R39:T39,"&lt;0")+COUNTIF('session 2'!R39:T39,"&lt;0")+COUNTIF('session 3'!R39:T39,"&lt;0")+COUNTIF('session 4'!R39:T39,"&lt;0")+COUNTIF('session 5'!R39:T39,"&lt;0")+COUNTIF('session 6'!R39:T39,"&lt;0")</f>
        <v>5</v>
      </c>
      <c r="K34">
        <f>COUNTIF('session 1'!R59:T59,"&gt;=0")+COUNTIF('session 2'!R59:T59,"&gt;=0")+COUNTIF('session 3'!R59:T59,"&gt;=0")+COUNTIF('session 4'!R59:T59,"&gt;=0")+COUNTIF('session 5'!R59:T59,"&gt;=0")+COUNTIF('session 6'!R59:T59,"&gt;=0")</f>
        <v>15</v>
      </c>
      <c r="L34">
        <f>COUNTIF('session 1'!R59:T59,"&lt;0")+COUNTIF('session 2'!R59:T59,"&lt;0")+COUNTIF('session 3'!R59:T59,"&lt;0")+COUNTIF('session 4'!R59:T59,"&lt;0")+COUNTIF('session 5'!R59:T59,"&lt;0")+COUNTIF('session 6'!R59:T59,"&lt;0")</f>
        <v>3</v>
      </c>
      <c r="N34">
        <f>COUNTIF('session 1'!R79:T79,"&gt;=0")+COUNTIF('session 2'!R79:T79,"&gt;=0")+COUNTIF('session 3'!R79:T79,"&gt;=0")+COUNTIF('session 4'!R79:T79,"&gt;=0")+COUNTIF('session 5'!R79:T79,"&gt;=0")+COUNTIF('session 6'!R79:T79,"&gt;=0")</f>
        <v>15</v>
      </c>
      <c r="O34">
        <f>COUNTIF('session 1'!R79:T79,"&lt;0")+COUNTIF('session 2'!R79:T79,"&lt;0")+COUNTIF('session 3'!R79:T79,"&lt;0")+COUNTIF('session 4'!R79:T79,"&lt;0")+COUNTIF('session 5'!R79:T79,"&lt;0")+COUNTIF('session 6'!R79:T79,"&lt;0")</f>
        <v>3</v>
      </c>
      <c r="Q34">
        <f>COUNTIF('session 1'!R99:T99,"&gt;=0")+COUNTIF('session 2'!R99:T99,"&gt;=0")+COUNTIF('session 3'!R99:T99,"&gt;=0")+COUNTIF('session 4'!R99:T99,"&gt;=0")+COUNTIF('session 5'!R99:T99,"&gt;=0")+COUNTIF('session 6'!R99:T99,"&gt;=0")</f>
        <v>12</v>
      </c>
      <c r="R34">
        <f>COUNTIF('session 1'!R99:T99,"&lt;0")+COUNTIF('session 2'!R99:T99,"&lt;0")+COUNTIF('session 3'!R99:T99,"&lt;0")+COUNTIF('session 4'!R99:T99,"&lt;0")+COUNTIF('session 5'!R99:T99,"&lt;0")+COUNTIF('session 6'!R99:T99,"&lt;0")</f>
        <v>6</v>
      </c>
    </row>
    <row r="35" spans="2:18">
      <c r="E35">
        <f>COUNTIF('session 1'!R20:T20,"&gt;=0")+COUNTIF('session 2'!R20:T20,"&gt;=0")+COUNTIF('session 3'!R20:T20,"&gt;=0")+COUNTIF('session 4'!R20:T20,"&gt;=0")+COUNTIF('session 5'!R20:T20,"&gt;=0")+COUNTIF('session 6'!R20:T20,"&gt;=0")</f>
        <v>18</v>
      </c>
      <c r="F35">
        <f>COUNTIF('session 1'!R20:T20,"&lt;0")+COUNTIF('session 2'!R20:T20,"&lt;0")+COUNTIF('session 3'!R20:T20,"&lt;0")+COUNTIF('session 4'!R20:T20,"&lt;0")+COUNTIF('session 5'!R20:T20,"&lt;0")+COUNTIF('session 6'!R20:T20,"&lt;0")</f>
        <v>0</v>
      </c>
      <c r="H35">
        <f>COUNTIF('session 1'!R40:T40,"&gt;=0")+COUNTIF('session 2'!R40:T40,"&gt;=0")+COUNTIF('session 3'!R40:T40,"&gt;=0")+COUNTIF('session 4'!R40:T40,"&gt;=0")+COUNTIF('session 5'!R40:T40,"&gt;=0")+COUNTIF('session 6'!R40:T40,"&gt;=0")</f>
        <v>11</v>
      </c>
      <c r="I35">
        <f>COUNTIF('session 1'!R40:T40,"&lt;0")+COUNTIF('session 2'!R40:T40,"&lt;0")+COUNTIF('session 3'!R40:T40,"&lt;0")+COUNTIF('session 4'!R40:T40,"&lt;0")+COUNTIF('session 5'!R40:T40,"&lt;0")+COUNTIF('session 6'!R40:T40,"&lt;0")</f>
        <v>7</v>
      </c>
      <c r="K35">
        <f>COUNTIF('session 1'!R60:T60,"&gt;=0")+COUNTIF('session 2'!R60:T60,"&gt;=0")+COUNTIF('session 3'!R60:T60,"&gt;=0")+COUNTIF('session 4'!R60:T60,"&gt;=0")+COUNTIF('session 5'!R60:T60,"&gt;=0")+COUNTIF('session 6'!R60:T60,"&gt;=0")</f>
        <v>13</v>
      </c>
      <c r="L35">
        <f>COUNTIF('session 1'!R60:T60,"&lt;0")+COUNTIF('session 2'!R60:T60,"&lt;0")+COUNTIF('session 3'!R60:T60,"&lt;0")+COUNTIF('session 4'!R60:T60,"&lt;0")+COUNTIF('session 5'!R60:T60,"&lt;0")+COUNTIF('session 6'!R60:T60,"&lt;0")</f>
        <v>5</v>
      </c>
      <c r="N35">
        <f>COUNTIF('session 1'!R80:T80,"&gt;=0")+COUNTIF('session 2'!R80:T80,"&gt;=0")+COUNTIF('session 3'!R80:T80,"&gt;=0")+COUNTIF('session 4'!R80:T80,"&gt;=0")+COUNTIF('session 5'!R80:T80,"&gt;=0")+COUNTIF('session 6'!R80:T80,"&gt;=0")</f>
        <v>14</v>
      </c>
      <c r="O35">
        <f>COUNTIF('session 1'!R80:T80,"&lt;0")+COUNTIF('session 2'!R80:T80,"&lt;0")+COUNTIF('session 3'!R80:T80,"&lt;0")+COUNTIF('session 4'!R80:T80,"&lt;0")+COUNTIF('session 5'!R80:T80,"&lt;0")+COUNTIF('session 6'!R80:T80,"&lt;0")</f>
        <v>4</v>
      </c>
      <c r="Q35">
        <f>COUNTIF('session 1'!R100:T100,"&gt;=0")+COUNTIF('session 2'!R100:T100,"&gt;=0")+COUNTIF('session 3'!R100:T100,"&gt;=0")+COUNTIF('session 4'!R100:T100,"&gt;=0")+COUNTIF('session 5'!R100:T100,"&gt;=0")+COUNTIF('session 6'!R100:T100,"&gt;=0")</f>
        <v>12</v>
      </c>
      <c r="R35">
        <f>COUNTIF('session 1'!R100:T100,"&lt;0")+COUNTIF('session 2'!R100:T100,"&lt;0")+COUNTIF('session 3'!R100:T100,"&lt;0")+COUNTIF('session 4'!R100:T100,"&lt;0")+COUNTIF('session 5'!R100:T100,"&lt;0")+COUNTIF('session 6'!R100:T100,"&lt;0")</f>
        <v>6</v>
      </c>
    </row>
    <row r="36" spans="2:18">
      <c r="E36">
        <f>COUNTIF('session 1'!R21:T21,"&gt;=0")+COUNTIF('session 2'!R21:T21,"&gt;=0")+COUNTIF('session 3'!R21:T21,"&gt;=0")+COUNTIF('session 4'!R21:T21,"&gt;=0")+COUNTIF('session 5'!R21:T21,"&gt;=0")+COUNTIF('session 6'!R21:T21,"&gt;=0")</f>
        <v>11</v>
      </c>
      <c r="F36">
        <f>COUNTIF('session 1'!R21:T21,"&lt;0")+COUNTIF('session 2'!R21:T21,"&lt;0")+COUNTIF('session 3'!R21:T21,"&lt;0")+COUNTIF('session 4'!R21:T21,"&lt;0")+COUNTIF('session 5'!R21:T21,"&lt;0")+COUNTIF('session 6'!R21:T21,"&lt;0")</f>
        <v>7</v>
      </c>
      <c r="H36">
        <f>COUNTIF('session 1'!R41:T41,"&gt;=0")+COUNTIF('session 2'!R41:T41,"&gt;=0")+COUNTIF('session 3'!R41:T41,"&gt;=0")+COUNTIF('session 4'!R41:T41,"&gt;=0")+COUNTIF('session 5'!R41:T41,"&gt;=0")+COUNTIF('session 6'!R41:T41,"&gt;=0")</f>
        <v>15</v>
      </c>
      <c r="I36">
        <f>COUNTIF('session 1'!R41:T41,"&lt;0")+COUNTIF('session 2'!R41:T41,"&lt;0")+COUNTIF('session 3'!R41:T41,"&lt;0")+COUNTIF('session 4'!R41:T41,"&lt;0")+COUNTIF('session 5'!R41:T41,"&lt;0")+COUNTIF('session 6'!R41:T41,"&lt;0")</f>
        <v>3</v>
      </c>
      <c r="K36">
        <f>COUNTIF('session 1'!R61:T61,"&gt;=0")+COUNTIF('session 2'!R61:T61,"&gt;=0")+COUNTIF('session 3'!R61:T61,"&gt;=0")+COUNTIF('session 4'!R61:T61,"&gt;=0")+COUNTIF('session 5'!R61:T61,"&gt;=0")+COUNTIF('session 6'!R61:T61,"&gt;=0")</f>
        <v>15</v>
      </c>
      <c r="L36">
        <f>COUNTIF('session 1'!R61:T61,"&lt;0")+COUNTIF('session 2'!R61:T61,"&lt;0")+COUNTIF('session 3'!R61:T61,"&lt;0")+COUNTIF('session 4'!R61:T61,"&lt;0")+COUNTIF('session 5'!R61:T61,"&lt;0")+COUNTIF('session 6'!R61:T61,"&lt;0")</f>
        <v>3</v>
      </c>
      <c r="N36">
        <f>COUNTIF('session 1'!R81:T81,"&gt;=0")+COUNTIF('session 2'!R81:T81,"&gt;=0")+COUNTIF('session 3'!R81:T81,"&gt;=0")+COUNTIF('session 4'!R81:T81,"&gt;=0")+COUNTIF('session 5'!R81:T81,"&gt;=0")+COUNTIF('session 6'!R81:T81,"&gt;=0")</f>
        <v>8</v>
      </c>
      <c r="O36">
        <f>COUNTIF('session 1'!R81:T81,"&lt;0")+COUNTIF('session 2'!R81:T81,"&lt;0")+COUNTIF('session 3'!R81:T81,"&lt;0")+COUNTIF('session 4'!R81:T81,"&lt;0")+COUNTIF('session 5'!R81:T81,"&lt;0")+COUNTIF('session 6'!R81:T81,"&lt;0")</f>
        <v>10</v>
      </c>
      <c r="Q36">
        <f>COUNTIF('session 1'!R101:T101,"&gt;=0")+COUNTIF('session 2'!R101:T101,"&gt;=0")+COUNTIF('session 3'!R101:T101,"&gt;=0")+COUNTIF('session 4'!R101:T101,"&gt;=0")+COUNTIF('session 5'!R101:T101,"&gt;=0")+COUNTIF('session 6'!R101:T101,"&gt;=0")</f>
        <v>15</v>
      </c>
      <c r="R36">
        <f>COUNTIF('session 1'!R101:T101,"&lt;0")+COUNTIF('session 2'!R101:T101,"&lt;0")+COUNTIF('session 3'!R101:T101,"&lt;0")+COUNTIF('session 4'!R101:T101,"&lt;0")+COUNTIF('session 5'!R101:T101,"&lt;0")+COUNTIF('session 6'!R101:T101,"&lt;0")</f>
        <v>3</v>
      </c>
    </row>
    <row r="37" spans="2:18">
      <c r="E37">
        <f>COUNTIF('session 1'!R22:T22,"&gt;=0")+COUNTIF('session 2'!R22:T22,"&gt;=0")+COUNTIF('session 3'!R22:T22,"&gt;=0")+COUNTIF('session 4'!R22:T22,"&gt;=0")+COUNTIF('session 5'!R22:T22,"&gt;=0")+COUNTIF('session 6'!R22:T22,"&gt;=0")</f>
        <v>13</v>
      </c>
      <c r="F37">
        <f>COUNTIF('session 1'!R22:T22,"&lt;0")+COUNTIF('session 2'!R22:T22,"&lt;0")+COUNTIF('session 3'!R22:T22,"&lt;0")+COUNTIF('session 4'!R22:T22,"&lt;0")+COUNTIF('session 5'!R22:T22,"&lt;0")+COUNTIF('session 6'!R22:T22,"&lt;0")</f>
        <v>5</v>
      </c>
      <c r="H37">
        <f>COUNTIF('session 1'!R42:T42,"&gt;=0")+COUNTIF('session 2'!R42:T42,"&gt;=0")+COUNTIF('session 3'!R42:T42,"&gt;=0")+COUNTIF('session 4'!R42:T42,"&gt;=0")+COUNTIF('session 5'!R42:T42,"&gt;=0")+COUNTIF('session 6'!R42:T42,"&gt;=0")</f>
        <v>16</v>
      </c>
      <c r="I37">
        <f>COUNTIF('session 1'!R42:T42,"&lt;0")+COUNTIF('session 2'!R42:T42,"&lt;0")+COUNTIF('session 3'!R42:T42,"&lt;0")+COUNTIF('session 4'!R42:T42,"&lt;0")+COUNTIF('session 5'!R42:T42,"&lt;0")+COUNTIF('session 6'!R42:T42,"&lt;0")</f>
        <v>2</v>
      </c>
      <c r="K37">
        <f>COUNTIF('session 1'!R62:T62,"&gt;=0")+COUNTIF('session 2'!R62:T62,"&gt;=0")+COUNTIF('session 3'!R62:T62,"&gt;=0")+COUNTIF('session 4'!R62:T62,"&gt;=0")+COUNTIF('session 5'!R62:T62,"&gt;=0")+COUNTIF('session 6'!R62:T62,"&gt;=0")</f>
        <v>15</v>
      </c>
      <c r="L37">
        <f>COUNTIF('session 1'!R62:T62,"&lt;0")+COUNTIF('session 2'!R62:T62,"&lt;0")+COUNTIF('session 3'!R62:T62,"&lt;0")+COUNTIF('session 4'!R62:T62,"&lt;0")+COUNTIF('session 5'!R62:T62,"&lt;0")+COUNTIF('session 6'!R62:T62,"&lt;0")</f>
        <v>3</v>
      </c>
      <c r="N37">
        <f>COUNTIF('session 1'!R82:T82,"&gt;=0")+COUNTIF('session 2'!R82:T82,"&gt;=0")+COUNTIF('session 3'!R82:T82,"&gt;=0")+COUNTIF('session 4'!R82:T82,"&gt;=0")+COUNTIF('session 5'!R82:T82,"&gt;=0")+COUNTIF('session 6'!R82:T82,"&gt;=0")</f>
        <v>15</v>
      </c>
      <c r="O37">
        <f>COUNTIF('session 1'!R82:T82,"&lt;0")+COUNTIF('session 2'!R82:T82,"&lt;0")+COUNTIF('session 3'!R82:T82,"&lt;0")+COUNTIF('session 4'!R82:T82,"&lt;0")+COUNTIF('session 5'!R82:T82,"&lt;0")+COUNTIF('session 6'!R82:T82,"&lt;0")</f>
        <v>3</v>
      </c>
      <c r="Q37">
        <f>COUNTIF('session 1'!R102:T102,"&gt;=0")+COUNTIF('session 2'!R102:T102,"&gt;=0")+COUNTIF('session 3'!R102:T102,"&gt;=0")+COUNTIF('session 4'!R102:T102,"&gt;=0")+COUNTIF('session 5'!R102:T102,"&gt;=0")+COUNTIF('session 6'!R102:T102,"&gt;=0")</f>
        <v>13</v>
      </c>
      <c r="R37">
        <f>COUNTIF('session 1'!R102:T102,"&lt;0")+COUNTIF('session 2'!R102:T102,"&lt;0")+COUNTIF('session 3'!R102:T102,"&lt;0")+COUNTIF('session 4'!R102:T102,"&lt;0")+COUNTIF('session 5'!R102:T102,"&lt;0")+COUNTIF('session 6'!R102:T102,"&lt;0")</f>
        <v>5</v>
      </c>
    </row>
    <row r="38" spans="2:18">
      <c r="B38" t="s">
        <v>61</v>
      </c>
      <c r="E38">
        <f t="shared" ref="E38:R38" si="5">SUM(E28:E37)</f>
        <v>144</v>
      </c>
      <c r="F38">
        <f t="shared" si="5"/>
        <v>36</v>
      </c>
      <c r="H38">
        <f t="shared" si="5"/>
        <v>137</v>
      </c>
      <c r="I38">
        <f t="shared" si="5"/>
        <v>43</v>
      </c>
      <c r="K38">
        <f t="shared" si="5"/>
        <v>143</v>
      </c>
      <c r="L38">
        <f t="shared" si="5"/>
        <v>37</v>
      </c>
      <c r="N38">
        <f t="shared" si="5"/>
        <v>143</v>
      </c>
      <c r="O38">
        <f t="shared" si="5"/>
        <v>37</v>
      </c>
      <c r="Q38">
        <f t="shared" si="5"/>
        <v>138</v>
      </c>
      <c r="R38">
        <f t="shared" si="5"/>
        <v>42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06"/>
  <sheetViews>
    <sheetView topLeftCell="N1" workbookViewId="0">
      <selection activeCell="N1" sqref="N1"/>
    </sheetView>
  </sheetViews>
  <sheetFormatPr defaultRowHeight="15.75"/>
  <sheetData>
    <row r="1" spans="1:28">
      <c r="N1" t="s">
        <v>6</v>
      </c>
      <c r="R1" t="s">
        <v>53</v>
      </c>
      <c r="U1" t="s">
        <v>52</v>
      </c>
    </row>
    <row r="2" spans="1:28" ht="16.5" thickBot="1">
      <c r="C2" t="s">
        <v>31</v>
      </c>
      <c r="E2" t="s">
        <v>2</v>
      </c>
      <c r="F2" t="s">
        <v>3</v>
      </c>
      <c r="G2" t="s">
        <v>4</v>
      </c>
      <c r="L2" t="s">
        <v>5</v>
      </c>
      <c r="P2" t="s">
        <v>31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Y2" t="s">
        <v>5</v>
      </c>
      <c r="AB2" t="s">
        <v>76</v>
      </c>
    </row>
    <row r="3" spans="1:28">
      <c r="A3" t="s">
        <v>26</v>
      </c>
      <c r="C3">
        <v>1</v>
      </c>
      <c r="D3" t="s">
        <v>0</v>
      </c>
      <c r="E3" s="1">
        <v>0</v>
      </c>
      <c r="F3" s="1">
        <v>0</v>
      </c>
      <c r="G3" s="1">
        <v>0</v>
      </c>
      <c r="L3">
        <v>2</v>
      </c>
      <c r="N3" t="s">
        <v>26</v>
      </c>
      <c r="P3">
        <v>2</v>
      </c>
      <c r="Q3" t="s">
        <v>1</v>
      </c>
      <c r="R3">
        <v>0</v>
      </c>
      <c r="S3">
        <v>0</v>
      </c>
      <c r="T3">
        <v>0</v>
      </c>
      <c r="U3" s="9">
        <v>0</v>
      </c>
      <c r="V3" s="9">
        <v>0</v>
      </c>
      <c r="W3" s="9">
        <v>0</v>
      </c>
      <c r="Y3">
        <v>1</v>
      </c>
      <c r="AB3" t="s">
        <v>66</v>
      </c>
    </row>
    <row r="4" spans="1:28">
      <c r="A4" t="s">
        <v>26</v>
      </c>
      <c r="C4">
        <v>2</v>
      </c>
      <c r="D4" t="s">
        <v>1</v>
      </c>
      <c r="E4" s="2">
        <v>0</v>
      </c>
      <c r="F4" s="2">
        <v>0</v>
      </c>
      <c r="G4" s="2">
        <v>0</v>
      </c>
      <c r="L4">
        <v>1</v>
      </c>
      <c r="N4" t="s">
        <v>22</v>
      </c>
      <c r="P4">
        <v>3</v>
      </c>
      <c r="Q4" t="s">
        <v>0</v>
      </c>
      <c r="R4">
        <v>0</v>
      </c>
      <c r="S4">
        <v>0</v>
      </c>
      <c r="T4">
        <v>0</v>
      </c>
      <c r="U4" s="8">
        <v>0</v>
      </c>
      <c r="V4" s="8">
        <v>0</v>
      </c>
      <c r="W4" s="8">
        <v>0</v>
      </c>
      <c r="Y4">
        <v>1</v>
      </c>
      <c r="AB4" t="s">
        <v>67</v>
      </c>
    </row>
    <row r="5" spans="1:28">
      <c r="A5" t="s">
        <v>26</v>
      </c>
      <c r="C5">
        <v>3</v>
      </c>
      <c r="D5" t="s">
        <v>0</v>
      </c>
      <c r="E5" s="3">
        <v>0</v>
      </c>
      <c r="F5" s="3">
        <v>0</v>
      </c>
      <c r="G5" s="3">
        <v>0</v>
      </c>
      <c r="L5">
        <v>5</v>
      </c>
      <c r="N5" t="s">
        <v>24</v>
      </c>
      <c r="P5">
        <v>3</v>
      </c>
      <c r="Q5" t="s">
        <v>0</v>
      </c>
      <c r="R5">
        <v>0</v>
      </c>
      <c r="S5">
        <v>0</v>
      </c>
      <c r="T5">
        <v>0</v>
      </c>
      <c r="U5" s="3">
        <v>0</v>
      </c>
      <c r="V5" s="3">
        <v>0</v>
      </c>
      <c r="W5" s="3">
        <v>0</v>
      </c>
      <c r="Y5">
        <v>1</v>
      </c>
      <c r="AB5" t="s">
        <v>68</v>
      </c>
    </row>
    <row r="6" spans="1:28">
      <c r="A6" t="s">
        <v>26</v>
      </c>
      <c r="C6">
        <v>4</v>
      </c>
      <c r="D6" t="s">
        <v>1</v>
      </c>
      <c r="E6" s="2">
        <v>1</v>
      </c>
      <c r="F6" s="2">
        <v>0</v>
      </c>
      <c r="G6" s="2">
        <v>0</v>
      </c>
      <c r="L6">
        <v>6</v>
      </c>
      <c r="N6" t="s">
        <v>21</v>
      </c>
      <c r="P6">
        <v>9</v>
      </c>
      <c r="Q6" t="s">
        <v>0</v>
      </c>
      <c r="R6">
        <v>0</v>
      </c>
      <c r="S6">
        <v>0</v>
      </c>
      <c r="T6">
        <v>0</v>
      </c>
      <c r="U6" s="8">
        <v>0</v>
      </c>
      <c r="V6" s="8">
        <v>0</v>
      </c>
      <c r="W6" s="8">
        <v>0</v>
      </c>
      <c r="Y6">
        <v>1</v>
      </c>
      <c r="AB6" t="s">
        <v>69</v>
      </c>
    </row>
    <row r="7" spans="1:28">
      <c r="A7" t="s">
        <v>26</v>
      </c>
      <c r="C7">
        <v>5</v>
      </c>
      <c r="D7" t="s">
        <v>0</v>
      </c>
      <c r="E7" s="3">
        <v>0</v>
      </c>
      <c r="F7" s="3">
        <v>0</v>
      </c>
      <c r="G7" s="3">
        <v>0</v>
      </c>
      <c r="L7">
        <v>9</v>
      </c>
      <c r="N7" t="s">
        <v>25</v>
      </c>
      <c r="P7">
        <v>10</v>
      </c>
      <c r="Q7" t="s">
        <v>1</v>
      </c>
      <c r="R7">
        <v>0</v>
      </c>
      <c r="S7">
        <v>0</v>
      </c>
      <c r="T7">
        <v>0</v>
      </c>
      <c r="U7" s="6">
        <v>0</v>
      </c>
      <c r="V7" s="6">
        <v>0</v>
      </c>
      <c r="W7" s="6">
        <v>0</v>
      </c>
      <c r="Y7">
        <v>1</v>
      </c>
      <c r="AB7" t="s">
        <v>70</v>
      </c>
    </row>
    <row r="8" spans="1:28">
      <c r="A8" t="s">
        <v>26</v>
      </c>
      <c r="C8">
        <v>6</v>
      </c>
      <c r="D8" t="s">
        <v>1</v>
      </c>
      <c r="E8" s="2">
        <v>-1</v>
      </c>
      <c r="F8" s="2">
        <v>0</v>
      </c>
      <c r="G8" s="2">
        <v>1</v>
      </c>
      <c r="L8">
        <v>10</v>
      </c>
      <c r="N8" t="s">
        <v>23</v>
      </c>
      <c r="P8">
        <v>8</v>
      </c>
      <c r="Q8" t="s">
        <v>1</v>
      </c>
      <c r="R8">
        <v>0</v>
      </c>
      <c r="S8">
        <v>0</v>
      </c>
      <c r="T8">
        <v>0</v>
      </c>
      <c r="U8" s="2">
        <v>-1</v>
      </c>
      <c r="V8" s="2">
        <v>1</v>
      </c>
      <c r="W8" s="2">
        <v>0</v>
      </c>
      <c r="Y8">
        <v>1</v>
      </c>
      <c r="AB8" t="s">
        <v>71</v>
      </c>
    </row>
    <row r="9" spans="1:28">
      <c r="A9" t="s">
        <v>26</v>
      </c>
      <c r="C9">
        <v>7</v>
      </c>
      <c r="D9" t="s">
        <v>0</v>
      </c>
      <c r="E9" s="3">
        <v>0</v>
      </c>
      <c r="F9" s="3">
        <v>0</v>
      </c>
      <c r="G9" s="3">
        <v>0</v>
      </c>
      <c r="L9">
        <v>7</v>
      </c>
      <c r="N9" t="s">
        <v>27</v>
      </c>
      <c r="P9">
        <v>6</v>
      </c>
      <c r="Q9" t="s">
        <v>1</v>
      </c>
      <c r="R9">
        <v>0</v>
      </c>
      <c r="S9">
        <v>0</v>
      </c>
      <c r="T9">
        <v>0</v>
      </c>
      <c r="U9" s="6">
        <v>-1</v>
      </c>
      <c r="V9" s="6">
        <v>-1</v>
      </c>
      <c r="W9" s="6">
        <v>0</v>
      </c>
      <c r="Y9">
        <v>1</v>
      </c>
      <c r="AB9" t="s">
        <v>72</v>
      </c>
    </row>
    <row r="10" spans="1:28">
      <c r="A10" t="s">
        <v>26</v>
      </c>
      <c r="C10">
        <v>8</v>
      </c>
      <c r="D10" t="s">
        <v>1</v>
      </c>
      <c r="E10" s="2">
        <v>0</v>
      </c>
      <c r="F10" s="2">
        <v>0</v>
      </c>
      <c r="G10" s="2">
        <v>0</v>
      </c>
      <c r="L10">
        <v>8</v>
      </c>
      <c r="N10" t="s">
        <v>28</v>
      </c>
      <c r="P10">
        <v>6</v>
      </c>
      <c r="Q10" t="s">
        <v>1</v>
      </c>
      <c r="R10">
        <v>0</v>
      </c>
      <c r="S10">
        <v>0</v>
      </c>
      <c r="T10">
        <v>0</v>
      </c>
      <c r="U10" s="2">
        <v>0</v>
      </c>
      <c r="V10" s="2">
        <v>-1</v>
      </c>
      <c r="W10" s="2">
        <v>-1</v>
      </c>
      <c r="Y10">
        <v>1</v>
      </c>
      <c r="AB10" t="s">
        <v>74</v>
      </c>
    </row>
    <row r="11" spans="1:28">
      <c r="A11" t="s">
        <v>26</v>
      </c>
      <c r="C11">
        <v>9</v>
      </c>
      <c r="D11" t="s">
        <v>0</v>
      </c>
      <c r="E11" s="3">
        <v>0</v>
      </c>
      <c r="F11" s="3">
        <v>0</v>
      </c>
      <c r="G11" s="3">
        <v>0</v>
      </c>
      <c r="L11">
        <v>3</v>
      </c>
      <c r="N11" t="s">
        <v>29</v>
      </c>
      <c r="P11">
        <v>10</v>
      </c>
      <c r="Q11" t="s">
        <v>1</v>
      </c>
      <c r="R11">
        <v>0</v>
      </c>
      <c r="S11">
        <v>0</v>
      </c>
      <c r="T11">
        <v>0</v>
      </c>
      <c r="U11" s="6">
        <v>0</v>
      </c>
      <c r="V11" s="6">
        <v>1</v>
      </c>
      <c r="W11" s="6">
        <v>0</v>
      </c>
      <c r="Y11">
        <v>1</v>
      </c>
      <c r="AB11" t="s">
        <v>73</v>
      </c>
    </row>
    <row r="12" spans="1:28" ht="16.5" thickBot="1">
      <c r="A12" t="s">
        <v>26</v>
      </c>
      <c r="C12">
        <v>10</v>
      </c>
      <c r="D12" t="s">
        <v>1</v>
      </c>
      <c r="E12" s="4">
        <v>0</v>
      </c>
      <c r="F12" s="4">
        <v>-1</v>
      </c>
      <c r="G12" s="4">
        <v>-1</v>
      </c>
      <c r="L12">
        <v>4</v>
      </c>
      <c r="N12" t="s">
        <v>30</v>
      </c>
      <c r="P12">
        <v>6</v>
      </c>
      <c r="Q12" t="s">
        <v>1</v>
      </c>
      <c r="R12">
        <v>0</v>
      </c>
      <c r="S12">
        <v>0</v>
      </c>
      <c r="T12">
        <v>0</v>
      </c>
      <c r="U12" s="4">
        <v>0</v>
      </c>
      <c r="V12" s="4">
        <v>-1</v>
      </c>
      <c r="W12" s="4">
        <v>-1</v>
      </c>
      <c r="Y12">
        <v>1</v>
      </c>
      <c r="AB12" t="s">
        <v>75</v>
      </c>
    </row>
    <row r="13" spans="1:28">
      <c r="A13" t="s">
        <v>22</v>
      </c>
      <c r="C13">
        <v>1</v>
      </c>
      <c r="D13" t="s">
        <v>0</v>
      </c>
      <c r="E13" s="1">
        <v>0</v>
      </c>
      <c r="F13" s="1">
        <v>0</v>
      </c>
      <c r="G13" s="1">
        <v>0</v>
      </c>
      <c r="L13">
        <v>4</v>
      </c>
      <c r="N13" t="s">
        <v>26</v>
      </c>
      <c r="P13">
        <v>1</v>
      </c>
      <c r="Q13" t="s">
        <v>0</v>
      </c>
      <c r="R13">
        <f t="shared" ref="R13:R22" si="0">U13-U3</f>
        <v>0</v>
      </c>
      <c r="S13">
        <f t="shared" ref="S13:S22" si="1">V13-V3</f>
        <v>0</v>
      </c>
      <c r="T13">
        <f t="shared" ref="T13:T22" si="2">W13-W3</f>
        <v>0</v>
      </c>
      <c r="U13" s="1">
        <v>0</v>
      </c>
      <c r="V13" s="1">
        <v>0</v>
      </c>
      <c r="W13" s="1">
        <v>0</v>
      </c>
      <c r="Y13">
        <v>2</v>
      </c>
    </row>
    <row r="14" spans="1:28">
      <c r="A14" t="s">
        <v>22</v>
      </c>
      <c r="C14">
        <v>2</v>
      </c>
      <c r="D14" t="s">
        <v>1</v>
      </c>
      <c r="E14" s="2">
        <v>-1</v>
      </c>
      <c r="F14" s="2">
        <v>-1</v>
      </c>
      <c r="G14" s="2">
        <v>0</v>
      </c>
      <c r="L14">
        <v>3</v>
      </c>
      <c r="N14" t="s">
        <v>22</v>
      </c>
      <c r="P14">
        <v>4</v>
      </c>
      <c r="Q14" t="s">
        <v>1</v>
      </c>
      <c r="R14">
        <f t="shared" si="0"/>
        <v>0</v>
      </c>
      <c r="S14">
        <f t="shared" si="1"/>
        <v>0</v>
      </c>
      <c r="T14">
        <f t="shared" si="2"/>
        <v>-1</v>
      </c>
      <c r="U14" s="2">
        <v>0</v>
      </c>
      <c r="V14" s="2">
        <v>0</v>
      </c>
      <c r="W14" s="2">
        <v>-1</v>
      </c>
      <c r="Y14">
        <v>2</v>
      </c>
    </row>
    <row r="15" spans="1:28">
      <c r="A15" t="s">
        <v>22</v>
      </c>
      <c r="C15">
        <v>3</v>
      </c>
      <c r="D15" t="s">
        <v>0</v>
      </c>
      <c r="E15" s="3">
        <v>0</v>
      </c>
      <c r="F15" s="3">
        <v>0</v>
      </c>
      <c r="G15" s="3">
        <v>0</v>
      </c>
      <c r="L15">
        <v>1</v>
      </c>
      <c r="N15" t="s">
        <v>24</v>
      </c>
      <c r="P15">
        <v>4</v>
      </c>
      <c r="Q15" t="s">
        <v>1</v>
      </c>
      <c r="R15">
        <f t="shared" si="0"/>
        <v>-1</v>
      </c>
      <c r="S15">
        <f t="shared" si="1"/>
        <v>1</v>
      </c>
      <c r="T15">
        <f t="shared" si="2"/>
        <v>0</v>
      </c>
      <c r="U15" s="6">
        <v>-1</v>
      </c>
      <c r="V15" s="6">
        <v>1</v>
      </c>
      <c r="W15" s="6">
        <v>0</v>
      </c>
      <c r="Y15">
        <v>2</v>
      </c>
    </row>
    <row r="16" spans="1:28">
      <c r="A16" t="s">
        <v>22</v>
      </c>
      <c r="C16">
        <v>4</v>
      </c>
      <c r="D16" t="s">
        <v>1</v>
      </c>
      <c r="E16" s="2">
        <v>0</v>
      </c>
      <c r="F16" s="2">
        <v>0</v>
      </c>
      <c r="G16" s="2">
        <v>-1</v>
      </c>
      <c r="L16">
        <v>2</v>
      </c>
      <c r="N16" t="s">
        <v>21</v>
      </c>
      <c r="P16">
        <v>10</v>
      </c>
      <c r="Q16" t="s">
        <v>1</v>
      </c>
      <c r="R16">
        <f t="shared" si="0"/>
        <v>1</v>
      </c>
      <c r="S16">
        <f t="shared" si="1"/>
        <v>-1</v>
      </c>
      <c r="T16">
        <f t="shared" si="2"/>
        <v>0</v>
      </c>
      <c r="U16" s="2">
        <v>1</v>
      </c>
      <c r="V16" s="2">
        <v>-1</v>
      </c>
      <c r="W16" s="2">
        <v>0</v>
      </c>
      <c r="Y16">
        <v>2</v>
      </c>
    </row>
    <row r="17" spans="1:25">
      <c r="A17" t="s">
        <v>22</v>
      </c>
      <c r="C17">
        <v>5</v>
      </c>
      <c r="D17" t="s">
        <v>0</v>
      </c>
      <c r="E17" s="3">
        <v>0</v>
      </c>
      <c r="F17" s="3">
        <v>0</v>
      </c>
      <c r="G17" s="3">
        <v>0</v>
      </c>
      <c r="L17">
        <v>7</v>
      </c>
      <c r="N17" t="s">
        <v>25</v>
      </c>
      <c r="P17">
        <v>9</v>
      </c>
      <c r="Q17" t="s">
        <v>0</v>
      </c>
      <c r="R17">
        <f t="shared" si="0"/>
        <v>0</v>
      </c>
      <c r="S17">
        <f t="shared" si="1"/>
        <v>0</v>
      </c>
      <c r="T17">
        <f t="shared" si="2"/>
        <v>0</v>
      </c>
      <c r="U17" s="3">
        <v>0</v>
      </c>
      <c r="V17" s="3">
        <v>0</v>
      </c>
      <c r="W17" s="3">
        <v>0</v>
      </c>
      <c r="Y17">
        <v>2</v>
      </c>
    </row>
    <row r="18" spans="1:25">
      <c r="A18" t="s">
        <v>22</v>
      </c>
      <c r="C18">
        <v>6</v>
      </c>
      <c r="D18" t="s">
        <v>1</v>
      </c>
      <c r="E18" s="2">
        <v>1</v>
      </c>
      <c r="F18" s="2">
        <v>0</v>
      </c>
      <c r="G18" s="2">
        <v>0</v>
      </c>
      <c r="L18">
        <v>8</v>
      </c>
      <c r="N18" t="s">
        <v>23</v>
      </c>
      <c r="P18">
        <v>7</v>
      </c>
      <c r="Q18" t="s">
        <v>0</v>
      </c>
      <c r="R18">
        <f t="shared" si="0"/>
        <v>1</v>
      </c>
      <c r="S18">
        <f t="shared" si="1"/>
        <v>-1</v>
      </c>
      <c r="T18">
        <f t="shared" si="2"/>
        <v>0</v>
      </c>
      <c r="U18" s="8">
        <v>0</v>
      </c>
      <c r="V18" s="8">
        <v>0</v>
      </c>
      <c r="W18" s="8">
        <v>0</v>
      </c>
      <c r="Y18">
        <v>2</v>
      </c>
    </row>
    <row r="19" spans="1:25">
      <c r="A19" t="s">
        <v>22</v>
      </c>
      <c r="C19">
        <v>7</v>
      </c>
      <c r="D19" t="s">
        <v>0</v>
      </c>
      <c r="E19" s="3">
        <v>0</v>
      </c>
      <c r="F19" s="3">
        <v>0</v>
      </c>
      <c r="G19" s="3">
        <v>0</v>
      </c>
      <c r="L19">
        <v>6</v>
      </c>
      <c r="N19" t="s">
        <v>27</v>
      </c>
      <c r="P19">
        <v>5</v>
      </c>
      <c r="Q19" t="s">
        <v>0</v>
      </c>
      <c r="R19">
        <f t="shared" si="0"/>
        <v>1</v>
      </c>
      <c r="S19">
        <f t="shared" si="1"/>
        <v>1</v>
      </c>
      <c r="T19">
        <f t="shared" si="2"/>
        <v>0</v>
      </c>
      <c r="U19" s="3">
        <v>0</v>
      </c>
      <c r="V19" s="3">
        <v>0</v>
      </c>
      <c r="W19" s="3">
        <v>0</v>
      </c>
      <c r="Y19">
        <v>2</v>
      </c>
    </row>
    <row r="20" spans="1:25">
      <c r="A20" t="s">
        <v>22</v>
      </c>
      <c r="C20">
        <v>8</v>
      </c>
      <c r="D20" t="s">
        <v>1</v>
      </c>
      <c r="E20" s="2">
        <v>0</v>
      </c>
      <c r="F20" s="2">
        <v>0</v>
      </c>
      <c r="G20" s="2">
        <v>0</v>
      </c>
      <c r="L20">
        <v>5</v>
      </c>
      <c r="N20" t="s">
        <v>28</v>
      </c>
      <c r="P20">
        <v>5</v>
      </c>
      <c r="Q20" t="s">
        <v>0</v>
      </c>
      <c r="R20">
        <f t="shared" si="0"/>
        <v>0</v>
      </c>
      <c r="S20">
        <f t="shared" si="1"/>
        <v>1</v>
      </c>
      <c r="T20">
        <f t="shared" si="2"/>
        <v>1</v>
      </c>
      <c r="U20" s="8">
        <v>0</v>
      </c>
      <c r="V20" s="8">
        <v>0</v>
      </c>
      <c r="W20" s="8">
        <v>0</v>
      </c>
      <c r="Y20">
        <v>2</v>
      </c>
    </row>
    <row r="21" spans="1:25">
      <c r="A21" t="s">
        <v>22</v>
      </c>
      <c r="C21">
        <v>9</v>
      </c>
      <c r="D21" t="s">
        <v>0</v>
      </c>
      <c r="E21" s="3">
        <v>0</v>
      </c>
      <c r="F21" s="3">
        <v>0</v>
      </c>
      <c r="G21" s="3">
        <v>0</v>
      </c>
      <c r="L21">
        <v>10</v>
      </c>
      <c r="N21" t="s">
        <v>29</v>
      </c>
      <c r="P21">
        <v>9</v>
      </c>
      <c r="Q21" t="s">
        <v>0</v>
      </c>
      <c r="R21">
        <f t="shared" si="0"/>
        <v>0</v>
      </c>
      <c r="S21">
        <f t="shared" si="1"/>
        <v>-1</v>
      </c>
      <c r="T21">
        <f t="shared" si="2"/>
        <v>0</v>
      </c>
      <c r="U21" s="3">
        <v>0</v>
      </c>
      <c r="V21" s="3">
        <v>0</v>
      </c>
      <c r="W21" s="3">
        <v>0</v>
      </c>
      <c r="Y21">
        <v>2</v>
      </c>
    </row>
    <row r="22" spans="1:25" ht="16.5" thickBot="1">
      <c r="A22" t="s">
        <v>22</v>
      </c>
      <c r="C22">
        <v>10</v>
      </c>
      <c r="D22" t="s">
        <v>1</v>
      </c>
      <c r="E22" s="4">
        <v>1</v>
      </c>
      <c r="F22" s="4">
        <v>0</v>
      </c>
      <c r="G22" s="4">
        <v>0</v>
      </c>
      <c r="L22">
        <v>9</v>
      </c>
      <c r="N22" t="s">
        <v>30</v>
      </c>
      <c r="P22">
        <v>5</v>
      </c>
      <c r="Q22" t="s">
        <v>0</v>
      </c>
      <c r="R22">
        <f t="shared" si="0"/>
        <v>0</v>
      </c>
      <c r="S22">
        <f t="shared" si="1"/>
        <v>1</v>
      </c>
      <c r="T22">
        <f t="shared" si="2"/>
        <v>1</v>
      </c>
      <c r="U22" s="10">
        <v>0</v>
      </c>
      <c r="V22" s="10">
        <v>0</v>
      </c>
      <c r="W22" s="10">
        <v>0</v>
      </c>
      <c r="Y22">
        <v>2</v>
      </c>
    </row>
    <row r="23" spans="1:25">
      <c r="A23" t="s">
        <v>24</v>
      </c>
      <c r="C23">
        <v>1</v>
      </c>
      <c r="D23" t="s">
        <v>0</v>
      </c>
      <c r="E23" s="1">
        <v>0</v>
      </c>
      <c r="F23" s="1">
        <v>0</v>
      </c>
      <c r="G23" s="1">
        <v>0</v>
      </c>
      <c r="L23">
        <v>3</v>
      </c>
      <c r="N23" t="s">
        <v>26</v>
      </c>
      <c r="P23">
        <v>9</v>
      </c>
      <c r="Q23" t="s">
        <v>0</v>
      </c>
      <c r="R23">
        <v>0</v>
      </c>
      <c r="S23">
        <v>0</v>
      </c>
      <c r="T23">
        <v>0</v>
      </c>
      <c r="U23" s="1">
        <v>0</v>
      </c>
      <c r="V23" s="1">
        <v>0</v>
      </c>
      <c r="W23" s="1">
        <v>0</v>
      </c>
      <c r="Y23">
        <v>3</v>
      </c>
    </row>
    <row r="24" spans="1:25">
      <c r="A24" t="s">
        <v>24</v>
      </c>
      <c r="C24">
        <v>2</v>
      </c>
      <c r="D24" t="s">
        <v>1</v>
      </c>
      <c r="E24" s="2">
        <v>-1</v>
      </c>
      <c r="F24" s="2">
        <v>-1</v>
      </c>
      <c r="G24" s="2">
        <v>0</v>
      </c>
      <c r="L24">
        <v>4</v>
      </c>
      <c r="N24" t="s">
        <v>22</v>
      </c>
      <c r="P24">
        <v>2</v>
      </c>
      <c r="Q24" t="s">
        <v>1</v>
      </c>
      <c r="R24">
        <v>0</v>
      </c>
      <c r="S24">
        <v>0</v>
      </c>
      <c r="T24">
        <v>0</v>
      </c>
      <c r="U24" s="2">
        <v>-1</v>
      </c>
      <c r="V24" s="2">
        <v>-1</v>
      </c>
      <c r="W24" s="2">
        <v>0</v>
      </c>
      <c r="Y24">
        <v>3</v>
      </c>
    </row>
    <row r="25" spans="1:25">
      <c r="A25" t="s">
        <v>24</v>
      </c>
      <c r="C25">
        <v>3</v>
      </c>
      <c r="D25" t="s">
        <v>0</v>
      </c>
      <c r="E25" s="3">
        <v>0</v>
      </c>
      <c r="F25" s="3">
        <v>0</v>
      </c>
      <c r="G25" s="3">
        <v>0</v>
      </c>
      <c r="L25">
        <v>1</v>
      </c>
      <c r="N25" t="s">
        <v>24</v>
      </c>
      <c r="P25">
        <v>1</v>
      </c>
      <c r="Q25" t="s">
        <v>0</v>
      </c>
      <c r="R25">
        <v>0</v>
      </c>
      <c r="S25">
        <v>0</v>
      </c>
      <c r="T25">
        <v>0</v>
      </c>
      <c r="U25" s="3">
        <v>0</v>
      </c>
      <c r="V25" s="3">
        <v>0</v>
      </c>
      <c r="W25" s="3">
        <v>0</v>
      </c>
      <c r="Y25">
        <v>3</v>
      </c>
    </row>
    <row r="26" spans="1:25">
      <c r="A26" t="s">
        <v>24</v>
      </c>
      <c r="C26">
        <v>4</v>
      </c>
      <c r="D26" t="s">
        <v>1</v>
      </c>
      <c r="E26" s="2">
        <v>-1</v>
      </c>
      <c r="F26" s="2">
        <v>1</v>
      </c>
      <c r="G26" s="2">
        <v>0</v>
      </c>
      <c r="L26">
        <v>2</v>
      </c>
      <c r="N26" t="s">
        <v>21</v>
      </c>
      <c r="P26">
        <v>4</v>
      </c>
      <c r="Q26" t="s">
        <v>1</v>
      </c>
      <c r="R26">
        <v>0</v>
      </c>
      <c r="S26">
        <v>0</v>
      </c>
      <c r="T26">
        <v>0</v>
      </c>
      <c r="U26" s="2">
        <v>1</v>
      </c>
      <c r="V26" s="2">
        <v>0</v>
      </c>
      <c r="W26" s="2">
        <v>0</v>
      </c>
      <c r="Y26">
        <v>3</v>
      </c>
    </row>
    <row r="27" spans="1:25">
      <c r="A27" t="s">
        <v>24</v>
      </c>
      <c r="C27">
        <v>5</v>
      </c>
      <c r="D27" t="s">
        <v>0</v>
      </c>
      <c r="E27" s="3">
        <v>0</v>
      </c>
      <c r="F27" s="3">
        <v>0</v>
      </c>
      <c r="G27" s="3">
        <v>0</v>
      </c>
      <c r="L27">
        <v>7</v>
      </c>
      <c r="N27" t="s">
        <v>25</v>
      </c>
      <c r="P27">
        <v>2</v>
      </c>
      <c r="Q27" t="s">
        <v>1</v>
      </c>
      <c r="R27">
        <v>0</v>
      </c>
      <c r="S27">
        <v>0</v>
      </c>
      <c r="T27">
        <v>0</v>
      </c>
      <c r="U27" s="6">
        <v>0</v>
      </c>
      <c r="V27" s="6">
        <v>0</v>
      </c>
      <c r="W27" s="6">
        <v>-1</v>
      </c>
      <c r="Y27">
        <v>3</v>
      </c>
    </row>
    <row r="28" spans="1:25">
      <c r="A28" t="s">
        <v>24</v>
      </c>
      <c r="C28">
        <v>6</v>
      </c>
      <c r="D28" t="s">
        <v>1</v>
      </c>
      <c r="E28" s="2">
        <v>0</v>
      </c>
      <c r="F28" s="2">
        <v>1</v>
      </c>
      <c r="G28" s="2">
        <v>0</v>
      </c>
      <c r="L28">
        <v>8</v>
      </c>
      <c r="N28" t="s">
        <v>23</v>
      </c>
      <c r="P28">
        <v>10</v>
      </c>
      <c r="Q28" t="s">
        <v>1</v>
      </c>
      <c r="R28">
        <v>0</v>
      </c>
      <c r="S28">
        <v>0</v>
      </c>
      <c r="T28">
        <v>0</v>
      </c>
      <c r="U28" s="2">
        <v>-1</v>
      </c>
      <c r="V28" s="2">
        <v>2</v>
      </c>
      <c r="W28" s="2">
        <v>0</v>
      </c>
      <c r="Y28">
        <v>3</v>
      </c>
    </row>
    <row r="29" spans="1:25">
      <c r="A29" t="s">
        <v>24</v>
      </c>
      <c r="C29">
        <v>7</v>
      </c>
      <c r="D29" t="s">
        <v>0</v>
      </c>
      <c r="E29" s="3">
        <v>0</v>
      </c>
      <c r="F29" s="3">
        <v>0</v>
      </c>
      <c r="G29" s="3">
        <v>0</v>
      </c>
      <c r="L29">
        <v>5</v>
      </c>
      <c r="N29" t="s">
        <v>27</v>
      </c>
      <c r="P29">
        <v>7</v>
      </c>
      <c r="Q29" t="s">
        <v>0</v>
      </c>
      <c r="R29">
        <v>0</v>
      </c>
      <c r="S29">
        <v>0</v>
      </c>
      <c r="T29">
        <v>0</v>
      </c>
      <c r="U29" s="3">
        <v>0</v>
      </c>
      <c r="V29" s="3">
        <v>0</v>
      </c>
      <c r="W29" s="3">
        <v>0</v>
      </c>
      <c r="Y29">
        <v>3</v>
      </c>
    </row>
    <row r="30" spans="1:25">
      <c r="A30" t="s">
        <v>24</v>
      </c>
      <c r="C30">
        <v>8</v>
      </c>
      <c r="D30" t="s">
        <v>1</v>
      </c>
      <c r="E30" s="2">
        <v>-1</v>
      </c>
      <c r="F30" s="2">
        <v>0</v>
      </c>
      <c r="G30" s="2">
        <v>-1</v>
      </c>
      <c r="L30">
        <v>6</v>
      </c>
      <c r="N30" t="s">
        <v>28</v>
      </c>
      <c r="P30">
        <v>10</v>
      </c>
      <c r="Q30" t="s">
        <v>1</v>
      </c>
      <c r="R30">
        <v>0</v>
      </c>
      <c r="S30">
        <v>0</v>
      </c>
      <c r="T30">
        <v>0</v>
      </c>
      <c r="U30" s="2">
        <v>2</v>
      </c>
      <c r="V30" s="2">
        <v>-1</v>
      </c>
      <c r="W30" s="2">
        <v>0</v>
      </c>
      <c r="Y30">
        <v>3</v>
      </c>
    </row>
    <row r="31" spans="1:25">
      <c r="A31" t="s">
        <v>24</v>
      </c>
      <c r="C31">
        <v>9</v>
      </c>
      <c r="D31" t="s">
        <v>0</v>
      </c>
      <c r="E31" s="3">
        <v>0</v>
      </c>
      <c r="F31" s="3">
        <v>0</v>
      </c>
      <c r="G31" s="3">
        <v>0</v>
      </c>
      <c r="L31">
        <v>10</v>
      </c>
      <c r="N31" t="s">
        <v>29</v>
      </c>
      <c r="P31">
        <v>6</v>
      </c>
      <c r="Q31" t="s">
        <v>1</v>
      </c>
      <c r="R31">
        <v>0</v>
      </c>
      <c r="S31">
        <v>0</v>
      </c>
      <c r="T31">
        <v>0</v>
      </c>
      <c r="U31" s="6">
        <v>0</v>
      </c>
      <c r="V31" s="6">
        <v>0</v>
      </c>
      <c r="W31" s="6">
        <v>-1</v>
      </c>
      <c r="Y31">
        <v>3</v>
      </c>
    </row>
    <row r="32" spans="1:25" ht="16.5" thickBot="1">
      <c r="A32" t="s">
        <v>24</v>
      </c>
      <c r="C32">
        <v>10</v>
      </c>
      <c r="D32" t="s">
        <v>1</v>
      </c>
      <c r="E32" s="4">
        <v>1</v>
      </c>
      <c r="F32" s="4">
        <v>0</v>
      </c>
      <c r="G32" s="4">
        <v>-1</v>
      </c>
      <c r="L32">
        <v>9</v>
      </c>
      <c r="N32" t="s">
        <v>30</v>
      </c>
      <c r="P32">
        <v>4</v>
      </c>
      <c r="Q32" t="s">
        <v>1</v>
      </c>
      <c r="R32">
        <v>0</v>
      </c>
      <c r="S32">
        <v>0</v>
      </c>
      <c r="T32">
        <v>0</v>
      </c>
      <c r="U32" s="4">
        <v>-1</v>
      </c>
      <c r="V32" s="4">
        <v>0</v>
      </c>
      <c r="W32" s="4">
        <v>0</v>
      </c>
      <c r="Y32">
        <v>3</v>
      </c>
    </row>
    <row r="33" spans="1:25">
      <c r="A33" t="s">
        <v>21</v>
      </c>
      <c r="C33">
        <v>1</v>
      </c>
      <c r="D33" t="s">
        <v>0</v>
      </c>
      <c r="E33" s="1">
        <v>0</v>
      </c>
      <c r="F33" s="1">
        <v>0</v>
      </c>
      <c r="G33" s="1">
        <v>0</v>
      </c>
      <c r="L33">
        <v>6</v>
      </c>
      <c r="N33" t="s">
        <v>26</v>
      </c>
      <c r="P33">
        <v>10</v>
      </c>
      <c r="Q33" t="s">
        <v>1</v>
      </c>
      <c r="R33">
        <f t="shared" ref="R33:R42" si="3">U33-U23</f>
        <v>0</v>
      </c>
      <c r="S33">
        <f t="shared" ref="S33:S42" si="4">V33-V23</f>
        <v>-1</v>
      </c>
      <c r="T33">
        <f t="shared" ref="T33:T42" si="5">W33-W23</f>
        <v>-1</v>
      </c>
      <c r="U33" s="9">
        <v>0</v>
      </c>
      <c r="V33" s="9">
        <v>-1</v>
      </c>
      <c r="W33" s="9">
        <v>-1</v>
      </c>
      <c r="Y33">
        <v>4</v>
      </c>
    </row>
    <row r="34" spans="1:25">
      <c r="A34" t="s">
        <v>21</v>
      </c>
      <c r="C34">
        <v>2</v>
      </c>
      <c r="D34" t="s">
        <v>1</v>
      </c>
      <c r="E34" s="2">
        <v>0</v>
      </c>
      <c r="F34" s="2">
        <v>1</v>
      </c>
      <c r="G34" s="2">
        <v>0</v>
      </c>
      <c r="L34">
        <v>5</v>
      </c>
      <c r="N34" t="s">
        <v>22</v>
      </c>
      <c r="P34">
        <v>1</v>
      </c>
      <c r="Q34" t="s">
        <v>0</v>
      </c>
      <c r="R34">
        <f t="shared" si="3"/>
        <v>1</v>
      </c>
      <c r="S34">
        <f t="shared" si="4"/>
        <v>1</v>
      </c>
      <c r="T34">
        <f t="shared" si="5"/>
        <v>0</v>
      </c>
      <c r="U34" s="8">
        <v>0</v>
      </c>
      <c r="V34" s="8">
        <v>0</v>
      </c>
      <c r="W34" s="8">
        <v>0</v>
      </c>
      <c r="Y34">
        <v>4</v>
      </c>
    </row>
    <row r="35" spans="1:25">
      <c r="A35" t="s">
        <v>21</v>
      </c>
      <c r="C35">
        <v>3</v>
      </c>
      <c r="D35" t="s">
        <v>0</v>
      </c>
      <c r="E35" s="3">
        <v>0</v>
      </c>
      <c r="F35" s="3">
        <v>0</v>
      </c>
      <c r="G35" s="3">
        <v>0</v>
      </c>
      <c r="L35">
        <v>4</v>
      </c>
      <c r="N35" t="s">
        <v>24</v>
      </c>
      <c r="P35">
        <v>2</v>
      </c>
      <c r="Q35" t="s">
        <v>1</v>
      </c>
      <c r="R35">
        <f t="shared" si="3"/>
        <v>-1</v>
      </c>
      <c r="S35">
        <f t="shared" si="4"/>
        <v>-1</v>
      </c>
      <c r="T35">
        <f t="shared" si="5"/>
        <v>0</v>
      </c>
      <c r="U35" s="6">
        <v>-1</v>
      </c>
      <c r="V35" s="6">
        <v>-1</v>
      </c>
      <c r="W35" s="6">
        <v>0</v>
      </c>
      <c r="Y35">
        <v>4</v>
      </c>
    </row>
    <row r="36" spans="1:25">
      <c r="A36" t="s">
        <v>21</v>
      </c>
      <c r="C36">
        <v>4</v>
      </c>
      <c r="D36" t="s">
        <v>1</v>
      </c>
      <c r="E36" s="2">
        <v>1</v>
      </c>
      <c r="F36" s="2">
        <v>0</v>
      </c>
      <c r="G36" s="2">
        <v>0</v>
      </c>
      <c r="L36">
        <v>3</v>
      </c>
      <c r="N36" t="s">
        <v>21</v>
      </c>
      <c r="P36">
        <v>3</v>
      </c>
      <c r="Q36" t="s">
        <v>0</v>
      </c>
      <c r="R36">
        <f t="shared" si="3"/>
        <v>-1</v>
      </c>
      <c r="S36">
        <f t="shared" si="4"/>
        <v>0</v>
      </c>
      <c r="T36">
        <f t="shared" si="5"/>
        <v>0</v>
      </c>
      <c r="U36" s="8">
        <v>0</v>
      </c>
      <c r="V36" s="8">
        <v>0</v>
      </c>
      <c r="W36" s="8">
        <v>0</v>
      </c>
      <c r="Y36">
        <v>4</v>
      </c>
    </row>
    <row r="37" spans="1:25">
      <c r="A37" t="s">
        <v>21</v>
      </c>
      <c r="C37">
        <v>5</v>
      </c>
      <c r="D37" t="s">
        <v>0</v>
      </c>
      <c r="E37" s="3">
        <v>0</v>
      </c>
      <c r="F37" s="3">
        <v>0</v>
      </c>
      <c r="G37" s="3">
        <v>0</v>
      </c>
      <c r="L37">
        <v>10</v>
      </c>
      <c r="N37" t="s">
        <v>25</v>
      </c>
      <c r="P37">
        <v>1</v>
      </c>
      <c r="Q37" t="s">
        <v>0</v>
      </c>
      <c r="R37">
        <f t="shared" si="3"/>
        <v>0</v>
      </c>
      <c r="S37">
        <f t="shared" si="4"/>
        <v>0</v>
      </c>
      <c r="T37">
        <f t="shared" si="5"/>
        <v>1</v>
      </c>
      <c r="U37" s="3">
        <v>0</v>
      </c>
      <c r="V37" s="3">
        <v>0</v>
      </c>
      <c r="W37" s="3">
        <v>0</v>
      </c>
      <c r="Y37">
        <v>4</v>
      </c>
    </row>
    <row r="38" spans="1:25">
      <c r="A38" t="s">
        <v>21</v>
      </c>
      <c r="C38">
        <v>6</v>
      </c>
      <c r="D38" t="s">
        <v>1</v>
      </c>
      <c r="E38" s="2">
        <v>-1</v>
      </c>
      <c r="F38" s="2">
        <v>-1</v>
      </c>
      <c r="G38" s="2">
        <v>0</v>
      </c>
      <c r="L38">
        <v>9</v>
      </c>
      <c r="N38" t="s">
        <v>23</v>
      </c>
      <c r="P38">
        <v>9</v>
      </c>
      <c r="Q38" t="s">
        <v>0</v>
      </c>
      <c r="R38">
        <f t="shared" si="3"/>
        <v>1</v>
      </c>
      <c r="S38">
        <f t="shared" si="4"/>
        <v>-2</v>
      </c>
      <c r="T38">
        <f t="shared" si="5"/>
        <v>0</v>
      </c>
      <c r="U38" s="8">
        <v>0</v>
      </c>
      <c r="V38" s="8">
        <v>0</v>
      </c>
      <c r="W38" s="8">
        <v>0</v>
      </c>
      <c r="Y38">
        <v>4</v>
      </c>
    </row>
    <row r="39" spans="1:25">
      <c r="A39" t="s">
        <v>21</v>
      </c>
      <c r="C39">
        <v>7</v>
      </c>
      <c r="D39" t="s">
        <v>0</v>
      </c>
      <c r="E39" s="3">
        <v>0</v>
      </c>
      <c r="F39" s="3">
        <v>0</v>
      </c>
      <c r="G39" s="3">
        <v>0</v>
      </c>
      <c r="L39">
        <v>8</v>
      </c>
      <c r="N39" t="s">
        <v>27</v>
      </c>
      <c r="P39">
        <v>8</v>
      </c>
      <c r="Q39" t="s">
        <v>1</v>
      </c>
      <c r="R39">
        <f t="shared" si="3"/>
        <v>-1</v>
      </c>
      <c r="S39">
        <f t="shared" si="4"/>
        <v>-1</v>
      </c>
      <c r="T39">
        <f t="shared" si="5"/>
        <v>0</v>
      </c>
      <c r="U39" s="6">
        <v>-1</v>
      </c>
      <c r="V39" s="6">
        <v>-1</v>
      </c>
      <c r="W39" s="6">
        <v>0</v>
      </c>
      <c r="Y39">
        <v>4</v>
      </c>
    </row>
    <row r="40" spans="1:25">
      <c r="A40" t="s">
        <v>21</v>
      </c>
      <c r="C40">
        <v>8</v>
      </c>
      <c r="D40" t="s">
        <v>1</v>
      </c>
      <c r="E40" s="2">
        <v>0</v>
      </c>
      <c r="F40" s="2">
        <v>0</v>
      </c>
      <c r="G40" s="2">
        <v>0</v>
      </c>
      <c r="L40">
        <v>7</v>
      </c>
      <c r="N40" t="s">
        <v>28</v>
      </c>
      <c r="P40">
        <v>9</v>
      </c>
      <c r="Q40" t="s">
        <v>0</v>
      </c>
      <c r="R40">
        <f t="shared" si="3"/>
        <v>-2</v>
      </c>
      <c r="S40">
        <f t="shared" si="4"/>
        <v>1</v>
      </c>
      <c r="T40">
        <f t="shared" si="5"/>
        <v>0</v>
      </c>
      <c r="U40" s="8">
        <v>0</v>
      </c>
      <c r="V40" s="8">
        <v>0</v>
      </c>
      <c r="W40" s="8">
        <v>0</v>
      </c>
      <c r="Y40">
        <v>4</v>
      </c>
    </row>
    <row r="41" spans="1:25">
      <c r="A41" t="s">
        <v>21</v>
      </c>
      <c r="C41">
        <v>9</v>
      </c>
      <c r="D41" t="s">
        <v>0</v>
      </c>
      <c r="E41" s="3">
        <v>0</v>
      </c>
      <c r="F41" s="3">
        <v>0</v>
      </c>
      <c r="G41" s="3">
        <v>0</v>
      </c>
      <c r="L41">
        <v>1</v>
      </c>
      <c r="N41" t="s">
        <v>29</v>
      </c>
      <c r="P41">
        <v>5</v>
      </c>
      <c r="Q41" t="s">
        <v>0</v>
      </c>
      <c r="R41">
        <f t="shared" si="3"/>
        <v>0</v>
      </c>
      <c r="S41">
        <f t="shared" si="4"/>
        <v>0</v>
      </c>
      <c r="T41">
        <f t="shared" si="5"/>
        <v>1</v>
      </c>
      <c r="U41" s="3">
        <v>0</v>
      </c>
      <c r="V41" s="3">
        <v>0</v>
      </c>
      <c r="W41" s="3">
        <v>0</v>
      </c>
      <c r="Y41">
        <v>4</v>
      </c>
    </row>
    <row r="42" spans="1:25" ht="16.5" thickBot="1">
      <c r="A42" t="s">
        <v>21</v>
      </c>
      <c r="C42">
        <v>10</v>
      </c>
      <c r="D42" t="s">
        <v>1</v>
      </c>
      <c r="E42" s="4">
        <v>1</v>
      </c>
      <c r="F42" s="4">
        <v>-1</v>
      </c>
      <c r="G42" s="4">
        <v>0</v>
      </c>
      <c r="L42">
        <v>2</v>
      </c>
      <c r="N42" t="s">
        <v>30</v>
      </c>
      <c r="P42">
        <v>3</v>
      </c>
      <c r="Q42" t="s">
        <v>0</v>
      </c>
      <c r="R42">
        <f t="shared" si="3"/>
        <v>1</v>
      </c>
      <c r="S42">
        <f t="shared" si="4"/>
        <v>0</v>
      </c>
      <c r="T42">
        <f t="shared" si="5"/>
        <v>0</v>
      </c>
      <c r="U42" s="10">
        <v>0</v>
      </c>
      <c r="V42" s="10">
        <v>0</v>
      </c>
      <c r="W42" s="10">
        <v>0</v>
      </c>
      <c r="Y42">
        <v>4</v>
      </c>
    </row>
    <row r="43" spans="1:25">
      <c r="A43" t="s">
        <v>25</v>
      </c>
      <c r="C43">
        <v>1</v>
      </c>
      <c r="D43" t="s">
        <v>0</v>
      </c>
      <c r="E43" s="1">
        <v>0</v>
      </c>
      <c r="F43" s="1">
        <v>0</v>
      </c>
      <c r="G43" s="1">
        <v>0</v>
      </c>
      <c r="L43">
        <v>4</v>
      </c>
      <c r="N43" t="s">
        <v>26</v>
      </c>
      <c r="P43">
        <v>3</v>
      </c>
      <c r="Q43" t="s">
        <v>0</v>
      </c>
      <c r="R43">
        <v>0</v>
      </c>
      <c r="S43">
        <v>0</v>
      </c>
      <c r="T43">
        <v>0</v>
      </c>
      <c r="U43" s="1">
        <v>0</v>
      </c>
      <c r="V43" s="1">
        <v>0</v>
      </c>
      <c r="W43" s="1">
        <v>0</v>
      </c>
      <c r="Y43">
        <v>5</v>
      </c>
    </row>
    <row r="44" spans="1:25">
      <c r="A44" t="s">
        <v>25</v>
      </c>
      <c r="C44">
        <v>2</v>
      </c>
      <c r="D44" t="s">
        <v>1</v>
      </c>
      <c r="E44" s="2">
        <v>0</v>
      </c>
      <c r="F44" s="2">
        <v>0</v>
      </c>
      <c r="G44" s="2">
        <v>-1</v>
      </c>
      <c r="L44">
        <v>3</v>
      </c>
      <c r="N44" t="s">
        <v>22</v>
      </c>
      <c r="P44">
        <v>8</v>
      </c>
      <c r="Q44" t="s">
        <v>1</v>
      </c>
      <c r="R44">
        <v>0</v>
      </c>
      <c r="S44">
        <v>0</v>
      </c>
      <c r="T44">
        <v>0</v>
      </c>
      <c r="U44" s="2">
        <v>0</v>
      </c>
      <c r="V44" s="2">
        <v>0</v>
      </c>
      <c r="W44" s="2">
        <v>0</v>
      </c>
      <c r="Y44">
        <v>5</v>
      </c>
    </row>
    <row r="45" spans="1:25">
      <c r="A45" t="s">
        <v>25</v>
      </c>
      <c r="C45">
        <v>3</v>
      </c>
      <c r="D45" t="s">
        <v>0</v>
      </c>
      <c r="E45" s="3">
        <v>0</v>
      </c>
      <c r="F45" s="3">
        <v>0</v>
      </c>
      <c r="G45" s="3">
        <v>0</v>
      </c>
      <c r="L45">
        <v>10</v>
      </c>
      <c r="N45" t="s">
        <v>24</v>
      </c>
      <c r="P45">
        <v>7</v>
      </c>
      <c r="Q45" t="s">
        <v>0</v>
      </c>
      <c r="R45">
        <v>0</v>
      </c>
      <c r="S45">
        <v>0</v>
      </c>
      <c r="T45">
        <v>0</v>
      </c>
      <c r="U45" s="3">
        <v>0</v>
      </c>
      <c r="V45" s="3">
        <v>0</v>
      </c>
      <c r="W45" s="3">
        <v>0</v>
      </c>
      <c r="Y45">
        <v>5</v>
      </c>
    </row>
    <row r="46" spans="1:25">
      <c r="A46" t="s">
        <v>25</v>
      </c>
      <c r="C46">
        <v>4</v>
      </c>
      <c r="D46" t="s">
        <v>1</v>
      </c>
      <c r="E46" s="2">
        <v>1</v>
      </c>
      <c r="F46" s="2">
        <v>0</v>
      </c>
      <c r="G46" s="2">
        <v>0</v>
      </c>
      <c r="L46">
        <v>9</v>
      </c>
      <c r="N46" t="s">
        <v>21</v>
      </c>
      <c r="P46">
        <v>2</v>
      </c>
      <c r="Q46" t="s">
        <v>1</v>
      </c>
      <c r="R46">
        <v>0</v>
      </c>
      <c r="S46">
        <v>0</v>
      </c>
      <c r="T46">
        <v>0</v>
      </c>
      <c r="U46" s="2">
        <v>0</v>
      </c>
      <c r="V46" s="2">
        <v>1</v>
      </c>
      <c r="W46" s="2">
        <v>0</v>
      </c>
      <c r="Y46">
        <v>5</v>
      </c>
    </row>
    <row r="47" spans="1:25">
      <c r="A47" t="s">
        <v>25</v>
      </c>
      <c r="C47">
        <v>5</v>
      </c>
      <c r="D47" t="s">
        <v>0</v>
      </c>
      <c r="E47" s="3">
        <v>0</v>
      </c>
      <c r="F47" s="3">
        <v>0</v>
      </c>
      <c r="G47" s="3">
        <v>0</v>
      </c>
      <c r="L47">
        <v>5</v>
      </c>
      <c r="N47" t="s">
        <v>25</v>
      </c>
      <c r="P47">
        <v>5</v>
      </c>
      <c r="Q47" t="s">
        <v>0</v>
      </c>
      <c r="R47">
        <v>0</v>
      </c>
      <c r="S47">
        <v>0</v>
      </c>
      <c r="T47">
        <v>0</v>
      </c>
      <c r="U47" s="3">
        <v>0</v>
      </c>
      <c r="V47" s="3">
        <v>0</v>
      </c>
      <c r="W47" s="3">
        <v>0</v>
      </c>
      <c r="Y47">
        <v>5</v>
      </c>
    </row>
    <row r="48" spans="1:25">
      <c r="A48" t="s">
        <v>25</v>
      </c>
      <c r="C48">
        <v>6</v>
      </c>
      <c r="D48" t="s">
        <v>1</v>
      </c>
      <c r="E48" s="2">
        <v>1</v>
      </c>
      <c r="F48" s="2">
        <v>0</v>
      </c>
      <c r="G48" s="2">
        <v>0</v>
      </c>
      <c r="L48">
        <v>6</v>
      </c>
      <c r="N48" t="s">
        <v>23</v>
      </c>
      <c r="P48">
        <v>2</v>
      </c>
      <c r="Q48" t="s">
        <v>1</v>
      </c>
      <c r="R48">
        <v>0</v>
      </c>
      <c r="S48">
        <v>0</v>
      </c>
      <c r="T48">
        <v>0</v>
      </c>
      <c r="U48" s="2">
        <v>0</v>
      </c>
      <c r="V48" s="2">
        <v>-1</v>
      </c>
      <c r="W48" s="2">
        <v>0</v>
      </c>
      <c r="Y48">
        <v>5</v>
      </c>
    </row>
    <row r="49" spans="1:25">
      <c r="A49" t="s">
        <v>25</v>
      </c>
      <c r="C49">
        <v>7</v>
      </c>
      <c r="D49" t="s">
        <v>0</v>
      </c>
      <c r="E49" s="3">
        <v>0</v>
      </c>
      <c r="F49" s="3">
        <v>0</v>
      </c>
      <c r="G49" s="3">
        <v>0</v>
      </c>
      <c r="L49">
        <v>7</v>
      </c>
      <c r="N49" t="s">
        <v>27</v>
      </c>
      <c r="P49">
        <v>1</v>
      </c>
      <c r="Q49" t="s">
        <v>0</v>
      </c>
      <c r="R49">
        <v>0</v>
      </c>
      <c r="S49">
        <v>0</v>
      </c>
      <c r="T49">
        <v>0</v>
      </c>
      <c r="U49" s="3">
        <v>0</v>
      </c>
      <c r="V49" s="3">
        <v>0</v>
      </c>
      <c r="W49" s="3">
        <v>0</v>
      </c>
      <c r="Y49">
        <v>5</v>
      </c>
    </row>
    <row r="50" spans="1:25">
      <c r="A50" t="s">
        <v>25</v>
      </c>
      <c r="C50">
        <v>8</v>
      </c>
      <c r="D50" t="s">
        <v>1</v>
      </c>
      <c r="E50" s="2">
        <v>0</v>
      </c>
      <c r="F50" s="2">
        <v>0</v>
      </c>
      <c r="G50" s="2">
        <v>0</v>
      </c>
      <c r="L50">
        <v>8</v>
      </c>
      <c r="N50" t="s">
        <v>28</v>
      </c>
      <c r="P50">
        <v>7</v>
      </c>
      <c r="Q50" t="s">
        <v>0</v>
      </c>
      <c r="R50">
        <v>0</v>
      </c>
      <c r="S50">
        <v>0</v>
      </c>
      <c r="T50">
        <v>0</v>
      </c>
      <c r="U50" s="8">
        <v>0</v>
      </c>
      <c r="V50" s="8">
        <v>0</v>
      </c>
      <c r="W50" s="8">
        <v>0</v>
      </c>
      <c r="Y50">
        <v>5</v>
      </c>
    </row>
    <row r="51" spans="1:25">
      <c r="A51" t="s">
        <v>25</v>
      </c>
      <c r="C51">
        <v>9</v>
      </c>
      <c r="D51" t="s">
        <v>0</v>
      </c>
      <c r="E51" s="3">
        <v>0</v>
      </c>
      <c r="F51" s="3">
        <v>0</v>
      </c>
      <c r="G51" s="3">
        <v>0</v>
      </c>
      <c r="L51">
        <v>2</v>
      </c>
      <c r="N51" t="s">
        <v>29</v>
      </c>
      <c r="P51">
        <v>7</v>
      </c>
      <c r="Q51" t="s">
        <v>0</v>
      </c>
      <c r="R51">
        <v>0</v>
      </c>
      <c r="S51">
        <v>0</v>
      </c>
      <c r="T51">
        <v>0</v>
      </c>
      <c r="U51" s="3">
        <v>0</v>
      </c>
      <c r="V51" s="3">
        <v>0</v>
      </c>
      <c r="W51" s="3">
        <v>0</v>
      </c>
      <c r="Y51">
        <v>5</v>
      </c>
    </row>
    <row r="52" spans="1:25" ht="16.5" thickBot="1">
      <c r="A52" t="s">
        <v>25</v>
      </c>
      <c r="C52">
        <v>10</v>
      </c>
      <c r="D52" t="s">
        <v>1</v>
      </c>
      <c r="E52" s="4">
        <v>0</v>
      </c>
      <c r="F52" s="4">
        <v>0</v>
      </c>
      <c r="G52" s="4">
        <v>0</v>
      </c>
      <c r="L52">
        <v>1</v>
      </c>
      <c r="N52" t="s">
        <v>30</v>
      </c>
      <c r="P52">
        <v>10</v>
      </c>
      <c r="Q52" t="s">
        <v>1</v>
      </c>
      <c r="R52">
        <v>0</v>
      </c>
      <c r="S52">
        <v>0</v>
      </c>
      <c r="T52">
        <v>0</v>
      </c>
      <c r="U52" s="4">
        <v>0</v>
      </c>
      <c r="V52" s="4">
        <v>-1</v>
      </c>
      <c r="W52" s="4">
        <v>0</v>
      </c>
      <c r="Y52">
        <v>5</v>
      </c>
    </row>
    <row r="53" spans="1:25">
      <c r="A53" t="s">
        <v>23</v>
      </c>
      <c r="C53">
        <v>1</v>
      </c>
      <c r="D53" t="s">
        <v>0</v>
      </c>
      <c r="E53" s="1">
        <v>0</v>
      </c>
      <c r="F53" s="1">
        <v>0</v>
      </c>
      <c r="G53" s="1">
        <v>0</v>
      </c>
      <c r="L53">
        <v>6</v>
      </c>
      <c r="N53" t="s">
        <v>26</v>
      </c>
      <c r="P53">
        <v>4</v>
      </c>
      <c r="Q53" t="s">
        <v>1</v>
      </c>
      <c r="R53">
        <f t="shared" ref="R53:R62" si="6">U53-U43</f>
        <v>1</v>
      </c>
      <c r="S53">
        <f t="shared" ref="S53:S62" si="7">V53-V43</f>
        <v>0</v>
      </c>
      <c r="T53">
        <f t="shared" ref="T53:T62" si="8">W53-W43</f>
        <v>0</v>
      </c>
      <c r="U53" s="9">
        <v>1</v>
      </c>
      <c r="V53" s="9">
        <v>0</v>
      </c>
      <c r="W53" s="9">
        <v>0</v>
      </c>
      <c r="Y53">
        <v>6</v>
      </c>
    </row>
    <row r="54" spans="1:25">
      <c r="A54" t="s">
        <v>23</v>
      </c>
      <c r="C54">
        <v>2</v>
      </c>
      <c r="D54" t="s">
        <v>1</v>
      </c>
      <c r="E54" s="2">
        <v>0</v>
      </c>
      <c r="F54" s="2">
        <v>-1</v>
      </c>
      <c r="G54" s="2">
        <v>0</v>
      </c>
      <c r="L54">
        <v>5</v>
      </c>
      <c r="N54" t="s">
        <v>22</v>
      </c>
      <c r="P54">
        <v>7</v>
      </c>
      <c r="Q54" t="s">
        <v>0</v>
      </c>
      <c r="R54">
        <f t="shared" si="6"/>
        <v>0</v>
      </c>
      <c r="S54">
        <f t="shared" si="7"/>
        <v>0</v>
      </c>
      <c r="T54">
        <f t="shared" si="8"/>
        <v>0</v>
      </c>
      <c r="U54" s="8">
        <v>0</v>
      </c>
      <c r="V54" s="8">
        <v>0</v>
      </c>
      <c r="W54" s="8">
        <v>0</v>
      </c>
      <c r="Y54">
        <v>6</v>
      </c>
    </row>
    <row r="55" spans="1:25">
      <c r="A55" t="s">
        <v>23</v>
      </c>
      <c r="C55">
        <v>3</v>
      </c>
      <c r="D55" t="s">
        <v>0</v>
      </c>
      <c r="E55" s="3">
        <v>0</v>
      </c>
      <c r="F55" s="3">
        <v>0</v>
      </c>
      <c r="G55" s="3">
        <v>0</v>
      </c>
      <c r="L55">
        <v>10</v>
      </c>
      <c r="N55" t="s">
        <v>24</v>
      </c>
      <c r="P55">
        <v>8</v>
      </c>
      <c r="Q55" t="s">
        <v>1</v>
      </c>
      <c r="R55">
        <f t="shared" si="6"/>
        <v>-1</v>
      </c>
      <c r="S55">
        <f t="shared" si="7"/>
        <v>0</v>
      </c>
      <c r="T55">
        <f t="shared" si="8"/>
        <v>-1</v>
      </c>
      <c r="U55" s="6">
        <v>-1</v>
      </c>
      <c r="V55" s="6">
        <v>0</v>
      </c>
      <c r="W55" s="6">
        <v>-1</v>
      </c>
      <c r="Y55">
        <v>6</v>
      </c>
    </row>
    <row r="56" spans="1:25">
      <c r="A56" t="s">
        <v>23</v>
      </c>
      <c r="C56">
        <v>4</v>
      </c>
      <c r="D56" t="s">
        <v>1</v>
      </c>
      <c r="E56" s="2">
        <v>-1</v>
      </c>
      <c r="F56" s="2">
        <v>0</v>
      </c>
      <c r="G56" s="2">
        <v>0</v>
      </c>
      <c r="L56">
        <v>9</v>
      </c>
      <c r="N56" t="s">
        <v>21</v>
      </c>
      <c r="P56">
        <v>1</v>
      </c>
      <c r="Q56" t="s">
        <v>0</v>
      </c>
      <c r="R56">
        <f t="shared" si="6"/>
        <v>0</v>
      </c>
      <c r="S56">
        <f t="shared" si="7"/>
        <v>-1</v>
      </c>
      <c r="T56">
        <f t="shared" si="8"/>
        <v>0</v>
      </c>
      <c r="U56" s="8">
        <v>0</v>
      </c>
      <c r="V56" s="8">
        <v>0</v>
      </c>
      <c r="W56" s="8">
        <v>0</v>
      </c>
      <c r="Y56">
        <v>6</v>
      </c>
    </row>
    <row r="57" spans="1:25">
      <c r="A57" t="s">
        <v>23</v>
      </c>
      <c r="C57">
        <v>5</v>
      </c>
      <c r="D57" t="s">
        <v>0</v>
      </c>
      <c r="E57" s="3">
        <v>0</v>
      </c>
      <c r="F57" s="3">
        <v>0</v>
      </c>
      <c r="G57" s="3">
        <v>0</v>
      </c>
      <c r="L57">
        <v>8</v>
      </c>
      <c r="N57" t="s">
        <v>25</v>
      </c>
      <c r="P57">
        <v>6</v>
      </c>
      <c r="Q57" t="s">
        <v>1</v>
      </c>
      <c r="R57">
        <f t="shared" si="6"/>
        <v>1</v>
      </c>
      <c r="S57">
        <f t="shared" si="7"/>
        <v>0</v>
      </c>
      <c r="T57">
        <f t="shared" si="8"/>
        <v>0</v>
      </c>
      <c r="U57" s="6">
        <v>1</v>
      </c>
      <c r="V57" s="6">
        <v>0</v>
      </c>
      <c r="W57" s="6">
        <v>0</v>
      </c>
      <c r="Y57">
        <v>6</v>
      </c>
    </row>
    <row r="58" spans="1:25">
      <c r="A58" t="s">
        <v>23</v>
      </c>
      <c r="C58">
        <v>6</v>
      </c>
      <c r="D58" t="s">
        <v>1</v>
      </c>
      <c r="E58" s="2">
        <v>1</v>
      </c>
      <c r="F58" s="2">
        <v>-1</v>
      </c>
      <c r="G58" s="2">
        <v>0</v>
      </c>
      <c r="L58">
        <v>7</v>
      </c>
      <c r="N58" t="s">
        <v>23</v>
      </c>
      <c r="P58">
        <v>1</v>
      </c>
      <c r="Q58" t="s">
        <v>0</v>
      </c>
      <c r="R58">
        <f t="shared" si="6"/>
        <v>0</v>
      </c>
      <c r="S58">
        <f t="shared" si="7"/>
        <v>1</v>
      </c>
      <c r="T58">
        <f t="shared" si="8"/>
        <v>0</v>
      </c>
      <c r="U58" s="8">
        <v>0</v>
      </c>
      <c r="V58" s="8">
        <v>0</v>
      </c>
      <c r="W58" s="8">
        <v>0</v>
      </c>
      <c r="Y58">
        <v>6</v>
      </c>
    </row>
    <row r="59" spans="1:25">
      <c r="A59" t="s">
        <v>23</v>
      </c>
      <c r="C59">
        <v>7</v>
      </c>
      <c r="D59" t="s">
        <v>0</v>
      </c>
      <c r="E59" s="3">
        <v>0</v>
      </c>
      <c r="F59" s="3">
        <v>0</v>
      </c>
      <c r="G59" s="3">
        <v>0</v>
      </c>
      <c r="L59">
        <v>2</v>
      </c>
      <c r="N59" t="s">
        <v>27</v>
      </c>
      <c r="P59">
        <v>2</v>
      </c>
      <c r="Q59" t="s">
        <v>1</v>
      </c>
      <c r="R59">
        <f t="shared" si="6"/>
        <v>0</v>
      </c>
      <c r="S59">
        <f t="shared" si="7"/>
        <v>0</v>
      </c>
      <c r="T59">
        <f t="shared" si="8"/>
        <v>0</v>
      </c>
      <c r="U59" s="6">
        <v>0</v>
      </c>
      <c r="V59" s="6">
        <v>0</v>
      </c>
      <c r="W59" s="6">
        <v>0</v>
      </c>
      <c r="Y59">
        <v>6</v>
      </c>
    </row>
    <row r="60" spans="1:25">
      <c r="A60" t="s">
        <v>23</v>
      </c>
      <c r="C60">
        <v>8</v>
      </c>
      <c r="D60" t="s">
        <v>1</v>
      </c>
      <c r="E60" s="2">
        <v>-1</v>
      </c>
      <c r="F60" s="2">
        <v>1</v>
      </c>
      <c r="G60" s="2">
        <v>0</v>
      </c>
      <c r="L60">
        <v>1</v>
      </c>
      <c r="N60" t="s">
        <v>28</v>
      </c>
      <c r="P60">
        <v>8</v>
      </c>
      <c r="Q60" t="s">
        <v>1</v>
      </c>
      <c r="R60">
        <f t="shared" si="6"/>
        <v>-1</v>
      </c>
      <c r="S60">
        <f t="shared" si="7"/>
        <v>0</v>
      </c>
      <c r="T60">
        <f t="shared" si="8"/>
        <v>0</v>
      </c>
      <c r="U60" s="2">
        <v>-1</v>
      </c>
      <c r="V60" s="2">
        <v>0</v>
      </c>
      <c r="W60" s="2">
        <v>0</v>
      </c>
      <c r="Y60">
        <v>6</v>
      </c>
    </row>
    <row r="61" spans="1:25">
      <c r="A61" t="s">
        <v>23</v>
      </c>
      <c r="C61">
        <v>9</v>
      </c>
      <c r="D61" t="s">
        <v>0</v>
      </c>
      <c r="E61" s="3">
        <v>0</v>
      </c>
      <c r="F61" s="3">
        <v>0</v>
      </c>
      <c r="G61" s="3">
        <v>0</v>
      </c>
      <c r="L61">
        <v>4</v>
      </c>
      <c r="N61" t="s">
        <v>29</v>
      </c>
      <c r="P61">
        <v>8</v>
      </c>
      <c r="Q61" t="s">
        <v>1</v>
      </c>
      <c r="R61">
        <f t="shared" si="6"/>
        <v>1</v>
      </c>
      <c r="S61">
        <f t="shared" si="7"/>
        <v>1</v>
      </c>
      <c r="T61">
        <f t="shared" si="8"/>
        <v>1</v>
      </c>
      <c r="U61" s="6">
        <v>1</v>
      </c>
      <c r="V61" s="6">
        <v>1</v>
      </c>
      <c r="W61" s="6">
        <v>1</v>
      </c>
      <c r="Y61">
        <v>6</v>
      </c>
    </row>
    <row r="62" spans="1:25" ht="16.5" thickBot="1">
      <c r="A62" t="s">
        <v>23</v>
      </c>
      <c r="C62">
        <v>10</v>
      </c>
      <c r="D62" t="s">
        <v>1</v>
      </c>
      <c r="E62" s="4">
        <v>-1</v>
      </c>
      <c r="F62" s="4">
        <v>2</v>
      </c>
      <c r="G62" s="4">
        <v>0</v>
      </c>
      <c r="L62">
        <v>3</v>
      </c>
      <c r="N62" t="s">
        <v>30</v>
      </c>
      <c r="P62">
        <v>9</v>
      </c>
      <c r="Q62" t="s">
        <v>0</v>
      </c>
      <c r="R62">
        <f t="shared" si="6"/>
        <v>0</v>
      </c>
      <c r="S62">
        <f t="shared" si="7"/>
        <v>1</v>
      </c>
      <c r="T62">
        <f t="shared" si="8"/>
        <v>0</v>
      </c>
      <c r="U62" s="10">
        <v>0</v>
      </c>
      <c r="V62" s="10">
        <v>0</v>
      </c>
      <c r="W62" s="10">
        <v>0</v>
      </c>
      <c r="Y62">
        <v>6</v>
      </c>
    </row>
    <row r="63" spans="1:25">
      <c r="A63" t="s">
        <v>27</v>
      </c>
      <c r="C63">
        <v>1</v>
      </c>
      <c r="D63" t="s">
        <v>0</v>
      </c>
      <c r="E63" s="1">
        <v>0</v>
      </c>
      <c r="F63" s="1">
        <v>0</v>
      </c>
      <c r="G63" s="1">
        <v>0</v>
      </c>
      <c r="L63">
        <v>5</v>
      </c>
      <c r="N63" t="s">
        <v>26</v>
      </c>
      <c r="P63">
        <v>7</v>
      </c>
      <c r="Q63" t="s">
        <v>0</v>
      </c>
      <c r="R63">
        <v>0</v>
      </c>
      <c r="S63">
        <v>0</v>
      </c>
      <c r="T63">
        <v>0</v>
      </c>
      <c r="U63" s="1">
        <v>0</v>
      </c>
      <c r="V63" s="1">
        <v>0</v>
      </c>
      <c r="W63" s="1">
        <v>0</v>
      </c>
      <c r="Y63">
        <v>7</v>
      </c>
    </row>
    <row r="64" spans="1:25">
      <c r="A64" t="s">
        <v>27</v>
      </c>
      <c r="C64">
        <v>2</v>
      </c>
      <c r="D64" t="s">
        <v>1</v>
      </c>
      <c r="E64" s="2">
        <v>0</v>
      </c>
      <c r="F64" s="2">
        <v>0</v>
      </c>
      <c r="G64" s="2">
        <v>0</v>
      </c>
      <c r="L64">
        <v>6</v>
      </c>
      <c r="N64" t="s">
        <v>22</v>
      </c>
      <c r="P64">
        <v>5</v>
      </c>
      <c r="Q64" t="s">
        <v>0</v>
      </c>
      <c r="R64">
        <v>0</v>
      </c>
      <c r="S64">
        <v>0</v>
      </c>
      <c r="T64">
        <v>0</v>
      </c>
      <c r="U64" s="8">
        <v>0</v>
      </c>
      <c r="V64" s="8">
        <v>0</v>
      </c>
      <c r="W64" s="8">
        <v>0</v>
      </c>
      <c r="Y64">
        <v>7</v>
      </c>
    </row>
    <row r="65" spans="1:25">
      <c r="A65" t="s">
        <v>27</v>
      </c>
      <c r="C65">
        <v>3</v>
      </c>
      <c r="D65" t="s">
        <v>0</v>
      </c>
      <c r="E65" s="3">
        <v>0</v>
      </c>
      <c r="F65" s="3">
        <v>0</v>
      </c>
      <c r="G65" s="3">
        <v>0</v>
      </c>
      <c r="L65">
        <v>9</v>
      </c>
      <c r="N65" t="s">
        <v>24</v>
      </c>
      <c r="P65">
        <v>5</v>
      </c>
      <c r="Q65" t="s">
        <v>0</v>
      </c>
      <c r="R65">
        <v>0</v>
      </c>
      <c r="S65">
        <v>0</v>
      </c>
      <c r="T65">
        <v>0</v>
      </c>
      <c r="U65" s="3">
        <v>0</v>
      </c>
      <c r="V65" s="3">
        <v>0</v>
      </c>
      <c r="W65" s="3">
        <v>0</v>
      </c>
      <c r="Y65">
        <v>7</v>
      </c>
    </row>
    <row r="66" spans="1:25">
      <c r="A66" t="s">
        <v>27</v>
      </c>
      <c r="C66">
        <v>4</v>
      </c>
      <c r="D66" t="s">
        <v>1</v>
      </c>
      <c r="E66" s="2">
        <v>1</v>
      </c>
      <c r="F66" s="2">
        <v>-1</v>
      </c>
      <c r="G66" s="2">
        <v>0</v>
      </c>
      <c r="L66">
        <v>10</v>
      </c>
      <c r="N66" t="s">
        <v>21</v>
      </c>
      <c r="P66">
        <v>8</v>
      </c>
      <c r="Q66" t="s">
        <v>1</v>
      </c>
      <c r="R66">
        <v>0</v>
      </c>
      <c r="S66">
        <v>0</v>
      </c>
      <c r="T66">
        <v>0</v>
      </c>
      <c r="U66" s="2">
        <v>0</v>
      </c>
      <c r="V66" s="2">
        <v>0</v>
      </c>
      <c r="W66" s="2">
        <v>0</v>
      </c>
      <c r="Y66">
        <v>7</v>
      </c>
    </row>
    <row r="67" spans="1:25">
      <c r="A67" t="s">
        <v>27</v>
      </c>
      <c r="C67">
        <v>5</v>
      </c>
      <c r="D67" t="s">
        <v>0</v>
      </c>
      <c r="E67" s="3">
        <v>0</v>
      </c>
      <c r="F67" s="3">
        <v>0</v>
      </c>
      <c r="G67" s="3">
        <v>0</v>
      </c>
      <c r="L67">
        <v>2</v>
      </c>
      <c r="N67" t="s">
        <v>25</v>
      </c>
      <c r="P67">
        <v>7</v>
      </c>
      <c r="Q67" t="s">
        <v>0</v>
      </c>
      <c r="R67">
        <v>0</v>
      </c>
      <c r="S67">
        <v>0</v>
      </c>
      <c r="T67">
        <v>0</v>
      </c>
      <c r="U67" s="3">
        <v>0</v>
      </c>
      <c r="V67" s="3">
        <v>0</v>
      </c>
      <c r="W67" s="3">
        <v>0</v>
      </c>
      <c r="Y67">
        <v>7</v>
      </c>
    </row>
    <row r="68" spans="1:25">
      <c r="A68" t="s">
        <v>27</v>
      </c>
      <c r="C68">
        <v>6</v>
      </c>
      <c r="D68" t="s">
        <v>1</v>
      </c>
      <c r="E68" s="2">
        <v>-1</v>
      </c>
      <c r="F68" s="2">
        <v>-1</v>
      </c>
      <c r="G68" s="2">
        <v>0</v>
      </c>
      <c r="L68">
        <v>1</v>
      </c>
      <c r="N68" t="s">
        <v>23</v>
      </c>
      <c r="P68">
        <v>6</v>
      </c>
      <c r="Q68" t="s">
        <v>1</v>
      </c>
      <c r="R68">
        <v>0</v>
      </c>
      <c r="S68">
        <v>0</v>
      </c>
      <c r="T68">
        <v>0</v>
      </c>
      <c r="U68" s="2">
        <v>1</v>
      </c>
      <c r="V68" s="2">
        <v>-1</v>
      </c>
      <c r="W68" s="2">
        <v>0</v>
      </c>
      <c r="Y68">
        <v>7</v>
      </c>
    </row>
    <row r="69" spans="1:25">
      <c r="A69" t="s">
        <v>27</v>
      </c>
      <c r="C69">
        <v>7</v>
      </c>
      <c r="D69" t="s">
        <v>0</v>
      </c>
      <c r="E69" s="3">
        <v>0</v>
      </c>
      <c r="F69" s="3">
        <v>0</v>
      </c>
      <c r="G69" s="3">
        <v>0</v>
      </c>
      <c r="L69">
        <v>3</v>
      </c>
      <c r="N69" t="s">
        <v>27</v>
      </c>
      <c r="P69">
        <v>10</v>
      </c>
      <c r="Q69" t="s">
        <v>1</v>
      </c>
      <c r="R69">
        <v>0</v>
      </c>
      <c r="S69">
        <v>0</v>
      </c>
      <c r="T69">
        <v>0</v>
      </c>
      <c r="U69" s="6">
        <v>0</v>
      </c>
      <c r="V69" s="6">
        <v>0</v>
      </c>
      <c r="W69" s="6">
        <v>-1</v>
      </c>
      <c r="Y69">
        <v>7</v>
      </c>
    </row>
    <row r="70" spans="1:25">
      <c r="A70" t="s">
        <v>27</v>
      </c>
      <c r="C70">
        <v>8</v>
      </c>
      <c r="D70" t="s">
        <v>1</v>
      </c>
      <c r="E70" s="2">
        <v>-1</v>
      </c>
      <c r="F70" s="2">
        <v>-1</v>
      </c>
      <c r="G70" s="2">
        <v>0</v>
      </c>
      <c r="L70">
        <v>4</v>
      </c>
      <c r="N70" t="s">
        <v>28</v>
      </c>
      <c r="P70">
        <v>4</v>
      </c>
      <c r="Q70" t="s">
        <v>1</v>
      </c>
      <c r="R70">
        <v>0</v>
      </c>
      <c r="S70">
        <v>0</v>
      </c>
      <c r="T70">
        <v>0</v>
      </c>
      <c r="U70" s="2">
        <v>-1</v>
      </c>
      <c r="V70" s="2">
        <v>1</v>
      </c>
      <c r="W70" s="2">
        <v>0</v>
      </c>
      <c r="Y70">
        <v>7</v>
      </c>
    </row>
    <row r="71" spans="1:25">
      <c r="A71" t="s">
        <v>27</v>
      </c>
      <c r="C71">
        <v>9</v>
      </c>
      <c r="D71" t="s">
        <v>0</v>
      </c>
      <c r="E71" s="3">
        <v>0</v>
      </c>
      <c r="F71" s="3">
        <v>0</v>
      </c>
      <c r="G71" s="3">
        <v>0</v>
      </c>
      <c r="L71">
        <v>8</v>
      </c>
      <c r="N71" t="s">
        <v>29</v>
      </c>
      <c r="P71">
        <v>3</v>
      </c>
      <c r="Q71" t="s">
        <v>0</v>
      </c>
      <c r="R71">
        <v>0</v>
      </c>
      <c r="S71">
        <v>0</v>
      </c>
      <c r="T71">
        <v>0</v>
      </c>
      <c r="U71" s="3">
        <v>0</v>
      </c>
      <c r="V71" s="3">
        <v>0</v>
      </c>
      <c r="W71" s="3">
        <v>0</v>
      </c>
      <c r="Y71">
        <v>7</v>
      </c>
    </row>
    <row r="72" spans="1:25" ht="16.5" thickBot="1">
      <c r="A72" t="s">
        <v>27</v>
      </c>
      <c r="C72">
        <v>10</v>
      </c>
      <c r="D72" t="s">
        <v>1</v>
      </c>
      <c r="E72" s="4">
        <v>0</v>
      </c>
      <c r="F72" s="4">
        <v>0</v>
      </c>
      <c r="G72" s="4">
        <v>-1</v>
      </c>
      <c r="L72">
        <v>7</v>
      </c>
      <c r="N72" t="s">
        <v>30</v>
      </c>
      <c r="P72">
        <v>2</v>
      </c>
      <c r="Q72" t="s">
        <v>1</v>
      </c>
      <c r="R72">
        <v>0</v>
      </c>
      <c r="S72">
        <v>0</v>
      </c>
      <c r="T72">
        <v>0</v>
      </c>
      <c r="U72" s="4">
        <v>0</v>
      </c>
      <c r="V72" s="4">
        <v>0</v>
      </c>
      <c r="W72" s="4">
        <v>0</v>
      </c>
      <c r="Y72">
        <v>7</v>
      </c>
    </row>
    <row r="73" spans="1:25">
      <c r="A73" t="s">
        <v>28</v>
      </c>
      <c r="C73">
        <v>1</v>
      </c>
      <c r="D73" t="s">
        <v>0</v>
      </c>
      <c r="E73" s="1">
        <v>0</v>
      </c>
      <c r="F73" s="1">
        <v>0</v>
      </c>
      <c r="G73" s="1">
        <v>0</v>
      </c>
      <c r="L73">
        <v>9</v>
      </c>
      <c r="N73" t="s">
        <v>26</v>
      </c>
      <c r="P73">
        <v>8</v>
      </c>
      <c r="Q73" t="s">
        <v>1</v>
      </c>
      <c r="R73">
        <f t="shared" ref="R73:R82" si="9">U73-U63</f>
        <v>0</v>
      </c>
      <c r="S73">
        <f t="shared" ref="S73:S82" si="10">V73-V63</f>
        <v>0</v>
      </c>
      <c r="T73">
        <f t="shared" ref="T73:T82" si="11">W73-W63</f>
        <v>0</v>
      </c>
      <c r="U73" s="9">
        <v>0</v>
      </c>
      <c r="V73" s="9">
        <v>0</v>
      </c>
      <c r="W73" s="9">
        <v>0</v>
      </c>
      <c r="Y73">
        <v>8</v>
      </c>
    </row>
    <row r="74" spans="1:25">
      <c r="A74" t="s">
        <v>28</v>
      </c>
      <c r="C74">
        <v>2</v>
      </c>
      <c r="D74" t="s">
        <v>1</v>
      </c>
      <c r="E74" s="2">
        <v>1</v>
      </c>
      <c r="F74" s="2">
        <v>0</v>
      </c>
      <c r="G74" s="2">
        <v>-1</v>
      </c>
      <c r="L74">
        <v>10</v>
      </c>
      <c r="N74" t="s">
        <v>22</v>
      </c>
      <c r="P74">
        <v>6</v>
      </c>
      <c r="Q74" t="s">
        <v>1</v>
      </c>
      <c r="R74">
        <f t="shared" si="9"/>
        <v>1</v>
      </c>
      <c r="S74">
        <f t="shared" si="10"/>
        <v>0</v>
      </c>
      <c r="T74">
        <f t="shared" si="11"/>
        <v>0</v>
      </c>
      <c r="U74" s="2">
        <v>1</v>
      </c>
      <c r="V74" s="2">
        <v>0</v>
      </c>
      <c r="W74" s="2">
        <v>0</v>
      </c>
      <c r="Y74">
        <v>8</v>
      </c>
    </row>
    <row r="75" spans="1:25">
      <c r="A75" t="s">
        <v>28</v>
      </c>
      <c r="C75">
        <v>3</v>
      </c>
      <c r="D75" t="s">
        <v>0</v>
      </c>
      <c r="E75" s="3">
        <v>0</v>
      </c>
      <c r="F75" s="3">
        <v>0</v>
      </c>
      <c r="G75" s="3">
        <v>0</v>
      </c>
      <c r="L75">
        <v>8</v>
      </c>
      <c r="N75" t="s">
        <v>24</v>
      </c>
      <c r="P75">
        <v>6</v>
      </c>
      <c r="Q75" t="s">
        <v>1</v>
      </c>
      <c r="R75">
        <f t="shared" si="9"/>
        <v>0</v>
      </c>
      <c r="S75">
        <f t="shared" si="10"/>
        <v>1</v>
      </c>
      <c r="T75">
        <f t="shared" si="11"/>
        <v>0</v>
      </c>
      <c r="U75" s="6">
        <v>0</v>
      </c>
      <c r="V75" s="6">
        <v>1</v>
      </c>
      <c r="W75" s="6">
        <v>0</v>
      </c>
      <c r="Y75">
        <v>8</v>
      </c>
    </row>
    <row r="76" spans="1:25">
      <c r="A76" t="s">
        <v>28</v>
      </c>
      <c r="C76">
        <v>4</v>
      </c>
      <c r="D76" t="s">
        <v>1</v>
      </c>
      <c r="E76" s="2">
        <v>-1</v>
      </c>
      <c r="F76" s="2">
        <v>1</v>
      </c>
      <c r="G76" s="2">
        <v>0</v>
      </c>
      <c r="L76">
        <v>7</v>
      </c>
      <c r="N76" t="s">
        <v>21</v>
      </c>
      <c r="P76">
        <v>7</v>
      </c>
      <c r="Q76" t="s">
        <v>0</v>
      </c>
      <c r="R76">
        <f t="shared" si="9"/>
        <v>0</v>
      </c>
      <c r="S76">
        <f t="shared" si="10"/>
        <v>0</v>
      </c>
      <c r="T76">
        <f t="shared" si="11"/>
        <v>0</v>
      </c>
      <c r="U76" s="8">
        <v>0</v>
      </c>
      <c r="V76" s="8">
        <v>0</v>
      </c>
      <c r="W76" s="8">
        <v>0</v>
      </c>
      <c r="Y76">
        <v>8</v>
      </c>
    </row>
    <row r="77" spans="1:25">
      <c r="A77" t="s">
        <v>28</v>
      </c>
      <c r="C77">
        <v>5</v>
      </c>
      <c r="D77" t="s">
        <v>0</v>
      </c>
      <c r="E77" s="3">
        <v>0</v>
      </c>
      <c r="F77" s="3">
        <v>0</v>
      </c>
      <c r="G77" s="3">
        <v>0</v>
      </c>
      <c r="L77">
        <v>2</v>
      </c>
      <c r="N77" t="s">
        <v>25</v>
      </c>
      <c r="P77">
        <v>8</v>
      </c>
      <c r="Q77" t="s">
        <v>1</v>
      </c>
      <c r="R77">
        <f t="shared" si="9"/>
        <v>0</v>
      </c>
      <c r="S77">
        <f t="shared" si="10"/>
        <v>0</v>
      </c>
      <c r="T77">
        <f t="shared" si="11"/>
        <v>0</v>
      </c>
      <c r="U77" s="6">
        <v>0</v>
      </c>
      <c r="V77" s="6">
        <v>0</v>
      </c>
      <c r="W77" s="6">
        <v>0</v>
      </c>
      <c r="Y77">
        <v>8</v>
      </c>
    </row>
    <row r="78" spans="1:25">
      <c r="A78" t="s">
        <v>28</v>
      </c>
      <c r="C78">
        <v>6</v>
      </c>
      <c r="D78" t="s">
        <v>1</v>
      </c>
      <c r="E78" s="2">
        <v>0</v>
      </c>
      <c r="F78" s="2">
        <v>-1</v>
      </c>
      <c r="G78" s="2">
        <v>-1</v>
      </c>
      <c r="L78">
        <v>1</v>
      </c>
      <c r="N78" t="s">
        <v>23</v>
      </c>
      <c r="P78">
        <v>5</v>
      </c>
      <c r="Q78" t="s">
        <v>0</v>
      </c>
      <c r="R78">
        <f t="shared" si="9"/>
        <v>-1</v>
      </c>
      <c r="S78">
        <f t="shared" si="10"/>
        <v>1</v>
      </c>
      <c r="T78">
        <f t="shared" si="11"/>
        <v>0</v>
      </c>
      <c r="U78" s="8">
        <v>0</v>
      </c>
      <c r="V78" s="8">
        <v>0</v>
      </c>
      <c r="W78" s="8">
        <v>0</v>
      </c>
      <c r="Y78">
        <v>8</v>
      </c>
    </row>
    <row r="79" spans="1:25">
      <c r="A79" t="s">
        <v>28</v>
      </c>
      <c r="C79">
        <v>7</v>
      </c>
      <c r="D79" t="s">
        <v>0</v>
      </c>
      <c r="E79" s="3">
        <v>0</v>
      </c>
      <c r="F79" s="3">
        <v>0</v>
      </c>
      <c r="G79" s="3">
        <v>0</v>
      </c>
      <c r="L79">
        <v>5</v>
      </c>
      <c r="N79" t="s">
        <v>27</v>
      </c>
      <c r="P79">
        <v>9</v>
      </c>
      <c r="Q79" t="s">
        <v>0</v>
      </c>
      <c r="R79">
        <f t="shared" si="9"/>
        <v>0</v>
      </c>
      <c r="S79">
        <f t="shared" si="10"/>
        <v>0</v>
      </c>
      <c r="T79">
        <f t="shared" si="11"/>
        <v>1</v>
      </c>
      <c r="U79" s="3">
        <v>0</v>
      </c>
      <c r="V79" s="3">
        <v>0</v>
      </c>
      <c r="W79" s="3">
        <v>0</v>
      </c>
      <c r="Y79">
        <v>8</v>
      </c>
    </row>
    <row r="80" spans="1:25">
      <c r="A80" t="s">
        <v>28</v>
      </c>
      <c r="C80">
        <v>8</v>
      </c>
      <c r="D80" t="s">
        <v>1</v>
      </c>
      <c r="E80" s="2">
        <v>-1</v>
      </c>
      <c r="F80" s="2">
        <v>0</v>
      </c>
      <c r="G80" s="2">
        <v>0</v>
      </c>
      <c r="L80">
        <v>6</v>
      </c>
      <c r="N80" t="s">
        <v>28</v>
      </c>
      <c r="P80">
        <v>3</v>
      </c>
      <c r="Q80" t="s">
        <v>0</v>
      </c>
      <c r="R80">
        <f t="shared" si="9"/>
        <v>1</v>
      </c>
      <c r="S80">
        <f t="shared" si="10"/>
        <v>-1</v>
      </c>
      <c r="T80">
        <f t="shared" si="11"/>
        <v>0</v>
      </c>
      <c r="U80" s="8">
        <v>0</v>
      </c>
      <c r="V80" s="8">
        <v>0</v>
      </c>
      <c r="W80" s="8">
        <v>0</v>
      </c>
      <c r="Y80">
        <v>8</v>
      </c>
    </row>
    <row r="81" spans="1:25">
      <c r="A81" t="s">
        <v>28</v>
      </c>
      <c r="C81">
        <v>9</v>
      </c>
      <c r="D81" t="s">
        <v>0</v>
      </c>
      <c r="E81" s="3">
        <v>0</v>
      </c>
      <c r="F81" s="3">
        <v>0</v>
      </c>
      <c r="G81" s="3">
        <v>0</v>
      </c>
      <c r="L81">
        <v>4</v>
      </c>
      <c r="N81" t="s">
        <v>29</v>
      </c>
      <c r="P81">
        <v>4</v>
      </c>
      <c r="Q81" t="s">
        <v>1</v>
      </c>
      <c r="R81">
        <f t="shared" si="9"/>
        <v>1</v>
      </c>
      <c r="S81">
        <f t="shared" si="10"/>
        <v>2</v>
      </c>
      <c r="T81">
        <f t="shared" si="11"/>
        <v>-1</v>
      </c>
      <c r="U81" s="6">
        <v>1</v>
      </c>
      <c r="V81" s="6">
        <v>2</v>
      </c>
      <c r="W81" s="6">
        <v>-1</v>
      </c>
      <c r="Y81">
        <v>8</v>
      </c>
    </row>
    <row r="82" spans="1:25" ht="16.5" thickBot="1">
      <c r="A82" t="s">
        <v>28</v>
      </c>
      <c r="C82">
        <v>10</v>
      </c>
      <c r="D82" t="s">
        <v>1</v>
      </c>
      <c r="E82" s="4">
        <v>2</v>
      </c>
      <c r="F82" s="4">
        <v>-1</v>
      </c>
      <c r="G82" s="4">
        <v>0</v>
      </c>
      <c r="L82">
        <v>3</v>
      </c>
      <c r="N82" t="s">
        <v>30</v>
      </c>
      <c r="P82">
        <v>1</v>
      </c>
      <c r="Q82" t="s">
        <v>0</v>
      </c>
      <c r="R82">
        <f t="shared" si="9"/>
        <v>0</v>
      </c>
      <c r="S82">
        <f t="shared" si="10"/>
        <v>0</v>
      </c>
      <c r="T82">
        <f t="shared" si="11"/>
        <v>0</v>
      </c>
      <c r="U82" s="10">
        <v>0</v>
      </c>
      <c r="V82" s="10">
        <v>0</v>
      </c>
      <c r="W82" s="10">
        <v>0</v>
      </c>
      <c r="Y82">
        <v>8</v>
      </c>
    </row>
    <row r="83" spans="1:25">
      <c r="A83" t="s">
        <v>29</v>
      </c>
      <c r="C83">
        <v>1</v>
      </c>
      <c r="D83" t="s">
        <v>0</v>
      </c>
      <c r="E83" s="1">
        <v>0</v>
      </c>
      <c r="F83" s="1">
        <v>0</v>
      </c>
      <c r="G83" s="1">
        <v>0</v>
      </c>
      <c r="L83">
        <v>10</v>
      </c>
      <c r="N83" t="s">
        <v>26</v>
      </c>
      <c r="P83">
        <v>5</v>
      </c>
      <c r="Q83" t="s">
        <v>0</v>
      </c>
      <c r="R83">
        <v>0</v>
      </c>
      <c r="S83">
        <v>0</v>
      </c>
      <c r="T83">
        <v>0</v>
      </c>
      <c r="U83" s="1">
        <v>0</v>
      </c>
      <c r="V83" s="1">
        <v>0</v>
      </c>
      <c r="W83" s="1">
        <v>0</v>
      </c>
      <c r="Y83">
        <v>9</v>
      </c>
    </row>
    <row r="84" spans="1:25">
      <c r="A84" t="s">
        <v>29</v>
      </c>
      <c r="C84">
        <v>2</v>
      </c>
      <c r="D84" t="s">
        <v>1</v>
      </c>
      <c r="E84" s="2">
        <v>1</v>
      </c>
      <c r="F84" s="2">
        <v>0</v>
      </c>
      <c r="G84" s="2">
        <v>0</v>
      </c>
      <c r="L84">
        <v>9</v>
      </c>
      <c r="N84" t="s">
        <v>22</v>
      </c>
      <c r="P84">
        <v>10</v>
      </c>
      <c r="Q84" t="s">
        <v>1</v>
      </c>
      <c r="R84">
        <v>0</v>
      </c>
      <c r="S84">
        <v>0</v>
      </c>
      <c r="T84">
        <v>0</v>
      </c>
      <c r="U84" s="2">
        <v>1</v>
      </c>
      <c r="V84" s="2">
        <v>0</v>
      </c>
      <c r="W84" s="2">
        <v>0</v>
      </c>
      <c r="Y84">
        <v>9</v>
      </c>
    </row>
    <row r="85" spans="1:25">
      <c r="A85" t="s">
        <v>29</v>
      </c>
      <c r="C85">
        <v>3</v>
      </c>
      <c r="D85" t="s">
        <v>0</v>
      </c>
      <c r="E85" s="3">
        <v>0</v>
      </c>
      <c r="F85" s="3">
        <v>0</v>
      </c>
      <c r="G85" s="3">
        <v>0</v>
      </c>
      <c r="L85">
        <v>7</v>
      </c>
      <c r="N85" t="s">
        <v>24</v>
      </c>
      <c r="P85">
        <v>10</v>
      </c>
      <c r="Q85" t="s">
        <v>1</v>
      </c>
      <c r="R85">
        <v>0</v>
      </c>
      <c r="S85">
        <v>0</v>
      </c>
      <c r="T85">
        <v>0</v>
      </c>
      <c r="U85" s="6">
        <v>1</v>
      </c>
      <c r="V85" s="6">
        <v>0</v>
      </c>
      <c r="W85" s="6">
        <v>-1</v>
      </c>
      <c r="Y85">
        <v>9</v>
      </c>
    </row>
    <row r="86" spans="1:25">
      <c r="A86" t="s">
        <v>29</v>
      </c>
      <c r="C86">
        <v>4</v>
      </c>
      <c r="D86" t="s">
        <v>1</v>
      </c>
      <c r="E86" s="2">
        <v>1</v>
      </c>
      <c r="F86" s="2">
        <v>2</v>
      </c>
      <c r="G86" s="2">
        <v>-1</v>
      </c>
      <c r="L86">
        <v>8</v>
      </c>
      <c r="N86" t="s">
        <v>21</v>
      </c>
      <c r="P86">
        <v>6</v>
      </c>
      <c r="Q86" t="s">
        <v>1</v>
      </c>
      <c r="R86">
        <v>0</v>
      </c>
      <c r="S86">
        <v>0</v>
      </c>
      <c r="T86">
        <v>0</v>
      </c>
      <c r="U86" s="2">
        <v>-1</v>
      </c>
      <c r="V86" s="2">
        <v>-1</v>
      </c>
      <c r="W86" s="2">
        <v>0</v>
      </c>
      <c r="Y86">
        <v>9</v>
      </c>
    </row>
    <row r="87" spans="1:25">
      <c r="A87" t="s">
        <v>29</v>
      </c>
      <c r="C87">
        <v>5</v>
      </c>
      <c r="D87" t="s">
        <v>0</v>
      </c>
      <c r="E87" s="3">
        <v>0</v>
      </c>
      <c r="F87" s="3">
        <v>0</v>
      </c>
      <c r="G87" s="3">
        <v>0</v>
      </c>
      <c r="L87">
        <v>4</v>
      </c>
      <c r="N87" t="s">
        <v>25</v>
      </c>
      <c r="P87">
        <v>4</v>
      </c>
      <c r="Q87" t="s">
        <v>1</v>
      </c>
      <c r="R87">
        <v>0</v>
      </c>
      <c r="S87">
        <v>0</v>
      </c>
      <c r="T87">
        <v>0</v>
      </c>
      <c r="U87" s="6">
        <v>1</v>
      </c>
      <c r="V87" s="6">
        <v>0</v>
      </c>
      <c r="W87" s="6">
        <v>0</v>
      </c>
      <c r="Y87">
        <v>9</v>
      </c>
    </row>
    <row r="88" spans="1:25">
      <c r="A88" t="s">
        <v>29</v>
      </c>
      <c r="C88">
        <v>6</v>
      </c>
      <c r="D88" t="s">
        <v>1</v>
      </c>
      <c r="E88" s="2">
        <v>0</v>
      </c>
      <c r="F88" s="2">
        <v>0</v>
      </c>
      <c r="G88" s="2">
        <v>-1</v>
      </c>
      <c r="L88">
        <v>3</v>
      </c>
      <c r="N88" t="s">
        <v>23</v>
      </c>
      <c r="P88">
        <v>4</v>
      </c>
      <c r="Q88" t="s">
        <v>1</v>
      </c>
      <c r="R88">
        <v>0</v>
      </c>
      <c r="S88">
        <v>0</v>
      </c>
      <c r="T88">
        <v>0</v>
      </c>
      <c r="U88" s="2">
        <v>-1</v>
      </c>
      <c r="V88" s="2">
        <v>0</v>
      </c>
      <c r="W88" s="2">
        <v>0</v>
      </c>
      <c r="Y88">
        <v>9</v>
      </c>
    </row>
    <row r="89" spans="1:25">
      <c r="A89" t="s">
        <v>29</v>
      </c>
      <c r="C89">
        <v>7</v>
      </c>
      <c r="D89" t="s">
        <v>0</v>
      </c>
      <c r="E89" s="3">
        <v>0</v>
      </c>
      <c r="F89" s="3">
        <v>0</v>
      </c>
      <c r="G89" s="3">
        <v>0</v>
      </c>
      <c r="L89">
        <v>5</v>
      </c>
      <c r="N89" t="s">
        <v>27</v>
      </c>
      <c r="P89">
        <v>3</v>
      </c>
      <c r="Q89" t="s">
        <v>0</v>
      </c>
      <c r="R89">
        <v>0</v>
      </c>
      <c r="S89">
        <v>0</v>
      </c>
      <c r="T89">
        <v>0</v>
      </c>
      <c r="U89" s="3">
        <v>0</v>
      </c>
      <c r="V89" s="3">
        <v>0</v>
      </c>
      <c r="W89" s="3">
        <v>0</v>
      </c>
      <c r="Y89">
        <v>9</v>
      </c>
    </row>
    <row r="90" spans="1:25">
      <c r="A90" t="s">
        <v>29</v>
      </c>
      <c r="C90">
        <v>8</v>
      </c>
      <c r="D90" t="s">
        <v>1</v>
      </c>
      <c r="E90" s="2">
        <v>1</v>
      </c>
      <c r="F90" s="2">
        <v>1</v>
      </c>
      <c r="G90" s="2">
        <v>1</v>
      </c>
      <c r="L90">
        <v>6</v>
      </c>
      <c r="N90" t="s">
        <v>28</v>
      </c>
      <c r="P90">
        <v>1</v>
      </c>
      <c r="Q90" t="s">
        <v>0</v>
      </c>
      <c r="R90">
        <v>0</v>
      </c>
      <c r="S90">
        <v>0</v>
      </c>
      <c r="T90">
        <v>0</v>
      </c>
      <c r="U90" s="8">
        <v>0</v>
      </c>
      <c r="V90" s="8">
        <v>0</v>
      </c>
      <c r="W90" s="8">
        <v>0</v>
      </c>
      <c r="Y90">
        <v>9</v>
      </c>
    </row>
    <row r="91" spans="1:25">
      <c r="A91" t="s">
        <v>29</v>
      </c>
      <c r="C91">
        <v>9</v>
      </c>
      <c r="D91" t="s">
        <v>0</v>
      </c>
      <c r="E91" s="3">
        <v>0</v>
      </c>
      <c r="F91" s="3">
        <v>0</v>
      </c>
      <c r="G91" s="3">
        <v>0</v>
      </c>
      <c r="L91">
        <v>2</v>
      </c>
      <c r="N91" t="s">
        <v>29</v>
      </c>
      <c r="P91">
        <v>2</v>
      </c>
      <c r="Q91" t="s">
        <v>1</v>
      </c>
      <c r="R91">
        <v>0</v>
      </c>
      <c r="S91">
        <v>0</v>
      </c>
      <c r="T91">
        <v>0</v>
      </c>
      <c r="U91" s="6">
        <v>1</v>
      </c>
      <c r="V91" s="6">
        <v>0</v>
      </c>
      <c r="W91" s="6">
        <v>0</v>
      </c>
      <c r="Y91">
        <v>9</v>
      </c>
    </row>
    <row r="92" spans="1:25" ht="16.5" thickBot="1">
      <c r="A92" t="s">
        <v>29</v>
      </c>
      <c r="C92">
        <v>10</v>
      </c>
      <c r="D92" t="s">
        <v>1</v>
      </c>
      <c r="E92" s="4">
        <v>0</v>
      </c>
      <c r="F92" s="4">
        <v>1</v>
      </c>
      <c r="G92" s="4">
        <v>0</v>
      </c>
      <c r="L92">
        <v>1</v>
      </c>
      <c r="N92" t="s">
        <v>30</v>
      </c>
      <c r="P92">
        <v>8</v>
      </c>
      <c r="Q92" t="s">
        <v>1</v>
      </c>
      <c r="R92">
        <v>0</v>
      </c>
      <c r="S92">
        <v>0</v>
      </c>
      <c r="T92">
        <v>0</v>
      </c>
      <c r="U92" s="4">
        <v>-1</v>
      </c>
      <c r="V92" s="4">
        <v>1</v>
      </c>
      <c r="W92" s="4">
        <v>0</v>
      </c>
      <c r="Y92">
        <v>9</v>
      </c>
    </row>
    <row r="93" spans="1:25">
      <c r="A93" t="s">
        <v>30</v>
      </c>
      <c r="C93">
        <v>1</v>
      </c>
      <c r="D93" t="s">
        <v>0</v>
      </c>
      <c r="E93" s="1">
        <v>0</v>
      </c>
      <c r="F93" s="1">
        <v>0</v>
      </c>
      <c r="G93" s="1">
        <v>0</v>
      </c>
      <c r="L93">
        <v>8</v>
      </c>
      <c r="N93" t="s">
        <v>26</v>
      </c>
      <c r="P93">
        <v>6</v>
      </c>
      <c r="Q93" t="s">
        <v>1</v>
      </c>
      <c r="R93">
        <f t="shared" ref="R93:R102" si="12">U93-U83</f>
        <v>-1</v>
      </c>
      <c r="S93">
        <f t="shared" ref="S93:S102" si="13">V93-V83</f>
        <v>0</v>
      </c>
      <c r="T93">
        <f t="shared" ref="T93:T102" si="14">W93-W83</f>
        <v>1</v>
      </c>
      <c r="U93" s="9">
        <v>-1</v>
      </c>
      <c r="V93" s="9">
        <v>0</v>
      </c>
      <c r="W93" s="9">
        <v>1</v>
      </c>
      <c r="Y93">
        <v>10</v>
      </c>
    </row>
    <row r="94" spans="1:25">
      <c r="A94" t="s">
        <v>30</v>
      </c>
      <c r="C94">
        <v>2</v>
      </c>
      <c r="D94" t="s">
        <v>1</v>
      </c>
      <c r="E94" s="2">
        <v>0</v>
      </c>
      <c r="F94" s="2">
        <v>0</v>
      </c>
      <c r="G94" s="2">
        <v>0</v>
      </c>
      <c r="L94">
        <v>7</v>
      </c>
      <c r="N94" t="s">
        <v>22</v>
      </c>
      <c r="P94">
        <v>9</v>
      </c>
      <c r="Q94" t="s">
        <v>0</v>
      </c>
      <c r="R94">
        <f t="shared" si="12"/>
        <v>-1</v>
      </c>
      <c r="S94">
        <f t="shared" si="13"/>
        <v>0</v>
      </c>
      <c r="T94">
        <f t="shared" si="14"/>
        <v>0</v>
      </c>
      <c r="U94" s="8">
        <v>0</v>
      </c>
      <c r="V94" s="8">
        <v>0</v>
      </c>
      <c r="W94" s="8">
        <v>0</v>
      </c>
      <c r="Y94">
        <v>10</v>
      </c>
    </row>
    <row r="95" spans="1:25">
      <c r="A95" t="s">
        <v>30</v>
      </c>
      <c r="C95">
        <v>3</v>
      </c>
      <c r="D95" t="s">
        <v>0</v>
      </c>
      <c r="E95" s="3">
        <v>0</v>
      </c>
      <c r="F95" s="3">
        <v>0</v>
      </c>
      <c r="G95" s="3">
        <v>0</v>
      </c>
      <c r="L95">
        <v>4</v>
      </c>
      <c r="N95" t="s">
        <v>24</v>
      </c>
      <c r="P95">
        <v>9</v>
      </c>
      <c r="Q95" t="s">
        <v>0</v>
      </c>
      <c r="R95">
        <f t="shared" si="12"/>
        <v>-1</v>
      </c>
      <c r="S95">
        <f t="shared" si="13"/>
        <v>0</v>
      </c>
      <c r="T95">
        <f t="shared" si="14"/>
        <v>1</v>
      </c>
      <c r="U95" s="3">
        <v>0</v>
      </c>
      <c r="V95" s="3">
        <v>0</v>
      </c>
      <c r="W95" s="3">
        <v>0</v>
      </c>
      <c r="Y95">
        <v>10</v>
      </c>
    </row>
    <row r="96" spans="1:25">
      <c r="A96" t="s">
        <v>30</v>
      </c>
      <c r="C96">
        <v>4</v>
      </c>
      <c r="D96" t="s">
        <v>1</v>
      </c>
      <c r="E96" s="2">
        <v>-1</v>
      </c>
      <c r="F96" s="2">
        <v>0</v>
      </c>
      <c r="G96" s="2">
        <v>0</v>
      </c>
      <c r="L96">
        <v>3</v>
      </c>
      <c r="N96" t="s">
        <v>21</v>
      </c>
      <c r="P96">
        <v>5</v>
      </c>
      <c r="Q96" t="s">
        <v>0</v>
      </c>
      <c r="R96">
        <f t="shared" si="12"/>
        <v>1</v>
      </c>
      <c r="S96">
        <f t="shared" si="13"/>
        <v>1</v>
      </c>
      <c r="T96">
        <f t="shared" si="14"/>
        <v>0</v>
      </c>
      <c r="U96" s="8">
        <v>0</v>
      </c>
      <c r="V96" s="8">
        <v>0</v>
      </c>
      <c r="W96" s="8">
        <v>0</v>
      </c>
      <c r="Y96">
        <v>10</v>
      </c>
    </row>
    <row r="97" spans="1:25">
      <c r="A97" t="s">
        <v>30</v>
      </c>
      <c r="C97">
        <v>5</v>
      </c>
      <c r="D97" t="s">
        <v>0</v>
      </c>
      <c r="E97" s="3">
        <v>0</v>
      </c>
      <c r="F97" s="3">
        <v>0</v>
      </c>
      <c r="G97" s="3">
        <v>0</v>
      </c>
      <c r="L97">
        <v>2</v>
      </c>
      <c r="N97" t="s">
        <v>25</v>
      </c>
      <c r="P97">
        <v>3</v>
      </c>
      <c r="Q97" t="s">
        <v>0</v>
      </c>
      <c r="R97">
        <f t="shared" si="12"/>
        <v>-1</v>
      </c>
      <c r="S97">
        <f t="shared" si="13"/>
        <v>0</v>
      </c>
      <c r="T97">
        <f t="shared" si="14"/>
        <v>0</v>
      </c>
      <c r="U97" s="3">
        <v>0</v>
      </c>
      <c r="V97" s="3">
        <v>0</v>
      </c>
      <c r="W97" s="3">
        <v>0</v>
      </c>
      <c r="Y97">
        <v>10</v>
      </c>
    </row>
    <row r="98" spans="1:25">
      <c r="A98" t="s">
        <v>30</v>
      </c>
      <c r="C98">
        <v>6</v>
      </c>
      <c r="D98" t="s">
        <v>1</v>
      </c>
      <c r="E98" s="2">
        <v>0</v>
      </c>
      <c r="F98" s="2">
        <v>-1</v>
      </c>
      <c r="G98" s="2">
        <v>-1</v>
      </c>
      <c r="L98">
        <v>1</v>
      </c>
      <c r="N98" t="s">
        <v>23</v>
      </c>
      <c r="P98">
        <v>3</v>
      </c>
      <c r="Q98" t="s">
        <v>0</v>
      </c>
      <c r="R98">
        <f t="shared" si="12"/>
        <v>1</v>
      </c>
      <c r="S98">
        <f t="shared" si="13"/>
        <v>0</v>
      </c>
      <c r="T98">
        <f t="shared" si="14"/>
        <v>0</v>
      </c>
      <c r="U98" s="8">
        <v>0</v>
      </c>
      <c r="V98" s="8">
        <v>0</v>
      </c>
      <c r="W98" s="8">
        <v>0</v>
      </c>
      <c r="Y98">
        <v>10</v>
      </c>
    </row>
    <row r="99" spans="1:25">
      <c r="A99" t="s">
        <v>30</v>
      </c>
      <c r="C99">
        <v>7</v>
      </c>
      <c r="D99" t="s">
        <v>0</v>
      </c>
      <c r="E99" s="3">
        <v>0</v>
      </c>
      <c r="F99" s="3">
        <v>0</v>
      </c>
      <c r="G99" s="3">
        <v>0</v>
      </c>
      <c r="L99">
        <v>10</v>
      </c>
      <c r="N99" t="s">
        <v>27</v>
      </c>
      <c r="P99">
        <v>4</v>
      </c>
      <c r="Q99" t="s">
        <v>1</v>
      </c>
      <c r="R99">
        <f t="shared" si="12"/>
        <v>1</v>
      </c>
      <c r="S99">
        <f t="shared" si="13"/>
        <v>-1</v>
      </c>
      <c r="T99">
        <f t="shared" si="14"/>
        <v>0</v>
      </c>
      <c r="U99" s="6">
        <v>1</v>
      </c>
      <c r="V99" s="6">
        <v>-1</v>
      </c>
      <c r="W99" s="6">
        <v>0</v>
      </c>
      <c r="Y99">
        <v>10</v>
      </c>
    </row>
    <row r="100" spans="1:25">
      <c r="A100" t="s">
        <v>30</v>
      </c>
      <c r="C100">
        <v>8</v>
      </c>
      <c r="D100" t="s">
        <v>1</v>
      </c>
      <c r="E100" s="2">
        <v>-1</v>
      </c>
      <c r="F100" s="2">
        <v>1</v>
      </c>
      <c r="G100" s="2">
        <v>0</v>
      </c>
      <c r="L100">
        <v>9</v>
      </c>
      <c r="N100" t="s">
        <v>28</v>
      </c>
      <c r="P100">
        <v>2</v>
      </c>
      <c r="Q100" t="s">
        <v>1</v>
      </c>
      <c r="R100">
        <f t="shared" si="12"/>
        <v>1</v>
      </c>
      <c r="S100">
        <f t="shared" si="13"/>
        <v>0</v>
      </c>
      <c r="T100">
        <f t="shared" si="14"/>
        <v>-1</v>
      </c>
      <c r="U100" s="2">
        <v>1</v>
      </c>
      <c r="V100" s="2">
        <v>0</v>
      </c>
      <c r="W100" s="2">
        <v>-1</v>
      </c>
      <c r="Y100">
        <v>10</v>
      </c>
    </row>
    <row r="101" spans="1:25">
      <c r="A101" t="s">
        <v>30</v>
      </c>
      <c r="C101">
        <v>9</v>
      </c>
      <c r="D101" t="s">
        <v>0</v>
      </c>
      <c r="E101" s="3">
        <v>0</v>
      </c>
      <c r="F101" s="3">
        <v>0</v>
      </c>
      <c r="G101" s="3">
        <v>0</v>
      </c>
      <c r="L101">
        <v>6</v>
      </c>
      <c r="N101" t="s">
        <v>29</v>
      </c>
      <c r="P101">
        <v>1</v>
      </c>
      <c r="Q101" t="s">
        <v>0</v>
      </c>
      <c r="R101">
        <f t="shared" si="12"/>
        <v>-1</v>
      </c>
      <c r="S101">
        <f t="shared" si="13"/>
        <v>0</v>
      </c>
      <c r="T101">
        <f t="shared" si="14"/>
        <v>0</v>
      </c>
      <c r="U101" s="3">
        <v>0</v>
      </c>
      <c r="V101" s="3">
        <v>0</v>
      </c>
      <c r="W101" s="3">
        <v>0</v>
      </c>
      <c r="Y101">
        <v>10</v>
      </c>
    </row>
    <row r="102" spans="1:25" ht="16.5" thickBot="1">
      <c r="A102" t="s">
        <v>30</v>
      </c>
      <c r="C102">
        <v>10</v>
      </c>
      <c r="D102" t="s">
        <v>1</v>
      </c>
      <c r="E102" s="4">
        <v>0</v>
      </c>
      <c r="F102" s="4">
        <v>-1</v>
      </c>
      <c r="G102" s="4">
        <v>0</v>
      </c>
      <c r="L102">
        <v>5</v>
      </c>
      <c r="N102" t="s">
        <v>30</v>
      </c>
      <c r="P102">
        <v>7</v>
      </c>
      <c r="Q102" t="s">
        <v>0</v>
      </c>
      <c r="R102">
        <f t="shared" si="12"/>
        <v>1</v>
      </c>
      <c r="S102">
        <f t="shared" si="13"/>
        <v>-1</v>
      </c>
      <c r="T102">
        <f t="shared" si="14"/>
        <v>0</v>
      </c>
      <c r="U102" s="10">
        <v>0</v>
      </c>
      <c r="V102" s="10">
        <v>0</v>
      </c>
      <c r="W102" s="10">
        <v>0</v>
      </c>
      <c r="Y102">
        <v>10</v>
      </c>
    </row>
    <row r="104" spans="1:25">
      <c r="A104" t="s">
        <v>32</v>
      </c>
      <c r="B104" t="s">
        <v>35</v>
      </c>
    </row>
    <row r="105" spans="1:25">
      <c r="A105" t="s">
        <v>33</v>
      </c>
      <c r="B105" t="s">
        <v>36</v>
      </c>
    </row>
    <row r="106" spans="1:25">
      <c r="A106" t="s">
        <v>34</v>
      </c>
      <c r="B106" t="s">
        <v>37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06"/>
  <sheetViews>
    <sheetView topLeftCell="N1" workbookViewId="0">
      <selection activeCell="N1" sqref="N1"/>
    </sheetView>
  </sheetViews>
  <sheetFormatPr defaultRowHeight="15.75"/>
  <sheetData>
    <row r="1" spans="1:28">
      <c r="N1" t="s">
        <v>6</v>
      </c>
      <c r="R1" t="s">
        <v>53</v>
      </c>
      <c r="U1" t="s">
        <v>52</v>
      </c>
    </row>
    <row r="2" spans="1:28" ht="16.5" thickBot="1">
      <c r="C2" t="s">
        <v>31</v>
      </c>
      <c r="E2" t="s">
        <v>2</v>
      </c>
      <c r="F2" t="s">
        <v>3</v>
      </c>
      <c r="G2" t="s">
        <v>4</v>
      </c>
      <c r="L2" t="s">
        <v>5</v>
      </c>
      <c r="P2" t="s">
        <v>31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Y2" t="s">
        <v>5</v>
      </c>
      <c r="AB2" t="s">
        <v>76</v>
      </c>
    </row>
    <row r="3" spans="1:28">
      <c r="A3" t="s">
        <v>26</v>
      </c>
      <c r="C3">
        <v>1</v>
      </c>
      <c r="D3" t="s">
        <v>0</v>
      </c>
      <c r="E3" s="1">
        <v>0</v>
      </c>
      <c r="F3" s="1">
        <v>0</v>
      </c>
      <c r="G3" s="1">
        <v>0</v>
      </c>
      <c r="L3">
        <v>1</v>
      </c>
      <c r="N3" t="s">
        <v>26</v>
      </c>
      <c r="P3">
        <v>1</v>
      </c>
      <c r="Q3" t="s">
        <v>0</v>
      </c>
      <c r="R3">
        <v>0</v>
      </c>
      <c r="S3">
        <v>0</v>
      </c>
      <c r="T3">
        <v>0</v>
      </c>
      <c r="U3" s="1">
        <v>0</v>
      </c>
      <c r="V3" s="1">
        <v>0</v>
      </c>
      <c r="W3" s="1">
        <v>0</v>
      </c>
      <c r="Y3">
        <v>1</v>
      </c>
      <c r="AB3" t="s">
        <v>66</v>
      </c>
    </row>
    <row r="4" spans="1:28">
      <c r="A4" t="s">
        <v>26</v>
      </c>
      <c r="C4">
        <v>2</v>
      </c>
      <c r="D4" t="s">
        <v>1</v>
      </c>
      <c r="E4" s="2">
        <v>0</v>
      </c>
      <c r="F4" s="2">
        <v>-1</v>
      </c>
      <c r="G4" s="2">
        <v>0</v>
      </c>
      <c r="L4">
        <v>2</v>
      </c>
      <c r="N4" t="s">
        <v>22</v>
      </c>
      <c r="P4">
        <v>5</v>
      </c>
      <c r="Q4" t="s">
        <v>0</v>
      </c>
      <c r="R4">
        <v>0</v>
      </c>
      <c r="S4">
        <v>0</v>
      </c>
      <c r="T4">
        <v>0</v>
      </c>
      <c r="U4" s="8">
        <v>0</v>
      </c>
      <c r="V4" s="8">
        <v>0</v>
      </c>
      <c r="W4" s="8">
        <v>0</v>
      </c>
      <c r="Y4">
        <v>1</v>
      </c>
      <c r="AB4" t="s">
        <v>67</v>
      </c>
    </row>
    <row r="5" spans="1:28">
      <c r="A5" t="s">
        <v>26</v>
      </c>
      <c r="C5">
        <v>3</v>
      </c>
      <c r="D5" t="s">
        <v>0</v>
      </c>
      <c r="E5" s="3">
        <v>0</v>
      </c>
      <c r="F5" s="3">
        <v>0</v>
      </c>
      <c r="G5" s="3">
        <v>0</v>
      </c>
      <c r="L5">
        <v>7</v>
      </c>
      <c r="N5" t="s">
        <v>24</v>
      </c>
      <c r="P5">
        <v>1</v>
      </c>
      <c r="Q5" t="s">
        <v>0</v>
      </c>
      <c r="R5">
        <v>0</v>
      </c>
      <c r="S5">
        <v>0</v>
      </c>
      <c r="T5">
        <v>0</v>
      </c>
      <c r="U5" s="3">
        <v>0</v>
      </c>
      <c r="V5" s="3">
        <v>0</v>
      </c>
      <c r="W5" s="3">
        <v>0</v>
      </c>
      <c r="Y5">
        <v>1</v>
      </c>
      <c r="AB5" t="s">
        <v>68</v>
      </c>
    </row>
    <row r="6" spans="1:28">
      <c r="A6" t="s">
        <v>26</v>
      </c>
      <c r="C6">
        <v>4</v>
      </c>
      <c r="D6" t="s">
        <v>1</v>
      </c>
      <c r="E6" s="2">
        <v>0</v>
      </c>
      <c r="F6" s="2">
        <v>0</v>
      </c>
      <c r="G6" s="2">
        <v>0</v>
      </c>
      <c r="L6">
        <v>8</v>
      </c>
      <c r="N6" t="s">
        <v>21</v>
      </c>
      <c r="P6">
        <v>10</v>
      </c>
      <c r="Q6" t="s">
        <v>1</v>
      </c>
      <c r="R6">
        <v>0</v>
      </c>
      <c r="S6">
        <v>0</v>
      </c>
      <c r="T6">
        <v>0</v>
      </c>
      <c r="U6" s="2">
        <v>1</v>
      </c>
      <c r="V6" s="2">
        <v>-1</v>
      </c>
      <c r="W6" s="2">
        <v>0</v>
      </c>
      <c r="Y6">
        <v>1</v>
      </c>
      <c r="AB6" t="s">
        <v>69</v>
      </c>
    </row>
    <row r="7" spans="1:28">
      <c r="A7" t="s">
        <v>26</v>
      </c>
      <c r="C7">
        <v>5</v>
      </c>
      <c r="D7" t="s">
        <v>0</v>
      </c>
      <c r="E7" s="3">
        <v>0</v>
      </c>
      <c r="F7" s="3">
        <v>0</v>
      </c>
      <c r="G7" s="3">
        <v>0</v>
      </c>
      <c r="L7">
        <v>6</v>
      </c>
      <c r="N7" t="s">
        <v>25</v>
      </c>
      <c r="P7">
        <v>5</v>
      </c>
      <c r="Q7" t="s">
        <v>0</v>
      </c>
      <c r="R7">
        <v>0</v>
      </c>
      <c r="S7">
        <v>0</v>
      </c>
      <c r="T7">
        <v>0</v>
      </c>
      <c r="U7" s="3">
        <v>0</v>
      </c>
      <c r="V7" s="3">
        <v>0</v>
      </c>
      <c r="W7" s="3">
        <v>0</v>
      </c>
      <c r="Y7">
        <v>1</v>
      </c>
      <c r="AB7" t="s">
        <v>70</v>
      </c>
    </row>
    <row r="8" spans="1:28">
      <c r="A8" t="s">
        <v>26</v>
      </c>
      <c r="C8">
        <v>6</v>
      </c>
      <c r="D8" t="s">
        <v>1</v>
      </c>
      <c r="E8" s="2">
        <v>0</v>
      </c>
      <c r="F8" s="2">
        <v>-1</v>
      </c>
      <c r="G8" s="2">
        <v>0</v>
      </c>
      <c r="L8">
        <v>5</v>
      </c>
      <c r="N8" t="s">
        <v>23</v>
      </c>
      <c r="P8">
        <v>1</v>
      </c>
      <c r="Q8" t="s">
        <v>0</v>
      </c>
      <c r="R8">
        <v>0</v>
      </c>
      <c r="S8">
        <v>0</v>
      </c>
      <c r="T8">
        <v>0</v>
      </c>
      <c r="U8" s="8">
        <v>0</v>
      </c>
      <c r="V8" s="8">
        <v>0</v>
      </c>
      <c r="W8" s="8">
        <v>0</v>
      </c>
      <c r="Y8">
        <v>1</v>
      </c>
      <c r="AB8" t="s">
        <v>71</v>
      </c>
    </row>
    <row r="9" spans="1:28">
      <c r="A9" t="s">
        <v>26</v>
      </c>
      <c r="C9">
        <v>7</v>
      </c>
      <c r="D9" t="s">
        <v>0</v>
      </c>
      <c r="E9" s="3">
        <v>0</v>
      </c>
      <c r="F9" s="3">
        <v>0</v>
      </c>
      <c r="G9" s="3">
        <v>0</v>
      </c>
      <c r="L9">
        <v>9</v>
      </c>
      <c r="N9" t="s">
        <v>27</v>
      </c>
      <c r="P9">
        <v>8</v>
      </c>
      <c r="Q9" t="s">
        <v>1</v>
      </c>
      <c r="R9">
        <v>0</v>
      </c>
      <c r="S9">
        <v>0</v>
      </c>
      <c r="T9">
        <v>0</v>
      </c>
      <c r="U9" s="6">
        <v>0</v>
      </c>
      <c r="V9" s="6">
        <v>0</v>
      </c>
      <c r="W9" s="6">
        <v>0</v>
      </c>
      <c r="Y9">
        <v>1</v>
      </c>
      <c r="AB9" t="s">
        <v>72</v>
      </c>
    </row>
    <row r="10" spans="1:28">
      <c r="A10" t="s">
        <v>26</v>
      </c>
      <c r="C10">
        <v>8</v>
      </c>
      <c r="D10" t="s">
        <v>1</v>
      </c>
      <c r="E10" s="2">
        <v>-1</v>
      </c>
      <c r="F10" s="2">
        <v>0</v>
      </c>
      <c r="G10" s="2">
        <v>0</v>
      </c>
      <c r="L10">
        <v>10</v>
      </c>
      <c r="N10" t="s">
        <v>28</v>
      </c>
      <c r="P10">
        <v>9</v>
      </c>
      <c r="Q10" t="s">
        <v>0</v>
      </c>
      <c r="R10">
        <v>0</v>
      </c>
      <c r="S10">
        <v>0</v>
      </c>
      <c r="T10">
        <v>0</v>
      </c>
      <c r="U10" s="8">
        <v>0</v>
      </c>
      <c r="V10" s="8">
        <v>0</v>
      </c>
      <c r="W10" s="8">
        <v>0</v>
      </c>
      <c r="Y10">
        <v>1</v>
      </c>
      <c r="AB10" t="s">
        <v>74</v>
      </c>
    </row>
    <row r="11" spans="1:28">
      <c r="A11" t="s">
        <v>26</v>
      </c>
      <c r="C11">
        <v>9</v>
      </c>
      <c r="D11" t="s">
        <v>0</v>
      </c>
      <c r="E11" s="3">
        <v>0</v>
      </c>
      <c r="F11" s="3">
        <v>0</v>
      </c>
      <c r="G11" s="3">
        <v>0</v>
      </c>
      <c r="L11">
        <v>3</v>
      </c>
      <c r="N11" t="s">
        <v>29</v>
      </c>
      <c r="P11">
        <v>10</v>
      </c>
      <c r="Q11" t="s">
        <v>1</v>
      </c>
      <c r="R11">
        <v>0</v>
      </c>
      <c r="S11">
        <v>0</v>
      </c>
      <c r="T11">
        <v>0</v>
      </c>
      <c r="U11" s="6">
        <v>0</v>
      </c>
      <c r="V11" s="6">
        <v>0</v>
      </c>
      <c r="W11" s="6">
        <v>0</v>
      </c>
      <c r="Y11">
        <v>1</v>
      </c>
      <c r="AB11" t="s">
        <v>73</v>
      </c>
    </row>
    <row r="12" spans="1:28" ht="16.5" thickBot="1">
      <c r="A12" t="s">
        <v>26</v>
      </c>
      <c r="C12">
        <v>10</v>
      </c>
      <c r="D12" t="s">
        <v>1</v>
      </c>
      <c r="E12" s="4">
        <v>1</v>
      </c>
      <c r="F12" s="4">
        <v>1</v>
      </c>
      <c r="G12" s="4">
        <v>0</v>
      </c>
      <c r="L12">
        <v>4</v>
      </c>
      <c r="N12" t="s">
        <v>30</v>
      </c>
      <c r="P12">
        <v>5</v>
      </c>
      <c r="Q12" t="s">
        <v>0</v>
      </c>
      <c r="R12">
        <v>0</v>
      </c>
      <c r="S12">
        <v>0</v>
      </c>
      <c r="T12">
        <v>0</v>
      </c>
      <c r="U12" s="10">
        <v>0</v>
      </c>
      <c r="V12" s="10">
        <v>0</v>
      </c>
      <c r="W12" s="10">
        <v>0</v>
      </c>
      <c r="Y12">
        <v>1</v>
      </c>
      <c r="AB12" t="s">
        <v>75</v>
      </c>
    </row>
    <row r="13" spans="1:28">
      <c r="A13" t="s">
        <v>22</v>
      </c>
      <c r="C13">
        <v>1</v>
      </c>
      <c r="D13" t="s">
        <v>0</v>
      </c>
      <c r="E13" s="1">
        <v>0</v>
      </c>
      <c r="F13" s="1">
        <v>0</v>
      </c>
      <c r="G13" s="1">
        <v>0</v>
      </c>
      <c r="L13">
        <v>3</v>
      </c>
      <c r="N13" t="s">
        <v>26</v>
      </c>
      <c r="P13">
        <v>2</v>
      </c>
      <c r="Q13" t="s">
        <v>1</v>
      </c>
      <c r="R13">
        <f t="shared" ref="R13:R22" si="0">U13-U3</f>
        <v>0</v>
      </c>
      <c r="S13">
        <f t="shared" ref="S13:S22" si="1">V13-V3</f>
        <v>-1</v>
      </c>
      <c r="T13">
        <f t="shared" ref="T13:T22" si="2">W13-W3</f>
        <v>0</v>
      </c>
      <c r="U13" s="9">
        <v>0</v>
      </c>
      <c r="V13" s="9">
        <v>-1</v>
      </c>
      <c r="W13" s="9">
        <v>0</v>
      </c>
      <c r="Y13">
        <v>2</v>
      </c>
    </row>
    <row r="14" spans="1:28">
      <c r="A14" t="s">
        <v>22</v>
      </c>
      <c r="C14">
        <v>2</v>
      </c>
      <c r="D14" t="s">
        <v>1</v>
      </c>
      <c r="E14" s="2">
        <v>1</v>
      </c>
      <c r="F14" s="2">
        <v>0</v>
      </c>
      <c r="G14" s="2">
        <v>0</v>
      </c>
      <c r="L14">
        <v>4</v>
      </c>
      <c r="N14" t="s">
        <v>22</v>
      </c>
      <c r="P14">
        <v>6</v>
      </c>
      <c r="Q14" t="s">
        <v>1</v>
      </c>
      <c r="R14">
        <f t="shared" si="0"/>
        <v>0</v>
      </c>
      <c r="S14">
        <f t="shared" si="1"/>
        <v>0</v>
      </c>
      <c r="T14">
        <f t="shared" si="2"/>
        <v>0</v>
      </c>
      <c r="U14" s="2">
        <v>0</v>
      </c>
      <c r="V14" s="2">
        <v>0</v>
      </c>
      <c r="W14" s="2">
        <v>0</v>
      </c>
      <c r="Y14">
        <v>2</v>
      </c>
    </row>
    <row r="15" spans="1:28">
      <c r="A15" t="s">
        <v>22</v>
      </c>
      <c r="C15">
        <v>3</v>
      </c>
      <c r="D15" t="s">
        <v>0</v>
      </c>
      <c r="E15" s="3">
        <v>0</v>
      </c>
      <c r="F15" s="3">
        <v>0</v>
      </c>
      <c r="G15" s="3">
        <v>0</v>
      </c>
      <c r="L15">
        <v>8</v>
      </c>
      <c r="N15" t="s">
        <v>24</v>
      </c>
      <c r="P15">
        <v>2</v>
      </c>
      <c r="Q15" t="s">
        <v>1</v>
      </c>
      <c r="R15">
        <f t="shared" si="0"/>
        <v>1</v>
      </c>
      <c r="S15">
        <f t="shared" si="1"/>
        <v>0</v>
      </c>
      <c r="T15">
        <f t="shared" si="2"/>
        <v>0</v>
      </c>
      <c r="U15" s="6">
        <v>1</v>
      </c>
      <c r="V15" s="6">
        <v>0</v>
      </c>
      <c r="W15" s="6">
        <v>0</v>
      </c>
      <c r="Y15">
        <v>2</v>
      </c>
    </row>
    <row r="16" spans="1:28">
      <c r="A16" t="s">
        <v>22</v>
      </c>
      <c r="C16">
        <v>4</v>
      </c>
      <c r="D16" t="s">
        <v>1</v>
      </c>
      <c r="E16" s="2">
        <v>0</v>
      </c>
      <c r="F16" s="2">
        <v>0</v>
      </c>
      <c r="G16" s="2">
        <v>0</v>
      </c>
      <c r="L16">
        <v>7</v>
      </c>
      <c r="N16" t="s">
        <v>21</v>
      </c>
      <c r="P16">
        <v>9</v>
      </c>
      <c r="Q16" t="s">
        <v>0</v>
      </c>
      <c r="R16">
        <f t="shared" si="0"/>
        <v>-1</v>
      </c>
      <c r="S16">
        <f t="shared" si="1"/>
        <v>1</v>
      </c>
      <c r="T16">
        <f t="shared" si="2"/>
        <v>0</v>
      </c>
      <c r="U16" s="8">
        <v>0</v>
      </c>
      <c r="V16" s="8">
        <v>0</v>
      </c>
      <c r="W16" s="8">
        <v>0</v>
      </c>
      <c r="Y16">
        <v>2</v>
      </c>
    </row>
    <row r="17" spans="1:25">
      <c r="A17" t="s">
        <v>22</v>
      </c>
      <c r="C17">
        <v>5</v>
      </c>
      <c r="D17" t="s">
        <v>0</v>
      </c>
      <c r="E17" s="3">
        <v>0</v>
      </c>
      <c r="F17" s="3">
        <v>0</v>
      </c>
      <c r="G17" s="3">
        <v>0</v>
      </c>
      <c r="L17">
        <v>1</v>
      </c>
      <c r="N17" t="s">
        <v>25</v>
      </c>
      <c r="P17">
        <v>6</v>
      </c>
      <c r="Q17" t="s">
        <v>1</v>
      </c>
      <c r="R17">
        <f t="shared" si="0"/>
        <v>0</v>
      </c>
      <c r="S17">
        <f t="shared" si="1"/>
        <v>0</v>
      </c>
      <c r="T17">
        <f t="shared" si="2"/>
        <v>0</v>
      </c>
      <c r="U17" s="6">
        <v>0</v>
      </c>
      <c r="V17" s="6">
        <v>0</v>
      </c>
      <c r="W17" s="6">
        <v>0</v>
      </c>
      <c r="Y17">
        <v>2</v>
      </c>
    </row>
    <row r="18" spans="1:25">
      <c r="A18" t="s">
        <v>22</v>
      </c>
      <c r="C18">
        <v>6</v>
      </c>
      <c r="D18" t="s">
        <v>1</v>
      </c>
      <c r="E18" s="2">
        <v>0</v>
      </c>
      <c r="F18" s="2">
        <v>0</v>
      </c>
      <c r="G18" s="2">
        <v>0</v>
      </c>
      <c r="L18">
        <v>2</v>
      </c>
      <c r="N18" t="s">
        <v>23</v>
      </c>
      <c r="P18">
        <v>2</v>
      </c>
      <c r="Q18" t="s">
        <v>1</v>
      </c>
      <c r="R18">
        <f t="shared" si="0"/>
        <v>1</v>
      </c>
      <c r="S18">
        <f t="shared" si="1"/>
        <v>-1</v>
      </c>
      <c r="T18">
        <f t="shared" si="2"/>
        <v>0</v>
      </c>
      <c r="U18" s="2">
        <v>1</v>
      </c>
      <c r="V18" s="2">
        <v>-1</v>
      </c>
      <c r="W18" s="2">
        <v>0</v>
      </c>
      <c r="Y18">
        <v>2</v>
      </c>
    </row>
    <row r="19" spans="1:25">
      <c r="A19" t="s">
        <v>22</v>
      </c>
      <c r="C19">
        <v>7</v>
      </c>
      <c r="D19" t="s">
        <v>0</v>
      </c>
      <c r="E19" s="3">
        <v>0</v>
      </c>
      <c r="F19" s="3">
        <v>0</v>
      </c>
      <c r="G19" s="3">
        <v>0</v>
      </c>
      <c r="L19">
        <v>5</v>
      </c>
      <c r="N19" t="s">
        <v>27</v>
      </c>
      <c r="P19">
        <v>7</v>
      </c>
      <c r="Q19" t="s">
        <v>0</v>
      </c>
      <c r="R19">
        <f t="shared" si="0"/>
        <v>0</v>
      </c>
      <c r="S19">
        <f t="shared" si="1"/>
        <v>0</v>
      </c>
      <c r="T19">
        <f t="shared" si="2"/>
        <v>0</v>
      </c>
      <c r="U19" s="3">
        <v>0</v>
      </c>
      <c r="V19" s="3">
        <v>0</v>
      </c>
      <c r="W19" s="3">
        <v>0</v>
      </c>
      <c r="Y19">
        <v>2</v>
      </c>
    </row>
    <row r="20" spans="1:25">
      <c r="A20" t="s">
        <v>22</v>
      </c>
      <c r="C20">
        <v>8</v>
      </c>
      <c r="D20" t="s">
        <v>1</v>
      </c>
      <c r="E20" s="2">
        <v>-1</v>
      </c>
      <c r="F20" s="2">
        <v>0</v>
      </c>
      <c r="G20" s="2">
        <v>0</v>
      </c>
      <c r="L20">
        <v>6</v>
      </c>
      <c r="N20" t="s">
        <v>28</v>
      </c>
      <c r="P20">
        <v>10</v>
      </c>
      <c r="Q20" t="s">
        <v>1</v>
      </c>
      <c r="R20">
        <f t="shared" si="0"/>
        <v>1</v>
      </c>
      <c r="S20">
        <f t="shared" si="1"/>
        <v>0</v>
      </c>
      <c r="T20">
        <f t="shared" si="2"/>
        <v>0</v>
      </c>
      <c r="U20" s="2">
        <v>1</v>
      </c>
      <c r="V20" s="2">
        <v>0</v>
      </c>
      <c r="W20" s="2">
        <v>0</v>
      </c>
      <c r="Y20">
        <v>2</v>
      </c>
    </row>
    <row r="21" spans="1:25">
      <c r="A21" t="s">
        <v>22</v>
      </c>
      <c r="C21">
        <v>9</v>
      </c>
      <c r="D21" t="s">
        <v>0</v>
      </c>
      <c r="E21" s="3">
        <v>0</v>
      </c>
      <c r="F21" s="3">
        <v>0</v>
      </c>
      <c r="G21" s="3">
        <v>0</v>
      </c>
      <c r="L21">
        <v>9</v>
      </c>
      <c r="N21" t="s">
        <v>29</v>
      </c>
      <c r="P21">
        <v>9</v>
      </c>
      <c r="Q21" t="s">
        <v>0</v>
      </c>
      <c r="R21">
        <f t="shared" si="0"/>
        <v>0</v>
      </c>
      <c r="S21">
        <f t="shared" si="1"/>
        <v>0</v>
      </c>
      <c r="T21">
        <f t="shared" si="2"/>
        <v>0</v>
      </c>
      <c r="U21" s="3">
        <v>0</v>
      </c>
      <c r="V21" s="3">
        <v>0</v>
      </c>
      <c r="W21" s="3">
        <v>0</v>
      </c>
      <c r="Y21">
        <v>2</v>
      </c>
    </row>
    <row r="22" spans="1:25" ht="16.5" thickBot="1">
      <c r="A22" t="s">
        <v>22</v>
      </c>
      <c r="C22">
        <v>10</v>
      </c>
      <c r="D22" t="s">
        <v>1</v>
      </c>
      <c r="E22" s="4">
        <v>0</v>
      </c>
      <c r="F22" s="4">
        <v>0</v>
      </c>
      <c r="G22" s="4">
        <v>0</v>
      </c>
      <c r="L22">
        <v>10</v>
      </c>
      <c r="N22" t="s">
        <v>30</v>
      </c>
      <c r="P22">
        <v>6</v>
      </c>
      <c r="Q22" t="s">
        <v>1</v>
      </c>
      <c r="R22">
        <f t="shared" si="0"/>
        <v>-1</v>
      </c>
      <c r="S22">
        <f t="shared" si="1"/>
        <v>0</v>
      </c>
      <c r="T22">
        <f t="shared" si="2"/>
        <v>0</v>
      </c>
      <c r="U22" s="4">
        <v>-1</v>
      </c>
      <c r="V22" s="4">
        <v>0</v>
      </c>
      <c r="W22" s="4">
        <v>0</v>
      </c>
      <c r="Y22">
        <v>2</v>
      </c>
    </row>
    <row r="23" spans="1:25">
      <c r="A23" t="s">
        <v>24</v>
      </c>
      <c r="C23">
        <v>1</v>
      </c>
      <c r="D23" t="s">
        <v>0</v>
      </c>
      <c r="E23" s="1">
        <v>0</v>
      </c>
      <c r="F23" s="1">
        <v>0</v>
      </c>
      <c r="G23" s="1">
        <v>0</v>
      </c>
      <c r="L23">
        <v>1</v>
      </c>
      <c r="N23" t="s">
        <v>26</v>
      </c>
      <c r="P23">
        <v>9</v>
      </c>
      <c r="Q23" t="s">
        <v>0</v>
      </c>
      <c r="R23">
        <v>0</v>
      </c>
      <c r="S23">
        <v>0</v>
      </c>
      <c r="T23">
        <v>0</v>
      </c>
      <c r="U23" s="1">
        <v>0</v>
      </c>
      <c r="V23" s="1">
        <v>0</v>
      </c>
      <c r="W23" s="1">
        <v>0</v>
      </c>
      <c r="Y23">
        <v>3</v>
      </c>
    </row>
    <row r="24" spans="1:25">
      <c r="A24" t="s">
        <v>24</v>
      </c>
      <c r="C24">
        <v>2</v>
      </c>
      <c r="D24" t="s">
        <v>1</v>
      </c>
      <c r="E24" s="2">
        <v>1</v>
      </c>
      <c r="F24" s="2">
        <v>0</v>
      </c>
      <c r="G24" s="2">
        <v>0</v>
      </c>
      <c r="L24">
        <v>2</v>
      </c>
      <c r="N24" t="s">
        <v>22</v>
      </c>
      <c r="P24">
        <v>1</v>
      </c>
      <c r="Q24" t="s">
        <v>0</v>
      </c>
      <c r="R24">
        <v>0</v>
      </c>
      <c r="S24">
        <v>0</v>
      </c>
      <c r="T24">
        <v>0</v>
      </c>
      <c r="U24" s="8">
        <v>0</v>
      </c>
      <c r="V24" s="8">
        <v>0</v>
      </c>
      <c r="W24" s="8">
        <v>0</v>
      </c>
      <c r="Y24">
        <v>3</v>
      </c>
    </row>
    <row r="25" spans="1:25">
      <c r="A25" t="s">
        <v>24</v>
      </c>
      <c r="C25">
        <v>3</v>
      </c>
      <c r="D25" t="s">
        <v>0</v>
      </c>
      <c r="E25" s="3">
        <v>0</v>
      </c>
      <c r="F25" s="3">
        <v>0</v>
      </c>
      <c r="G25" s="3">
        <v>0</v>
      </c>
      <c r="L25">
        <v>7</v>
      </c>
      <c r="N25" t="s">
        <v>24</v>
      </c>
      <c r="P25">
        <v>10</v>
      </c>
      <c r="Q25" t="s">
        <v>1</v>
      </c>
      <c r="R25">
        <v>0</v>
      </c>
      <c r="S25">
        <v>0</v>
      </c>
      <c r="T25">
        <v>0</v>
      </c>
      <c r="U25" s="6">
        <v>0</v>
      </c>
      <c r="V25" s="6">
        <v>0</v>
      </c>
      <c r="W25" s="6">
        <v>0</v>
      </c>
      <c r="Y25">
        <v>3</v>
      </c>
    </row>
    <row r="26" spans="1:25">
      <c r="A26" t="s">
        <v>24</v>
      </c>
      <c r="C26">
        <v>4</v>
      </c>
      <c r="D26" t="s">
        <v>1</v>
      </c>
      <c r="E26" s="2">
        <v>0</v>
      </c>
      <c r="F26" s="2">
        <v>0</v>
      </c>
      <c r="G26" s="2">
        <v>-1</v>
      </c>
      <c r="L26">
        <v>8</v>
      </c>
      <c r="N26" t="s">
        <v>21</v>
      </c>
      <c r="P26">
        <v>1</v>
      </c>
      <c r="Q26" t="s">
        <v>0</v>
      </c>
      <c r="R26">
        <v>0</v>
      </c>
      <c r="S26">
        <v>0</v>
      </c>
      <c r="T26">
        <v>0</v>
      </c>
      <c r="U26" s="8">
        <v>0</v>
      </c>
      <c r="V26" s="8">
        <v>0</v>
      </c>
      <c r="W26" s="8">
        <v>0</v>
      </c>
      <c r="Y26">
        <v>3</v>
      </c>
    </row>
    <row r="27" spans="1:25">
      <c r="A27" t="s">
        <v>24</v>
      </c>
      <c r="C27">
        <v>5</v>
      </c>
      <c r="D27" t="s">
        <v>0</v>
      </c>
      <c r="E27" s="3">
        <v>0</v>
      </c>
      <c r="F27" s="3">
        <v>0</v>
      </c>
      <c r="G27" s="3">
        <v>0</v>
      </c>
      <c r="L27">
        <v>6</v>
      </c>
      <c r="N27" t="s">
        <v>25</v>
      </c>
      <c r="P27">
        <v>2</v>
      </c>
      <c r="Q27" t="s">
        <v>1</v>
      </c>
      <c r="R27">
        <v>0</v>
      </c>
      <c r="S27">
        <v>0</v>
      </c>
      <c r="T27">
        <v>0</v>
      </c>
      <c r="U27" s="6">
        <v>0</v>
      </c>
      <c r="V27" s="6">
        <v>0</v>
      </c>
      <c r="W27" s="6">
        <v>0</v>
      </c>
      <c r="Y27">
        <v>3</v>
      </c>
    </row>
    <row r="28" spans="1:25">
      <c r="A28" t="s">
        <v>24</v>
      </c>
      <c r="C28">
        <v>6</v>
      </c>
      <c r="D28" t="s">
        <v>1</v>
      </c>
      <c r="E28" s="2">
        <v>0</v>
      </c>
      <c r="F28" s="2">
        <v>0</v>
      </c>
      <c r="G28" s="2">
        <v>0</v>
      </c>
      <c r="L28">
        <v>5</v>
      </c>
      <c r="N28" t="s">
        <v>23</v>
      </c>
      <c r="P28">
        <v>10</v>
      </c>
      <c r="Q28" t="s">
        <v>1</v>
      </c>
      <c r="R28">
        <v>0</v>
      </c>
      <c r="S28">
        <v>0</v>
      </c>
      <c r="T28">
        <v>0</v>
      </c>
      <c r="U28" s="2">
        <v>-1</v>
      </c>
      <c r="V28" s="2">
        <v>0</v>
      </c>
      <c r="W28" s="2">
        <v>-2</v>
      </c>
      <c r="Y28">
        <v>3</v>
      </c>
    </row>
    <row r="29" spans="1:25">
      <c r="A29" t="s">
        <v>24</v>
      </c>
      <c r="C29">
        <v>7</v>
      </c>
      <c r="D29" t="s">
        <v>0</v>
      </c>
      <c r="E29" s="3">
        <v>0</v>
      </c>
      <c r="F29" s="3">
        <v>0</v>
      </c>
      <c r="G29" s="3">
        <v>0</v>
      </c>
      <c r="L29">
        <v>10</v>
      </c>
      <c r="N29" t="s">
        <v>27</v>
      </c>
      <c r="P29">
        <v>9</v>
      </c>
      <c r="Q29" t="s">
        <v>0</v>
      </c>
      <c r="R29">
        <v>0</v>
      </c>
      <c r="S29">
        <v>0</v>
      </c>
      <c r="T29">
        <v>0</v>
      </c>
      <c r="U29" s="3">
        <v>0</v>
      </c>
      <c r="V29" s="3">
        <v>0</v>
      </c>
      <c r="W29" s="3">
        <v>0</v>
      </c>
      <c r="Y29">
        <v>3</v>
      </c>
    </row>
    <row r="30" spans="1:25">
      <c r="A30" t="s">
        <v>24</v>
      </c>
      <c r="C30">
        <v>8</v>
      </c>
      <c r="D30" t="s">
        <v>1</v>
      </c>
      <c r="E30" s="2">
        <v>-1</v>
      </c>
      <c r="F30" s="2">
        <v>0</v>
      </c>
      <c r="G30" s="2">
        <v>0</v>
      </c>
      <c r="L30">
        <v>9</v>
      </c>
      <c r="N30" t="s">
        <v>28</v>
      </c>
      <c r="P30">
        <v>3</v>
      </c>
      <c r="Q30" t="s">
        <v>0</v>
      </c>
      <c r="R30">
        <v>0</v>
      </c>
      <c r="S30">
        <v>0</v>
      </c>
      <c r="T30">
        <v>0</v>
      </c>
      <c r="U30" s="8">
        <v>0</v>
      </c>
      <c r="V30" s="8">
        <v>0</v>
      </c>
      <c r="W30" s="8">
        <v>0</v>
      </c>
      <c r="Y30">
        <v>3</v>
      </c>
    </row>
    <row r="31" spans="1:25">
      <c r="A31" t="s">
        <v>24</v>
      </c>
      <c r="C31">
        <v>9</v>
      </c>
      <c r="D31" t="s">
        <v>0</v>
      </c>
      <c r="E31" s="3">
        <v>0</v>
      </c>
      <c r="F31" s="3">
        <v>0</v>
      </c>
      <c r="G31" s="3">
        <v>0</v>
      </c>
      <c r="L31">
        <v>4</v>
      </c>
      <c r="N31" t="s">
        <v>29</v>
      </c>
      <c r="P31">
        <v>5</v>
      </c>
      <c r="Q31" t="s">
        <v>0</v>
      </c>
      <c r="R31">
        <v>0</v>
      </c>
      <c r="S31">
        <v>0</v>
      </c>
      <c r="T31">
        <v>0</v>
      </c>
      <c r="U31" s="3">
        <v>0</v>
      </c>
      <c r="V31" s="3">
        <v>0</v>
      </c>
      <c r="W31" s="3">
        <v>0</v>
      </c>
      <c r="Y31">
        <v>3</v>
      </c>
    </row>
    <row r="32" spans="1:25" ht="16.5" thickBot="1">
      <c r="A32" t="s">
        <v>24</v>
      </c>
      <c r="C32">
        <v>10</v>
      </c>
      <c r="D32" t="s">
        <v>1</v>
      </c>
      <c r="E32" s="4">
        <v>0</v>
      </c>
      <c r="F32" s="4">
        <v>0</v>
      </c>
      <c r="G32" s="4">
        <v>0</v>
      </c>
      <c r="L32">
        <v>3</v>
      </c>
      <c r="N32" t="s">
        <v>30</v>
      </c>
      <c r="P32">
        <v>7</v>
      </c>
      <c r="Q32" t="s">
        <v>0</v>
      </c>
      <c r="R32">
        <v>0</v>
      </c>
      <c r="S32">
        <v>0</v>
      </c>
      <c r="T32">
        <v>0</v>
      </c>
      <c r="U32" s="10">
        <v>0</v>
      </c>
      <c r="V32" s="10">
        <v>0</v>
      </c>
      <c r="W32" s="10">
        <v>0</v>
      </c>
      <c r="Y32">
        <v>3</v>
      </c>
    </row>
    <row r="33" spans="1:25">
      <c r="A33" t="s">
        <v>21</v>
      </c>
      <c r="C33">
        <v>1</v>
      </c>
      <c r="D33" t="s">
        <v>0</v>
      </c>
      <c r="E33" s="1">
        <v>0</v>
      </c>
      <c r="F33" s="1">
        <v>0</v>
      </c>
      <c r="G33" s="1">
        <v>0</v>
      </c>
      <c r="L33">
        <v>3</v>
      </c>
      <c r="N33" t="s">
        <v>26</v>
      </c>
      <c r="P33">
        <v>10</v>
      </c>
      <c r="Q33" t="s">
        <v>1</v>
      </c>
      <c r="R33">
        <f t="shared" ref="R33:R42" si="3">U33-U23</f>
        <v>1</v>
      </c>
      <c r="S33">
        <f t="shared" ref="S33:S42" si="4">V33-V23</f>
        <v>1</v>
      </c>
      <c r="T33">
        <f t="shared" ref="T33:T42" si="5">W33-W23</f>
        <v>0</v>
      </c>
      <c r="U33" s="9">
        <v>1</v>
      </c>
      <c r="V33" s="9">
        <v>1</v>
      </c>
      <c r="W33" s="9">
        <v>0</v>
      </c>
      <c r="Y33">
        <v>4</v>
      </c>
    </row>
    <row r="34" spans="1:25">
      <c r="A34" t="s">
        <v>21</v>
      </c>
      <c r="C34">
        <v>2</v>
      </c>
      <c r="D34" t="s">
        <v>1</v>
      </c>
      <c r="E34" s="2">
        <v>0</v>
      </c>
      <c r="F34" s="2">
        <v>1</v>
      </c>
      <c r="G34" s="2">
        <v>0</v>
      </c>
      <c r="L34">
        <v>4</v>
      </c>
      <c r="N34" t="s">
        <v>22</v>
      </c>
      <c r="P34">
        <v>2</v>
      </c>
      <c r="Q34" t="s">
        <v>1</v>
      </c>
      <c r="R34">
        <f t="shared" si="3"/>
        <v>1</v>
      </c>
      <c r="S34">
        <f t="shared" si="4"/>
        <v>0</v>
      </c>
      <c r="T34">
        <f t="shared" si="5"/>
        <v>0</v>
      </c>
      <c r="U34" s="2">
        <v>1</v>
      </c>
      <c r="V34" s="2">
        <v>0</v>
      </c>
      <c r="W34" s="2">
        <v>0</v>
      </c>
      <c r="Y34">
        <v>4</v>
      </c>
    </row>
    <row r="35" spans="1:25">
      <c r="A35" t="s">
        <v>21</v>
      </c>
      <c r="C35">
        <v>3</v>
      </c>
      <c r="D35" t="s">
        <v>0</v>
      </c>
      <c r="E35" s="3">
        <v>0</v>
      </c>
      <c r="F35" s="3">
        <v>0</v>
      </c>
      <c r="G35" s="3">
        <v>0</v>
      </c>
      <c r="L35">
        <v>8</v>
      </c>
      <c r="N35" t="s">
        <v>24</v>
      </c>
      <c r="P35">
        <v>9</v>
      </c>
      <c r="Q35" t="s">
        <v>0</v>
      </c>
      <c r="R35">
        <f t="shared" si="3"/>
        <v>0</v>
      </c>
      <c r="S35">
        <f t="shared" si="4"/>
        <v>0</v>
      </c>
      <c r="T35">
        <f t="shared" si="5"/>
        <v>0</v>
      </c>
      <c r="U35" s="3">
        <v>0</v>
      </c>
      <c r="V35" s="3">
        <v>0</v>
      </c>
      <c r="W35" s="3">
        <v>0</v>
      </c>
      <c r="Y35">
        <v>4</v>
      </c>
    </row>
    <row r="36" spans="1:25">
      <c r="A36" t="s">
        <v>21</v>
      </c>
      <c r="C36">
        <v>4</v>
      </c>
      <c r="D36" t="s">
        <v>1</v>
      </c>
      <c r="E36" s="2">
        <v>1</v>
      </c>
      <c r="F36" s="2">
        <v>-1</v>
      </c>
      <c r="G36" s="2">
        <v>0</v>
      </c>
      <c r="L36">
        <v>7</v>
      </c>
      <c r="N36" t="s">
        <v>21</v>
      </c>
      <c r="P36">
        <v>2</v>
      </c>
      <c r="Q36" t="s">
        <v>1</v>
      </c>
      <c r="R36">
        <f t="shared" si="3"/>
        <v>0</v>
      </c>
      <c r="S36">
        <f t="shared" si="4"/>
        <v>1</v>
      </c>
      <c r="T36">
        <f t="shared" si="5"/>
        <v>0</v>
      </c>
      <c r="U36" s="2">
        <v>0</v>
      </c>
      <c r="V36" s="2">
        <v>1</v>
      </c>
      <c r="W36" s="2">
        <v>0</v>
      </c>
      <c r="Y36">
        <v>4</v>
      </c>
    </row>
    <row r="37" spans="1:25">
      <c r="A37" t="s">
        <v>21</v>
      </c>
      <c r="C37">
        <v>5</v>
      </c>
      <c r="D37" t="s">
        <v>0</v>
      </c>
      <c r="E37" s="3">
        <v>0</v>
      </c>
      <c r="F37" s="3">
        <v>0</v>
      </c>
      <c r="G37" s="3">
        <v>0</v>
      </c>
      <c r="L37">
        <v>5</v>
      </c>
      <c r="N37" t="s">
        <v>25</v>
      </c>
      <c r="P37">
        <v>1</v>
      </c>
      <c r="Q37" t="s">
        <v>0</v>
      </c>
      <c r="R37">
        <f t="shared" si="3"/>
        <v>0</v>
      </c>
      <c r="S37">
        <f t="shared" si="4"/>
        <v>0</v>
      </c>
      <c r="T37">
        <f t="shared" si="5"/>
        <v>0</v>
      </c>
      <c r="U37" s="3">
        <v>0</v>
      </c>
      <c r="V37" s="3">
        <v>0</v>
      </c>
      <c r="W37" s="3">
        <v>0</v>
      </c>
      <c r="Y37">
        <v>4</v>
      </c>
    </row>
    <row r="38" spans="1:25">
      <c r="A38" t="s">
        <v>21</v>
      </c>
      <c r="C38">
        <v>6</v>
      </c>
      <c r="D38" t="s">
        <v>1</v>
      </c>
      <c r="E38" s="2">
        <v>-1</v>
      </c>
      <c r="F38" s="2">
        <v>0</v>
      </c>
      <c r="G38" s="2">
        <v>-1</v>
      </c>
      <c r="L38">
        <v>6</v>
      </c>
      <c r="N38" t="s">
        <v>23</v>
      </c>
      <c r="P38">
        <v>9</v>
      </c>
      <c r="Q38" t="s">
        <v>0</v>
      </c>
      <c r="R38">
        <f t="shared" si="3"/>
        <v>1</v>
      </c>
      <c r="S38">
        <f t="shared" si="4"/>
        <v>0</v>
      </c>
      <c r="T38">
        <f t="shared" si="5"/>
        <v>2</v>
      </c>
      <c r="U38" s="8">
        <v>0</v>
      </c>
      <c r="V38" s="8">
        <v>0</v>
      </c>
      <c r="W38" s="8">
        <v>0</v>
      </c>
      <c r="Y38">
        <v>4</v>
      </c>
    </row>
    <row r="39" spans="1:25">
      <c r="A39" t="s">
        <v>21</v>
      </c>
      <c r="C39">
        <v>7</v>
      </c>
      <c r="D39" t="s">
        <v>0</v>
      </c>
      <c r="E39" s="3">
        <v>0</v>
      </c>
      <c r="F39" s="3">
        <v>0</v>
      </c>
      <c r="G39" s="3">
        <v>0</v>
      </c>
      <c r="L39">
        <v>9</v>
      </c>
      <c r="N39" t="s">
        <v>27</v>
      </c>
      <c r="P39">
        <v>10</v>
      </c>
      <c r="Q39" t="s">
        <v>1</v>
      </c>
      <c r="R39">
        <f t="shared" si="3"/>
        <v>-1</v>
      </c>
      <c r="S39">
        <f t="shared" si="4"/>
        <v>-1</v>
      </c>
      <c r="T39">
        <f t="shared" si="5"/>
        <v>0</v>
      </c>
      <c r="U39" s="6">
        <v>-1</v>
      </c>
      <c r="V39" s="6">
        <v>-1</v>
      </c>
      <c r="W39" s="6">
        <v>0</v>
      </c>
      <c r="Y39">
        <v>4</v>
      </c>
    </row>
    <row r="40" spans="1:25">
      <c r="A40" t="s">
        <v>21</v>
      </c>
      <c r="C40">
        <v>8</v>
      </c>
      <c r="D40" t="s">
        <v>1</v>
      </c>
      <c r="E40" s="2">
        <v>1</v>
      </c>
      <c r="F40" s="2">
        <v>1</v>
      </c>
      <c r="G40" s="2">
        <v>-1</v>
      </c>
      <c r="L40">
        <v>10</v>
      </c>
      <c r="N40" t="s">
        <v>28</v>
      </c>
      <c r="P40">
        <v>4</v>
      </c>
      <c r="Q40" t="s">
        <v>1</v>
      </c>
      <c r="R40">
        <f t="shared" si="3"/>
        <v>-1</v>
      </c>
      <c r="S40">
        <f t="shared" si="4"/>
        <v>0</v>
      </c>
      <c r="T40">
        <f t="shared" si="5"/>
        <v>0</v>
      </c>
      <c r="U40" s="2">
        <v>-1</v>
      </c>
      <c r="V40" s="2">
        <v>0</v>
      </c>
      <c r="W40" s="2">
        <v>0</v>
      </c>
      <c r="Y40">
        <v>4</v>
      </c>
    </row>
    <row r="41" spans="1:25">
      <c r="A41" t="s">
        <v>21</v>
      </c>
      <c r="C41">
        <v>9</v>
      </c>
      <c r="D41" t="s">
        <v>0</v>
      </c>
      <c r="E41" s="3">
        <v>0</v>
      </c>
      <c r="F41" s="3">
        <v>0</v>
      </c>
      <c r="G41" s="3">
        <v>0</v>
      </c>
      <c r="L41">
        <v>2</v>
      </c>
      <c r="N41" t="s">
        <v>29</v>
      </c>
      <c r="P41">
        <v>6</v>
      </c>
      <c r="Q41" t="s">
        <v>1</v>
      </c>
      <c r="R41">
        <f t="shared" si="3"/>
        <v>1</v>
      </c>
      <c r="S41">
        <f t="shared" si="4"/>
        <v>0</v>
      </c>
      <c r="T41">
        <f t="shared" si="5"/>
        <v>0</v>
      </c>
      <c r="U41" s="6">
        <v>1</v>
      </c>
      <c r="V41" s="6">
        <v>0</v>
      </c>
      <c r="W41" s="6">
        <v>0</v>
      </c>
      <c r="Y41">
        <v>4</v>
      </c>
    </row>
    <row r="42" spans="1:25" ht="16.5" thickBot="1">
      <c r="A42" t="s">
        <v>21</v>
      </c>
      <c r="C42">
        <v>10</v>
      </c>
      <c r="D42" t="s">
        <v>1</v>
      </c>
      <c r="E42" s="4">
        <v>1</v>
      </c>
      <c r="F42" s="4">
        <v>-1</v>
      </c>
      <c r="G42" s="4">
        <v>0</v>
      </c>
      <c r="L42">
        <v>1</v>
      </c>
      <c r="N42" t="s">
        <v>30</v>
      </c>
      <c r="P42">
        <v>8</v>
      </c>
      <c r="Q42" t="s">
        <v>1</v>
      </c>
      <c r="R42">
        <f t="shared" si="3"/>
        <v>0</v>
      </c>
      <c r="S42">
        <f t="shared" si="4"/>
        <v>0</v>
      </c>
      <c r="T42">
        <f t="shared" si="5"/>
        <v>0</v>
      </c>
      <c r="U42" s="4">
        <v>0</v>
      </c>
      <c r="V42" s="4">
        <v>0</v>
      </c>
      <c r="W42" s="4">
        <v>0</v>
      </c>
      <c r="Y42">
        <v>4</v>
      </c>
    </row>
    <row r="43" spans="1:25">
      <c r="A43" t="s">
        <v>25</v>
      </c>
      <c r="C43">
        <v>1</v>
      </c>
      <c r="D43" t="s">
        <v>0</v>
      </c>
      <c r="E43" s="1">
        <v>0</v>
      </c>
      <c r="F43" s="1">
        <v>0</v>
      </c>
      <c r="G43" s="1">
        <v>0</v>
      </c>
      <c r="L43">
        <v>4</v>
      </c>
      <c r="N43" t="s">
        <v>26</v>
      </c>
      <c r="P43">
        <v>6</v>
      </c>
      <c r="Q43" t="s">
        <v>1</v>
      </c>
      <c r="R43">
        <v>0</v>
      </c>
      <c r="S43">
        <v>0</v>
      </c>
      <c r="T43">
        <v>0</v>
      </c>
      <c r="U43" s="9">
        <v>0</v>
      </c>
      <c r="V43" s="9">
        <v>-1</v>
      </c>
      <c r="W43" s="9">
        <v>0</v>
      </c>
      <c r="Y43">
        <v>5</v>
      </c>
    </row>
    <row r="44" spans="1:25">
      <c r="A44" t="s">
        <v>25</v>
      </c>
      <c r="C44">
        <v>2</v>
      </c>
      <c r="D44" t="s">
        <v>1</v>
      </c>
      <c r="E44" s="2">
        <v>0</v>
      </c>
      <c r="F44" s="2">
        <v>0</v>
      </c>
      <c r="G44" s="2">
        <v>0</v>
      </c>
      <c r="L44">
        <v>3</v>
      </c>
      <c r="N44" t="s">
        <v>22</v>
      </c>
      <c r="P44">
        <v>7</v>
      </c>
      <c r="Q44" t="s">
        <v>0</v>
      </c>
      <c r="R44">
        <v>0</v>
      </c>
      <c r="S44">
        <v>0</v>
      </c>
      <c r="T44">
        <v>0</v>
      </c>
      <c r="U44" s="8">
        <v>0</v>
      </c>
      <c r="V44" s="8">
        <v>0</v>
      </c>
      <c r="W44" s="8">
        <v>0</v>
      </c>
      <c r="Y44">
        <v>5</v>
      </c>
    </row>
    <row r="45" spans="1:25">
      <c r="A45" t="s">
        <v>25</v>
      </c>
      <c r="C45">
        <v>3</v>
      </c>
      <c r="D45" t="s">
        <v>0</v>
      </c>
      <c r="E45" s="3">
        <v>0</v>
      </c>
      <c r="F45" s="3">
        <v>0</v>
      </c>
      <c r="G45" s="3">
        <v>0</v>
      </c>
      <c r="L45">
        <v>9</v>
      </c>
      <c r="N45" t="s">
        <v>24</v>
      </c>
      <c r="P45">
        <v>6</v>
      </c>
      <c r="Q45" t="s">
        <v>1</v>
      </c>
      <c r="R45">
        <v>0</v>
      </c>
      <c r="S45">
        <v>0</v>
      </c>
      <c r="T45">
        <v>0</v>
      </c>
      <c r="U45" s="6">
        <v>0</v>
      </c>
      <c r="V45" s="6">
        <v>0</v>
      </c>
      <c r="W45" s="6">
        <v>0</v>
      </c>
      <c r="Y45">
        <v>5</v>
      </c>
    </row>
    <row r="46" spans="1:25">
      <c r="A46" t="s">
        <v>25</v>
      </c>
      <c r="C46">
        <v>4</v>
      </c>
      <c r="D46" t="s">
        <v>1</v>
      </c>
      <c r="E46" s="2">
        <v>1</v>
      </c>
      <c r="F46" s="2">
        <v>0</v>
      </c>
      <c r="G46" s="2">
        <v>0</v>
      </c>
      <c r="L46">
        <v>10</v>
      </c>
      <c r="N46" t="s">
        <v>21</v>
      </c>
      <c r="P46">
        <v>5</v>
      </c>
      <c r="Q46" t="s">
        <v>0</v>
      </c>
      <c r="R46">
        <v>0</v>
      </c>
      <c r="S46">
        <v>0</v>
      </c>
      <c r="T46">
        <v>0</v>
      </c>
      <c r="U46" s="8">
        <v>0</v>
      </c>
      <c r="V46" s="8">
        <v>0</v>
      </c>
      <c r="W46" s="8">
        <v>0</v>
      </c>
      <c r="Y46">
        <v>5</v>
      </c>
    </row>
    <row r="47" spans="1:25">
      <c r="A47" t="s">
        <v>25</v>
      </c>
      <c r="C47">
        <v>5</v>
      </c>
      <c r="D47" t="s">
        <v>0</v>
      </c>
      <c r="E47" s="3">
        <v>0</v>
      </c>
      <c r="F47" s="3">
        <v>0</v>
      </c>
      <c r="G47" s="3">
        <v>0</v>
      </c>
      <c r="L47">
        <v>1</v>
      </c>
      <c r="N47" t="s">
        <v>25</v>
      </c>
      <c r="P47">
        <v>8</v>
      </c>
      <c r="Q47" t="s">
        <v>1</v>
      </c>
      <c r="R47">
        <v>0</v>
      </c>
      <c r="S47">
        <v>0</v>
      </c>
      <c r="T47">
        <v>0</v>
      </c>
      <c r="U47" s="6">
        <v>-1</v>
      </c>
      <c r="V47" s="6">
        <v>0</v>
      </c>
      <c r="W47" s="6">
        <v>0</v>
      </c>
      <c r="Y47">
        <v>5</v>
      </c>
    </row>
    <row r="48" spans="1:25">
      <c r="A48" t="s">
        <v>25</v>
      </c>
      <c r="C48">
        <v>6</v>
      </c>
      <c r="D48" t="s">
        <v>1</v>
      </c>
      <c r="E48" s="2">
        <v>0</v>
      </c>
      <c r="F48" s="2">
        <v>0</v>
      </c>
      <c r="G48" s="2">
        <v>0</v>
      </c>
      <c r="L48">
        <v>2</v>
      </c>
      <c r="N48" t="s">
        <v>23</v>
      </c>
      <c r="P48">
        <v>6</v>
      </c>
      <c r="Q48" t="s">
        <v>1</v>
      </c>
      <c r="R48">
        <v>0</v>
      </c>
      <c r="S48">
        <v>0</v>
      </c>
      <c r="T48">
        <v>0</v>
      </c>
      <c r="U48" s="2">
        <v>-2</v>
      </c>
      <c r="V48" s="2">
        <v>-1</v>
      </c>
      <c r="W48" s="2">
        <v>-1</v>
      </c>
      <c r="Y48">
        <v>5</v>
      </c>
    </row>
    <row r="49" spans="1:25">
      <c r="A49" t="s">
        <v>25</v>
      </c>
      <c r="C49">
        <v>7</v>
      </c>
      <c r="D49" t="s">
        <v>0</v>
      </c>
      <c r="E49" s="3">
        <v>0</v>
      </c>
      <c r="F49" s="3">
        <v>0</v>
      </c>
      <c r="G49" s="3">
        <v>0</v>
      </c>
      <c r="L49">
        <v>6</v>
      </c>
      <c r="N49" t="s">
        <v>27</v>
      </c>
      <c r="P49">
        <v>1</v>
      </c>
      <c r="Q49" t="s">
        <v>0</v>
      </c>
      <c r="R49">
        <v>0</v>
      </c>
      <c r="S49">
        <v>0</v>
      </c>
      <c r="T49">
        <v>0</v>
      </c>
      <c r="U49" s="3">
        <v>0</v>
      </c>
      <c r="V49" s="3">
        <v>0</v>
      </c>
      <c r="W49" s="3">
        <v>0</v>
      </c>
      <c r="Y49">
        <v>5</v>
      </c>
    </row>
    <row r="50" spans="1:25">
      <c r="A50" t="s">
        <v>25</v>
      </c>
      <c r="C50">
        <v>8</v>
      </c>
      <c r="D50" t="s">
        <v>1</v>
      </c>
      <c r="E50" s="2">
        <v>-1</v>
      </c>
      <c r="F50" s="2">
        <v>0</v>
      </c>
      <c r="G50" s="2">
        <v>0</v>
      </c>
      <c r="L50">
        <v>5</v>
      </c>
      <c r="N50" t="s">
        <v>28</v>
      </c>
      <c r="P50">
        <v>2</v>
      </c>
      <c r="Q50" t="s">
        <v>1</v>
      </c>
      <c r="R50">
        <v>0</v>
      </c>
      <c r="S50">
        <v>0</v>
      </c>
      <c r="T50">
        <v>0</v>
      </c>
      <c r="U50" s="2">
        <v>1</v>
      </c>
      <c r="V50" s="2">
        <v>0</v>
      </c>
      <c r="W50" s="2">
        <v>-1</v>
      </c>
      <c r="Y50">
        <v>5</v>
      </c>
    </row>
    <row r="51" spans="1:25">
      <c r="A51" t="s">
        <v>25</v>
      </c>
      <c r="C51">
        <v>9</v>
      </c>
      <c r="D51" t="s">
        <v>0</v>
      </c>
      <c r="E51" s="3">
        <v>0</v>
      </c>
      <c r="F51" s="3">
        <v>0</v>
      </c>
      <c r="G51" s="3">
        <v>0</v>
      </c>
      <c r="L51">
        <v>7</v>
      </c>
      <c r="N51" t="s">
        <v>29</v>
      </c>
      <c r="P51">
        <v>4</v>
      </c>
      <c r="Q51" t="s">
        <v>1</v>
      </c>
      <c r="R51">
        <v>0</v>
      </c>
      <c r="S51">
        <v>0</v>
      </c>
      <c r="T51">
        <v>0</v>
      </c>
      <c r="U51" s="6">
        <v>0</v>
      </c>
      <c r="V51" s="6">
        <v>1</v>
      </c>
      <c r="W51" s="6">
        <v>0</v>
      </c>
      <c r="Y51">
        <v>5</v>
      </c>
    </row>
    <row r="52" spans="1:25" ht="16.5" thickBot="1">
      <c r="A52" t="s">
        <v>25</v>
      </c>
      <c r="C52">
        <v>10</v>
      </c>
      <c r="D52" t="s">
        <v>1</v>
      </c>
      <c r="E52" s="4">
        <v>1</v>
      </c>
      <c r="F52" s="4">
        <v>0</v>
      </c>
      <c r="G52" s="4">
        <v>0</v>
      </c>
      <c r="L52">
        <v>8</v>
      </c>
      <c r="N52" t="s">
        <v>30</v>
      </c>
      <c r="P52">
        <v>4</v>
      </c>
      <c r="Q52" t="s">
        <v>1</v>
      </c>
      <c r="R52">
        <v>0</v>
      </c>
      <c r="S52">
        <v>0</v>
      </c>
      <c r="T52">
        <v>0</v>
      </c>
      <c r="U52" s="4">
        <v>0</v>
      </c>
      <c r="V52" s="4">
        <v>0</v>
      </c>
      <c r="W52" s="4">
        <v>0</v>
      </c>
      <c r="Y52">
        <v>5</v>
      </c>
    </row>
    <row r="53" spans="1:25">
      <c r="A53" t="s">
        <v>23</v>
      </c>
      <c r="C53">
        <v>1</v>
      </c>
      <c r="D53" t="s">
        <v>0</v>
      </c>
      <c r="E53" s="1">
        <v>0</v>
      </c>
      <c r="F53" s="1">
        <v>0</v>
      </c>
      <c r="G53" s="1">
        <v>0</v>
      </c>
      <c r="L53">
        <v>1</v>
      </c>
      <c r="N53" t="s">
        <v>26</v>
      </c>
      <c r="P53">
        <v>5</v>
      </c>
      <c r="Q53" t="s">
        <v>0</v>
      </c>
      <c r="R53">
        <f t="shared" ref="R53:R62" si="6">U53-U43</f>
        <v>0</v>
      </c>
      <c r="S53">
        <f t="shared" ref="S53:S62" si="7">V53-V43</f>
        <v>1</v>
      </c>
      <c r="T53">
        <f t="shared" ref="T53:T62" si="8">W53-W43</f>
        <v>0</v>
      </c>
      <c r="U53" s="1">
        <v>0</v>
      </c>
      <c r="V53" s="1">
        <v>0</v>
      </c>
      <c r="W53" s="1">
        <v>0</v>
      </c>
      <c r="Y53">
        <v>6</v>
      </c>
    </row>
    <row r="54" spans="1:25">
      <c r="A54" t="s">
        <v>23</v>
      </c>
      <c r="C54">
        <v>2</v>
      </c>
      <c r="D54" t="s">
        <v>1</v>
      </c>
      <c r="E54" s="2">
        <v>1</v>
      </c>
      <c r="F54" s="2">
        <v>-1</v>
      </c>
      <c r="G54" s="2">
        <v>0</v>
      </c>
      <c r="L54">
        <v>2</v>
      </c>
      <c r="N54" t="s">
        <v>22</v>
      </c>
      <c r="P54">
        <v>8</v>
      </c>
      <c r="Q54" t="s">
        <v>1</v>
      </c>
      <c r="R54">
        <f t="shared" si="6"/>
        <v>-1</v>
      </c>
      <c r="S54">
        <f t="shared" si="7"/>
        <v>0</v>
      </c>
      <c r="T54">
        <f t="shared" si="8"/>
        <v>0</v>
      </c>
      <c r="U54" s="2">
        <v>-1</v>
      </c>
      <c r="V54" s="2">
        <v>0</v>
      </c>
      <c r="W54" s="2">
        <v>0</v>
      </c>
      <c r="Y54">
        <v>6</v>
      </c>
    </row>
    <row r="55" spans="1:25">
      <c r="A55" t="s">
        <v>23</v>
      </c>
      <c r="C55">
        <v>3</v>
      </c>
      <c r="D55" t="s">
        <v>0</v>
      </c>
      <c r="E55" s="3">
        <v>0</v>
      </c>
      <c r="F55" s="3">
        <v>0</v>
      </c>
      <c r="G55" s="3">
        <v>0</v>
      </c>
      <c r="L55">
        <v>8</v>
      </c>
      <c r="N55" t="s">
        <v>24</v>
      </c>
      <c r="P55">
        <v>5</v>
      </c>
      <c r="Q55" t="s">
        <v>0</v>
      </c>
      <c r="R55">
        <f t="shared" si="6"/>
        <v>0</v>
      </c>
      <c r="S55">
        <f t="shared" si="7"/>
        <v>0</v>
      </c>
      <c r="T55">
        <f t="shared" si="8"/>
        <v>0</v>
      </c>
      <c r="U55" s="3">
        <v>0</v>
      </c>
      <c r="V55" s="3">
        <v>0</v>
      </c>
      <c r="W55" s="3">
        <v>0</v>
      </c>
      <c r="Y55">
        <v>6</v>
      </c>
    </row>
    <row r="56" spans="1:25">
      <c r="A56" t="s">
        <v>23</v>
      </c>
      <c r="C56">
        <v>4</v>
      </c>
      <c r="D56" t="s">
        <v>1</v>
      </c>
      <c r="E56" s="2">
        <v>0</v>
      </c>
      <c r="F56" s="2">
        <v>-1</v>
      </c>
      <c r="G56" s="2">
        <v>1</v>
      </c>
      <c r="L56">
        <v>7</v>
      </c>
      <c r="N56" t="s">
        <v>21</v>
      </c>
      <c r="P56">
        <v>6</v>
      </c>
      <c r="Q56" t="s">
        <v>1</v>
      </c>
      <c r="R56">
        <f t="shared" si="6"/>
        <v>-1</v>
      </c>
      <c r="S56">
        <f t="shared" si="7"/>
        <v>0</v>
      </c>
      <c r="T56">
        <f t="shared" si="8"/>
        <v>-1</v>
      </c>
      <c r="U56" s="2">
        <v>-1</v>
      </c>
      <c r="V56" s="2">
        <v>0</v>
      </c>
      <c r="W56" s="2">
        <v>-1</v>
      </c>
      <c r="Y56">
        <v>6</v>
      </c>
    </row>
    <row r="57" spans="1:25">
      <c r="A57" t="s">
        <v>23</v>
      </c>
      <c r="C57">
        <v>5</v>
      </c>
      <c r="D57" t="s">
        <v>0</v>
      </c>
      <c r="E57" s="3">
        <v>0</v>
      </c>
      <c r="F57" s="3">
        <v>0</v>
      </c>
      <c r="G57" s="3">
        <v>0</v>
      </c>
      <c r="L57">
        <v>6</v>
      </c>
      <c r="N57" t="s">
        <v>25</v>
      </c>
      <c r="P57">
        <v>7</v>
      </c>
      <c r="Q57" t="s">
        <v>0</v>
      </c>
      <c r="R57">
        <f t="shared" si="6"/>
        <v>1</v>
      </c>
      <c r="S57">
        <f t="shared" si="7"/>
        <v>0</v>
      </c>
      <c r="T57">
        <f t="shared" si="8"/>
        <v>0</v>
      </c>
      <c r="U57" s="3">
        <v>0</v>
      </c>
      <c r="V57" s="3">
        <v>0</v>
      </c>
      <c r="W57" s="3">
        <v>0</v>
      </c>
      <c r="Y57">
        <v>6</v>
      </c>
    </row>
    <row r="58" spans="1:25">
      <c r="A58" t="s">
        <v>23</v>
      </c>
      <c r="C58">
        <v>6</v>
      </c>
      <c r="D58" t="s">
        <v>1</v>
      </c>
      <c r="E58" s="2">
        <v>-2</v>
      </c>
      <c r="F58" s="2">
        <v>-1</v>
      </c>
      <c r="G58" s="2">
        <v>-1</v>
      </c>
      <c r="L58">
        <v>5</v>
      </c>
      <c r="N58" t="s">
        <v>23</v>
      </c>
      <c r="P58">
        <v>5</v>
      </c>
      <c r="Q58" t="s">
        <v>0</v>
      </c>
      <c r="R58">
        <f t="shared" si="6"/>
        <v>2</v>
      </c>
      <c r="S58">
        <f t="shared" si="7"/>
        <v>1</v>
      </c>
      <c r="T58">
        <f t="shared" si="8"/>
        <v>1</v>
      </c>
      <c r="U58" s="8">
        <v>0</v>
      </c>
      <c r="V58" s="8">
        <v>0</v>
      </c>
      <c r="W58" s="8">
        <v>0</v>
      </c>
      <c r="Y58">
        <v>6</v>
      </c>
    </row>
    <row r="59" spans="1:25">
      <c r="A59" t="s">
        <v>23</v>
      </c>
      <c r="C59">
        <v>7</v>
      </c>
      <c r="D59" t="s">
        <v>0</v>
      </c>
      <c r="E59" s="3">
        <v>0</v>
      </c>
      <c r="F59" s="3">
        <v>0</v>
      </c>
      <c r="G59" s="3">
        <v>0</v>
      </c>
      <c r="L59">
        <v>9</v>
      </c>
      <c r="N59" t="s">
        <v>27</v>
      </c>
      <c r="P59">
        <v>2</v>
      </c>
      <c r="Q59" t="s">
        <v>1</v>
      </c>
      <c r="R59">
        <f t="shared" si="6"/>
        <v>-1</v>
      </c>
      <c r="S59">
        <f t="shared" si="7"/>
        <v>0</v>
      </c>
      <c r="T59">
        <f t="shared" si="8"/>
        <v>0</v>
      </c>
      <c r="U59" s="6">
        <v>-1</v>
      </c>
      <c r="V59" s="6">
        <v>0</v>
      </c>
      <c r="W59" s="6">
        <v>0</v>
      </c>
      <c r="Y59">
        <v>6</v>
      </c>
    </row>
    <row r="60" spans="1:25">
      <c r="A60" t="s">
        <v>23</v>
      </c>
      <c r="C60">
        <v>8</v>
      </c>
      <c r="D60" t="s">
        <v>1</v>
      </c>
      <c r="E60" s="2">
        <v>-1</v>
      </c>
      <c r="F60" s="2">
        <v>0</v>
      </c>
      <c r="G60" s="2">
        <v>0</v>
      </c>
      <c r="L60">
        <v>10</v>
      </c>
      <c r="N60" t="s">
        <v>28</v>
      </c>
      <c r="P60">
        <v>1</v>
      </c>
      <c r="Q60" t="s">
        <v>0</v>
      </c>
      <c r="R60">
        <f t="shared" si="6"/>
        <v>-1</v>
      </c>
      <c r="S60">
        <f t="shared" si="7"/>
        <v>0</v>
      </c>
      <c r="T60">
        <f t="shared" si="8"/>
        <v>1</v>
      </c>
      <c r="U60" s="8">
        <v>0</v>
      </c>
      <c r="V60" s="8">
        <v>0</v>
      </c>
      <c r="W60" s="8">
        <v>0</v>
      </c>
      <c r="Y60">
        <v>6</v>
      </c>
    </row>
    <row r="61" spans="1:25">
      <c r="A61" t="s">
        <v>23</v>
      </c>
      <c r="C61">
        <v>9</v>
      </c>
      <c r="D61" t="s">
        <v>0</v>
      </c>
      <c r="E61" s="3">
        <v>0</v>
      </c>
      <c r="F61" s="3">
        <v>0</v>
      </c>
      <c r="G61" s="3">
        <v>0</v>
      </c>
      <c r="L61">
        <v>4</v>
      </c>
      <c r="N61" t="s">
        <v>29</v>
      </c>
      <c r="P61">
        <v>3</v>
      </c>
      <c r="Q61" t="s">
        <v>0</v>
      </c>
      <c r="R61">
        <f t="shared" si="6"/>
        <v>0</v>
      </c>
      <c r="S61">
        <f t="shared" si="7"/>
        <v>-1</v>
      </c>
      <c r="T61">
        <f t="shared" si="8"/>
        <v>0</v>
      </c>
      <c r="U61" s="3">
        <v>0</v>
      </c>
      <c r="V61" s="3">
        <v>0</v>
      </c>
      <c r="W61" s="3">
        <v>0</v>
      </c>
      <c r="Y61">
        <v>6</v>
      </c>
    </row>
    <row r="62" spans="1:25" ht="16.5" thickBot="1">
      <c r="A62" t="s">
        <v>23</v>
      </c>
      <c r="C62">
        <v>10</v>
      </c>
      <c r="D62" t="s">
        <v>1</v>
      </c>
      <c r="E62" s="4">
        <v>-1</v>
      </c>
      <c r="F62" s="4">
        <v>0</v>
      </c>
      <c r="G62" s="4">
        <v>-2</v>
      </c>
      <c r="L62">
        <v>3</v>
      </c>
      <c r="N62" t="s">
        <v>30</v>
      </c>
      <c r="P62">
        <v>3</v>
      </c>
      <c r="Q62" t="s">
        <v>0</v>
      </c>
      <c r="R62">
        <f t="shared" si="6"/>
        <v>0</v>
      </c>
      <c r="S62">
        <f t="shared" si="7"/>
        <v>0</v>
      </c>
      <c r="T62">
        <f t="shared" si="8"/>
        <v>0</v>
      </c>
      <c r="U62" s="10">
        <v>0</v>
      </c>
      <c r="V62" s="10">
        <v>0</v>
      </c>
      <c r="W62" s="10">
        <v>0</v>
      </c>
      <c r="Y62">
        <v>6</v>
      </c>
    </row>
    <row r="63" spans="1:25">
      <c r="A63" t="s">
        <v>27</v>
      </c>
      <c r="C63">
        <v>1</v>
      </c>
      <c r="D63" t="s">
        <v>0</v>
      </c>
      <c r="E63" s="1">
        <v>0</v>
      </c>
      <c r="F63" s="1">
        <v>0</v>
      </c>
      <c r="G63" s="1">
        <v>0</v>
      </c>
      <c r="L63">
        <v>5</v>
      </c>
      <c r="N63" t="s">
        <v>26</v>
      </c>
      <c r="P63">
        <v>3</v>
      </c>
      <c r="Q63" t="s">
        <v>0</v>
      </c>
      <c r="R63">
        <v>0</v>
      </c>
      <c r="S63">
        <v>0</v>
      </c>
      <c r="T63">
        <v>0</v>
      </c>
      <c r="U63" s="1">
        <v>0</v>
      </c>
      <c r="V63" s="1">
        <v>0</v>
      </c>
      <c r="W63" s="1">
        <v>0</v>
      </c>
      <c r="Y63">
        <v>7</v>
      </c>
    </row>
    <row r="64" spans="1:25">
      <c r="A64" t="s">
        <v>27</v>
      </c>
      <c r="C64">
        <v>2</v>
      </c>
      <c r="D64" t="s">
        <v>1</v>
      </c>
      <c r="E64" s="2">
        <v>-1</v>
      </c>
      <c r="F64" s="2">
        <v>0</v>
      </c>
      <c r="G64" s="2">
        <v>0</v>
      </c>
      <c r="L64">
        <v>6</v>
      </c>
      <c r="N64" t="s">
        <v>22</v>
      </c>
      <c r="P64">
        <v>4</v>
      </c>
      <c r="Q64" t="s">
        <v>1</v>
      </c>
      <c r="R64">
        <v>0</v>
      </c>
      <c r="S64">
        <v>0</v>
      </c>
      <c r="T64">
        <v>0</v>
      </c>
      <c r="U64" s="2">
        <v>0</v>
      </c>
      <c r="V64" s="2">
        <v>0</v>
      </c>
      <c r="W64" s="2">
        <v>0</v>
      </c>
      <c r="Y64">
        <v>7</v>
      </c>
    </row>
    <row r="65" spans="1:25">
      <c r="A65" t="s">
        <v>27</v>
      </c>
      <c r="C65">
        <v>3</v>
      </c>
      <c r="D65" t="s">
        <v>0</v>
      </c>
      <c r="E65" s="3">
        <v>0</v>
      </c>
      <c r="F65" s="3">
        <v>0</v>
      </c>
      <c r="G65" s="3">
        <v>0</v>
      </c>
      <c r="L65">
        <v>9</v>
      </c>
      <c r="N65" t="s">
        <v>24</v>
      </c>
      <c r="P65">
        <v>3</v>
      </c>
      <c r="Q65" t="s">
        <v>0</v>
      </c>
      <c r="R65">
        <v>0</v>
      </c>
      <c r="S65">
        <v>0</v>
      </c>
      <c r="T65">
        <v>0</v>
      </c>
      <c r="U65" s="3">
        <v>0</v>
      </c>
      <c r="V65" s="3">
        <v>0</v>
      </c>
      <c r="W65" s="3">
        <v>0</v>
      </c>
      <c r="Y65">
        <v>7</v>
      </c>
    </row>
    <row r="66" spans="1:25">
      <c r="A66" t="s">
        <v>27</v>
      </c>
      <c r="C66">
        <v>4</v>
      </c>
      <c r="D66" t="s">
        <v>1</v>
      </c>
      <c r="E66" s="2">
        <v>0</v>
      </c>
      <c r="F66" s="2">
        <v>0</v>
      </c>
      <c r="G66" s="2">
        <v>0</v>
      </c>
      <c r="L66">
        <v>10</v>
      </c>
      <c r="N66" t="s">
        <v>21</v>
      </c>
      <c r="P66">
        <v>4</v>
      </c>
      <c r="Q66" t="s">
        <v>1</v>
      </c>
      <c r="R66">
        <v>0</v>
      </c>
      <c r="S66">
        <v>0</v>
      </c>
      <c r="T66">
        <v>0</v>
      </c>
      <c r="U66" s="2">
        <v>1</v>
      </c>
      <c r="V66" s="2">
        <v>-1</v>
      </c>
      <c r="W66" s="2">
        <v>0</v>
      </c>
      <c r="Y66">
        <v>7</v>
      </c>
    </row>
    <row r="67" spans="1:25">
      <c r="A67" t="s">
        <v>27</v>
      </c>
      <c r="C67">
        <v>5</v>
      </c>
      <c r="D67" t="s">
        <v>0</v>
      </c>
      <c r="E67" s="3">
        <v>0</v>
      </c>
      <c r="F67" s="3">
        <v>0</v>
      </c>
      <c r="G67" s="3">
        <v>0</v>
      </c>
      <c r="L67">
        <v>8</v>
      </c>
      <c r="N67" t="s">
        <v>25</v>
      </c>
      <c r="P67">
        <v>9</v>
      </c>
      <c r="Q67" t="s">
        <v>0</v>
      </c>
      <c r="R67">
        <v>0</v>
      </c>
      <c r="S67">
        <v>0</v>
      </c>
      <c r="T67">
        <v>0</v>
      </c>
      <c r="U67" s="3">
        <v>0</v>
      </c>
      <c r="V67" s="3">
        <v>0</v>
      </c>
      <c r="W67" s="3">
        <v>0</v>
      </c>
      <c r="Y67">
        <v>7</v>
      </c>
    </row>
    <row r="68" spans="1:25">
      <c r="A68" t="s">
        <v>27</v>
      </c>
      <c r="C68">
        <v>6</v>
      </c>
      <c r="D68" t="s">
        <v>1</v>
      </c>
      <c r="E68" s="2">
        <v>-1</v>
      </c>
      <c r="F68" s="2">
        <v>0</v>
      </c>
      <c r="G68" s="2">
        <v>0</v>
      </c>
      <c r="L68">
        <v>7</v>
      </c>
      <c r="N68" t="s">
        <v>23</v>
      </c>
      <c r="P68">
        <v>4</v>
      </c>
      <c r="Q68" t="s">
        <v>1</v>
      </c>
      <c r="R68">
        <v>0</v>
      </c>
      <c r="S68">
        <v>0</v>
      </c>
      <c r="T68">
        <v>0</v>
      </c>
      <c r="U68" s="2">
        <v>0</v>
      </c>
      <c r="V68" s="2">
        <v>-1</v>
      </c>
      <c r="W68" s="2">
        <v>1</v>
      </c>
      <c r="Y68">
        <v>7</v>
      </c>
    </row>
    <row r="69" spans="1:25">
      <c r="A69" t="s">
        <v>27</v>
      </c>
      <c r="C69">
        <v>7</v>
      </c>
      <c r="D69" t="s">
        <v>0</v>
      </c>
      <c r="E69" s="3">
        <v>0</v>
      </c>
      <c r="F69" s="3">
        <v>0</v>
      </c>
      <c r="G69" s="3">
        <v>0</v>
      </c>
      <c r="L69">
        <v>2</v>
      </c>
      <c r="N69" t="s">
        <v>27</v>
      </c>
      <c r="P69">
        <v>6</v>
      </c>
      <c r="Q69" t="s">
        <v>1</v>
      </c>
      <c r="R69">
        <v>0</v>
      </c>
      <c r="S69">
        <v>0</v>
      </c>
      <c r="T69">
        <v>0</v>
      </c>
      <c r="U69" s="6">
        <v>-1</v>
      </c>
      <c r="V69" s="6">
        <v>0</v>
      </c>
      <c r="W69" s="6">
        <v>0</v>
      </c>
      <c r="Y69">
        <v>7</v>
      </c>
    </row>
    <row r="70" spans="1:25">
      <c r="A70" t="s">
        <v>27</v>
      </c>
      <c r="C70">
        <v>8</v>
      </c>
      <c r="D70" t="s">
        <v>1</v>
      </c>
      <c r="E70" s="2">
        <v>0</v>
      </c>
      <c r="F70" s="2">
        <v>0</v>
      </c>
      <c r="G70" s="2">
        <v>0</v>
      </c>
      <c r="L70">
        <v>1</v>
      </c>
      <c r="N70" t="s">
        <v>28</v>
      </c>
      <c r="P70">
        <v>6</v>
      </c>
      <c r="Q70" t="s">
        <v>1</v>
      </c>
      <c r="R70">
        <v>0</v>
      </c>
      <c r="S70">
        <v>0</v>
      </c>
      <c r="T70">
        <v>0</v>
      </c>
      <c r="U70" s="2">
        <v>0</v>
      </c>
      <c r="V70" s="2">
        <v>0</v>
      </c>
      <c r="W70" s="2">
        <v>-1</v>
      </c>
      <c r="Y70">
        <v>7</v>
      </c>
    </row>
    <row r="71" spans="1:25">
      <c r="A71" t="s">
        <v>27</v>
      </c>
      <c r="C71">
        <v>9</v>
      </c>
      <c r="D71" t="s">
        <v>0</v>
      </c>
      <c r="E71" s="3">
        <v>0</v>
      </c>
      <c r="F71" s="3">
        <v>0</v>
      </c>
      <c r="G71" s="3">
        <v>0</v>
      </c>
      <c r="L71">
        <v>3</v>
      </c>
      <c r="N71" t="s">
        <v>29</v>
      </c>
      <c r="P71">
        <v>8</v>
      </c>
      <c r="Q71" t="s">
        <v>1</v>
      </c>
      <c r="R71">
        <v>0</v>
      </c>
      <c r="S71">
        <v>0</v>
      </c>
      <c r="T71">
        <v>0</v>
      </c>
      <c r="U71" s="6">
        <v>1</v>
      </c>
      <c r="V71" s="6">
        <v>1</v>
      </c>
      <c r="W71" s="6">
        <v>1</v>
      </c>
      <c r="Y71">
        <v>7</v>
      </c>
    </row>
    <row r="72" spans="1:25" ht="16.5" thickBot="1">
      <c r="A72" t="s">
        <v>27</v>
      </c>
      <c r="C72">
        <v>10</v>
      </c>
      <c r="D72" t="s">
        <v>1</v>
      </c>
      <c r="E72" s="4">
        <v>-1</v>
      </c>
      <c r="F72" s="4">
        <v>-1</v>
      </c>
      <c r="G72" s="4">
        <v>0</v>
      </c>
      <c r="L72">
        <v>4</v>
      </c>
      <c r="N72" t="s">
        <v>30</v>
      </c>
      <c r="P72">
        <v>1</v>
      </c>
      <c r="Q72" t="s">
        <v>0</v>
      </c>
      <c r="R72">
        <v>0</v>
      </c>
      <c r="S72">
        <v>0</v>
      </c>
      <c r="T72">
        <v>0</v>
      </c>
      <c r="U72" s="10">
        <v>0</v>
      </c>
      <c r="V72" s="10">
        <v>0</v>
      </c>
      <c r="W72" s="10">
        <v>0</v>
      </c>
      <c r="Y72">
        <v>7</v>
      </c>
    </row>
    <row r="73" spans="1:25">
      <c r="A73" t="s">
        <v>28</v>
      </c>
      <c r="C73">
        <v>1</v>
      </c>
      <c r="D73" t="s">
        <v>0</v>
      </c>
      <c r="E73" s="1">
        <v>0</v>
      </c>
      <c r="F73" s="1">
        <v>0</v>
      </c>
      <c r="G73" s="1">
        <v>0</v>
      </c>
      <c r="L73">
        <v>6</v>
      </c>
      <c r="N73" t="s">
        <v>26</v>
      </c>
      <c r="P73">
        <v>4</v>
      </c>
      <c r="Q73" t="s">
        <v>1</v>
      </c>
      <c r="R73">
        <f t="shared" ref="R73:R82" si="9">U73-U63</f>
        <v>0</v>
      </c>
      <c r="S73">
        <f t="shared" ref="S73:S82" si="10">V73-V63</f>
        <v>0</v>
      </c>
      <c r="T73">
        <f t="shared" ref="T73:T82" si="11">W73-W63</f>
        <v>0</v>
      </c>
      <c r="U73" s="9">
        <v>0</v>
      </c>
      <c r="V73" s="9">
        <v>0</v>
      </c>
      <c r="W73" s="9">
        <v>0</v>
      </c>
      <c r="Y73">
        <v>8</v>
      </c>
    </row>
    <row r="74" spans="1:25">
      <c r="A74" t="s">
        <v>28</v>
      </c>
      <c r="C74">
        <v>2</v>
      </c>
      <c r="D74" t="s">
        <v>1</v>
      </c>
      <c r="E74" s="2">
        <v>1</v>
      </c>
      <c r="F74" s="2">
        <v>0</v>
      </c>
      <c r="G74" s="2">
        <v>-1</v>
      </c>
      <c r="L74">
        <v>5</v>
      </c>
      <c r="N74" t="s">
        <v>22</v>
      </c>
      <c r="P74">
        <v>3</v>
      </c>
      <c r="Q74" t="s">
        <v>0</v>
      </c>
      <c r="R74">
        <f t="shared" si="9"/>
        <v>0</v>
      </c>
      <c r="S74">
        <f t="shared" si="10"/>
        <v>0</v>
      </c>
      <c r="T74">
        <f t="shared" si="11"/>
        <v>0</v>
      </c>
      <c r="U74" s="8">
        <v>0</v>
      </c>
      <c r="V74" s="8">
        <v>0</v>
      </c>
      <c r="W74" s="8">
        <v>0</v>
      </c>
      <c r="Y74">
        <v>8</v>
      </c>
    </row>
    <row r="75" spans="1:25">
      <c r="A75" t="s">
        <v>28</v>
      </c>
      <c r="C75">
        <v>3</v>
      </c>
      <c r="D75" t="s">
        <v>0</v>
      </c>
      <c r="E75" s="3">
        <v>0</v>
      </c>
      <c r="F75" s="3">
        <v>0</v>
      </c>
      <c r="G75" s="3">
        <v>0</v>
      </c>
      <c r="L75">
        <v>3</v>
      </c>
      <c r="N75" t="s">
        <v>24</v>
      </c>
      <c r="P75">
        <v>4</v>
      </c>
      <c r="Q75" t="s">
        <v>1</v>
      </c>
      <c r="R75">
        <f t="shared" si="9"/>
        <v>0</v>
      </c>
      <c r="S75">
        <f t="shared" si="10"/>
        <v>0</v>
      </c>
      <c r="T75">
        <f t="shared" si="11"/>
        <v>-1</v>
      </c>
      <c r="U75" s="6">
        <v>0</v>
      </c>
      <c r="V75" s="6">
        <v>0</v>
      </c>
      <c r="W75" s="6">
        <v>-1</v>
      </c>
      <c r="Y75">
        <v>8</v>
      </c>
    </row>
    <row r="76" spans="1:25">
      <c r="A76" t="s">
        <v>28</v>
      </c>
      <c r="C76">
        <v>4</v>
      </c>
      <c r="D76" t="s">
        <v>1</v>
      </c>
      <c r="E76" s="2">
        <v>-1</v>
      </c>
      <c r="F76" s="2">
        <v>0</v>
      </c>
      <c r="G76" s="2">
        <v>0</v>
      </c>
      <c r="L76">
        <v>4</v>
      </c>
      <c r="N76" t="s">
        <v>21</v>
      </c>
      <c r="P76">
        <v>3</v>
      </c>
      <c r="Q76" t="s">
        <v>0</v>
      </c>
      <c r="R76">
        <f t="shared" si="9"/>
        <v>-1</v>
      </c>
      <c r="S76">
        <f t="shared" si="10"/>
        <v>1</v>
      </c>
      <c r="T76">
        <f t="shared" si="11"/>
        <v>0</v>
      </c>
      <c r="U76" s="8">
        <v>0</v>
      </c>
      <c r="V76" s="8">
        <v>0</v>
      </c>
      <c r="W76" s="8">
        <v>0</v>
      </c>
      <c r="Y76">
        <v>8</v>
      </c>
    </row>
    <row r="77" spans="1:25">
      <c r="A77" t="s">
        <v>28</v>
      </c>
      <c r="C77">
        <v>5</v>
      </c>
      <c r="D77" t="s">
        <v>0</v>
      </c>
      <c r="E77" s="3">
        <v>0</v>
      </c>
      <c r="F77" s="3">
        <v>0</v>
      </c>
      <c r="G77" s="3">
        <v>0</v>
      </c>
      <c r="L77">
        <v>8</v>
      </c>
      <c r="N77" t="s">
        <v>25</v>
      </c>
      <c r="P77">
        <v>10</v>
      </c>
      <c r="Q77" t="s">
        <v>1</v>
      </c>
      <c r="R77">
        <f t="shared" si="9"/>
        <v>1</v>
      </c>
      <c r="S77">
        <f t="shared" si="10"/>
        <v>0</v>
      </c>
      <c r="T77">
        <f t="shared" si="11"/>
        <v>0</v>
      </c>
      <c r="U77" s="6">
        <v>1</v>
      </c>
      <c r="V77" s="6">
        <v>0</v>
      </c>
      <c r="W77" s="6">
        <v>0</v>
      </c>
      <c r="Y77">
        <v>8</v>
      </c>
    </row>
    <row r="78" spans="1:25">
      <c r="A78" t="s">
        <v>28</v>
      </c>
      <c r="C78">
        <v>6</v>
      </c>
      <c r="D78" t="s">
        <v>1</v>
      </c>
      <c r="E78" s="2">
        <v>0</v>
      </c>
      <c r="F78" s="2">
        <v>0</v>
      </c>
      <c r="G78" s="2">
        <v>-1</v>
      </c>
      <c r="L78">
        <v>7</v>
      </c>
      <c r="N78" t="s">
        <v>23</v>
      </c>
      <c r="P78">
        <v>3</v>
      </c>
      <c r="Q78" t="s">
        <v>0</v>
      </c>
      <c r="R78">
        <f t="shared" si="9"/>
        <v>0</v>
      </c>
      <c r="S78">
        <f t="shared" si="10"/>
        <v>1</v>
      </c>
      <c r="T78">
        <f t="shared" si="11"/>
        <v>-1</v>
      </c>
      <c r="U78" s="8">
        <v>0</v>
      </c>
      <c r="V78" s="8">
        <v>0</v>
      </c>
      <c r="W78" s="8">
        <v>0</v>
      </c>
      <c r="Y78">
        <v>8</v>
      </c>
    </row>
    <row r="79" spans="1:25">
      <c r="A79" t="s">
        <v>28</v>
      </c>
      <c r="C79">
        <v>7</v>
      </c>
      <c r="D79" t="s">
        <v>0</v>
      </c>
      <c r="E79" s="3">
        <v>0</v>
      </c>
      <c r="F79" s="3">
        <v>0</v>
      </c>
      <c r="G79" s="3">
        <v>0</v>
      </c>
      <c r="L79">
        <v>9</v>
      </c>
      <c r="N79" t="s">
        <v>27</v>
      </c>
      <c r="P79">
        <v>5</v>
      </c>
      <c r="Q79" t="s">
        <v>0</v>
      </c>
      <c r="R79">
        <f t="shared" si="9"/>
        <v>1</v>
      </c>
      <c r="S79">
        <f t="shared" si="10"/>
        <v>0</v>
      </c>
      <c r="T79">
        <f t="shared" si="11"/>
        <v>0</v>
      </c>
      <c r="U79" s="3">
        <v>0</v>
      </c>
      <c r="V79" s="3">
        <v>0</v>
      </c>
      <c r="W79" s="3">
        <v>0</v>
      </c>
      <c r="Y79">
        <v>8</v>
      </c>
    </row>
    <row r="80" spans="1:25">
      <c r="A80" t="s">
        <v>28</v>
      </c>
      <c r="C80">
        <v>8</v>
      </c>
      <c r="D80" t="s">
        <v>1</v>
      </c>
      <c r="E80" s="2">
        <v>1</v>
      </c>
      <c r="F80" s="2">
        <v>-1</v>
      </c>
      <c r="G80" s="2">
        <v>0</v>
      </c>
      <c r="L80">
        <v>10</v>
      </c>
      <c r="N80" t="s">
        <v>28</v>
      </c>
      <c r="P80">
        <v>5</v>
      </c>
      <c r="Q80" t="s">
        <v>0</v>
      </c>
      <c r="R80">
        <f t="shared" si="9"/>
        <v>0</v>
      </c>
      <c r="S80">
        <f t="shared" si="10"/>
        <v>0</v>
      </c>
      <c r="T80">
        <f t="shared" si="11"/>
        <v>1</v>
      </c>
      <c r="U80" s="8">
        <v>0</v>
      </c>
      <c r="V80" s="8">
        <v>0</v>
      </c>
      <c r="W80" s="8">
        <v>0</v>
      </c>
      <c r="Y80">
        <v>8</v>
      </c>
    </row>
    <row r="81" spans="1:25">
      <c r="A81" t="s">
        <v>28</v>
      </c>
      <c r="C81">
        <v>9</v>
      </c>
      <c r="D81" t="s">
        <v>0</v>
      </c>
      <c r="E81" s="3">
        <v>0</v>
      </c>
      <c r="F81" s="3">
        <v>0</v>
      </c>
      <c r="G81" s="3">
        <v>0</v>
      </c>
      <c r="L81">
        <v>1</v>
      </c>
      <c r="N81" t="s">
        <v>29</v>
      </c>
      <c r="P81">
        <v>7</v>
      </c>
      <c r="Q81" t="s">
        <v>0</v>
      </c>
      <c r="R81">
        <f t="shared" si="9"/>
        <v>-1</v>
      </c>
      <c r="S81">
        <f t="shared" si="10"/>
        <v>-1</v>
      </c>
      <c r="T81">
        <f t="shared" si="11"/>
        <v>-1</v>
      </c>
      <c r="U81" s="3">
        <v>0</v>
      </c>
      <c r="V81" s="3">
        <v>0</v>
      </c>
      <c r="W81" s="3">
        <v>0</v>
      </c>
      <c r="Y81">
        <v>8</v>
      </c>
    </row>
    <row r="82" spans="1:25" ht="16.5" thickBot="1">
      <c r="A82" t="s">
        <v>28</v>
      </c>
      <c r="C82">
        <v>10</v>
      </c>
      <c r="D82" t="s">
        <v>1</v>
      </c>
      <c r="E82" s="4">
        <v>1</v>
      </c>
      <c r="F82" s="4">
        <v>0</v>
      </c>
      <c r="G82" s="4">
        <v>0</v>
      </c>
      <c r="L82">
        <v>2</v>
      </c>
      <c r="N82" t="s">
        <v>30</v>
      </c>
      <c r="P82">
        <v>2</v>
      </c>
      <c r="Q82" t="s">
        <v>1</v>
      </c>
      <c r="R82">
        <f t="shared" si="9"/>
        <v>1</v>
      </c>
      <c r="S82">
        <f t="shared" si="10"/>
        <v>0</v>
      </c>
      <c r="T82">
        <f t="shared" si="11"/>
        <v>0</v>
      </c>
      <c r="U82" s="4">
        <v>1</v>
      </c>
      <c r="V82" s="4">
        <v>0</v>
      </c>
      <c r="W82" s="4">
        <v>0</v>
      </c>
      <c r="Y82">
        <v>8</v>
      </c>
    </row>
    <row r="83" spans="1:25">
      <c r="A83" t="s">
        <v>29</v>
      </c>
      <c r="C83">
        <v>1</v>
      </c>
      <c r="D83" t="s">
        <v>0</v>
      </c>
      <c r="E83" s="1">
        <v>0</v>
      </c>
      <c r="F83" s="1">
        <v>0</v>
      </c>
      <c r="G83" s="1">
        <v>0</v>
      </c>
      <c r="L83">
        <v>9</v>
      </c>
      <c r="N83" t="s">
        <v>26</v>
      </c>
      <c r="P83">
        <v>7</v>
      </c>
      <c r="Q83" t="s">
        <v>0</v>
      </c>
      <c r="R83">
        <v>0</v>
      </c>
      <c r="S83">
        <v>0</v>
      </c>
      <c r="T83">
        <v>0</v>
      </c>
      <c r="U83" s="1">
        <v>0</v>
      </c>
      <c r="V83" s="1">
        <v>0</v>
      </c>
      <c r="W83" s="1">
        <v>0</v>
      </c>
      <c r="Y83">
        <v>9</v>
      </c>
    </row>
    <row r="84" spans="1:25">
      <c r="A84" t="s">
        <v>29</v>
      </c>
      <c r="C84">
        <v>2</v>
      </c>
      <c r="D84" t="s">
        <v>1</v>
      </c>
      <c r="E84" s="2">
        <v>-2</v>
      </c>
      <c r="F84" s="2">
        <v>0</v>
      </c>
      <c r="G84" s="2">
        <v>0</v>
      </c>
      <c r="L84">
        <v>10</v>
      </c>
      <c r="N84" t="s">
        <v>22</v>
      </c>
      <c r="P84">
        <v>9</v>
      </c>
      <c r="Q84" t="s">
        <v>0</v>
      </c>
      <c r="R84">
        <v>0</v>
      </c>
      <c r="S84">
        <v>0</v>
      </c>
      <c r="T84">
        <v>0</v>
      </c>
      <c r="U84" s="8">
        <v>0</v>
      </c>
      <c r="V84" s="8">
        <v>0</v>
      </c>
      <c r="W84" s="8">
        <v>0</v>
      </c>
      <c r="Y84">
        <v>9</v>
      </c>
    </row>
    <row r="85" spans="1:25">
      <c r="A85" t="s">
        <v>29</v>
      </c>
      <c r="C85">
        <v>3</v>
      </c>
      <c r="D85" t="s">
        <v>0</v>
      </c>
      <c r="E85" s="3">
        <v>0</v>
      </c>
      <c r="F85" s="3">
        <v>0</v>
      </c>
      <c r="G85" s="3">
        <v>0</v>
      </c>
      <c r="L85">
        <v>6</v>
      </c>
      <c r="N85" t="s">
        <v>24</v>
      </c>
      <c r="P85">
        <v>8</v>
      </c>
      <c r="Q85" t="s">
        <v>1</v>
      </c>
      <c r="R85">
        <v>0</v>
      </c>
      <c r="S85">
        <v>0</v>
      </c>
      <c r="T85">
        <v>0</v>
      </c>
      <c r="U85" s="6">
        <v>-1</v>
      </c>
      <c r="V85" s="6">
        <v>0</v>
      </c>
      <c r="W85" s="6">
        <v>0</v>
      </c>
      <c r="Y85">
        <v>9</v>
      </c>
    </row>
    <row r="86" spans="1:25">
      <c r="A86" t="s">
        <v>29</v>
      </c>
      <c r="C86">
        <v>4</v>
      </c>
      <c r="D86" t="s">
        <v>1</v>
      </c>
      <c r="E86" s="2">
        <v>0</v>
      </c>
      <c r="F86" s="2">
        <v>1</v>
      </c>
      <c r="G86" s="2">
        <v>0</v>
      </c>
      <c r="L86">
        <v>5</v>
      </c>
      <c r="N86" t="s">
        <v>21</v>
      </c>
      <c r="P86">
        <v>7</v>
      </c>
      <c r="Q86" t="s">
        <v>0</v>
      </c>
      <c r="R86">
        <v>0</v>
      </c>
      <c r="S86">
        <v>0</v>
      </c>
      <c r="T86">
        <v>0</v>
      </c>
      <c r="U86" s="8">
        <v>0</v>
      </c>
      <c r="V86" s="8">
        <v>0</v>
      </c>
      <c r="W86" s="8">
        <v>0</v>
      </c>
      <c r="Y86">
        <v>9</v>
      </c>
    </row>
    <row r="87" spans="1:25">
      <c r="A87" t="s">
        <v>29</v>
      </c>
      <c r="C87">
        <v>5</v>
      </c>
      <c r="D87" t="s">
        <v>0</v>
      </c>
      <c r="E87" s="3">
        <v>0</v>
      </c>
      <c r="F87" s="3">
        <v>0</v>
      </c>
      <c r="G87" s="3">
        <v>0</v>
      </c>
      <c r="L87">
        <v>3</v>
      </c>
      <c r="N87" t="s">
        <v>25</v>
      </c>
      <c r="P87">
        <v>3</v>
      </c>
      <c r="Q87" t="s">
        <v>0</v>
      </c>
      <c r="R87">
        <v>0</v>
      </c>
      <c r="S87">
        <v>0</v>
      </c>
      <c r="T87">
        <v>0</v>
      </c>
      <c r="U87" s="3">
        <v>0</v>
      </c>
      <c r="V87" s="3">
        <v>0</v>
      </c>
      <c r="W87" s="3">
        <v>0</v>
      </c>
      <c r="Y87">
        <v>9</v>
      </c>
    </row>
    <row r="88" spans="1:25">
      <c r="A88" t="s">
        <v>29</v>
      </c>
      <c r="C88">
        <v>6</v>
      </c>
      <c r="D88" t="s">
        <v>1</v>
      </c>
      <c r="E88" s="2">
        <v>1</v>
      </c>
      <c r="F88" s="2">
        <v>0</v>
      </c>
      <c r="G88" s="2">
        <v>0</v>
      </c>
      <c r="L88">
        <v>4</v>
      </c>
      <c r="N88" t="s">
        <v>23</v>
      </c>
      <c r="P88">
        <v>7</v>
      </c>
      <c r="Q88" t="s">
        <v>0</v>
      </c>
      <c r="R88">
        <v>0</v>
      </c>
      <c r="S88">
        <v>0</v>
      </c>
      <c r="T88">
        <v>0</v>
      </c>
      <c r="U88" s="8">
        <v>0</v>
      </c>
      <c r="V88" s="8">
        <v>0</v>
      </c>
      <c r="W88" s="8">
        <v>0</v>
      </c>
      <c r="Y88">
        <v>9</v>
      </c>
    </row>
    <row r="89" spans="1:25">
      <c r="A89" t="s">
        <v>29</v>
      </c>
      <c r="C89">
        <v>7</v>
      </c>
      <c r="D89" t="s">
        <v>0</v>
      </c>
      <c r="E89" s="3">
        <v>0</v>
      </c>
      <c r="F89" s="3">
        <v>0</v>
      </c>
      <c r="G89" s="3">
        <v>0</v>
      </c>
      <c r="L89">
        <v>8</v>
      </c>
      <c r="N89" t="s">
        <v>27</v>
      </c>
      <c r="P89">
        <v>3</v>
      </c>
      <c r="Q89" t="s">
        <v>0</v>
      </c>
      <c r="R89">
        <v>0</v>
      </c>
      <c r="S89">
        <v>0</v>
      </c>
      <c r="T89">
        <v>0</v>
      </c>
      <c r="U89" s="3">
        <v>0</v>
      </c>
      <c r="V89" s="3">
        <v>0</v>
      </c>
      <c r="W89" s="3">
        <v>0</v>
      </c>
      <c r="Y89">
        <v>9</v>
      </c>
    </row>
    <row r="90" spans="1:25">
      <c r="A90" t="s">
        <v>29</v>
      </c>
      <c r="C90">
        <v>8</v>
      </c>
      <c r="D90" t="s">
        <v>1</v>
      </c>
      <c r="E90" s="2">
        <v>1</v>
      </c>
      <c r="F90" s="2">
        <v>1</v>
      </c>
      <c r="G90" s="2">
        <v>1</v>
      </c>
      <c r="L90">
        <v>7</v>
      </c>
      <c r="N90" t="s">
        <v>28</v>
      </c>
      <c r="P90">
        <v>7</v>
      </c>
      <c r="Q90" t="s">
        <v>0</v>
      </c>
      <c r="R90">
        <v>0</v>
      </c>
      <c r="S90">
        <v>0</v>
      </c>
      <c r="T90">
        <v>0</v>
      </c>
      <c r="U90" s="8">
        <v>0</v>
      </c>
      <c r="V90" s="8">
        <v>0</v>
      </c>
      <c r="W90" s="8">
        <v>0</v>
      </c>
      <c r="Y90">
        <v>9</v>
      </c>
    </row>
    <row r="91" spans="1:25">
      <c r="A91" t="s">
        <v>29</v>
      </c>
      <c r="C91">
        <v>9</v>
      </c>
      <c r="D91" t="s">
        <v>0</v>
      </c>
      <c r="E91" s="3">
        <v>0</v>
      </c>
      <c r="F91" s="3">
        <v>0</v>
      </c>
      <c r="G91" s="3">
        <v>0</v>
      </c>
      <c r="L91">
        <v>2</v>
      </c>
      <c r="N91" t="s">
        <v>29</v>
      </c>
      <c r="P91">
        <v>1</v>
      </c>
      <c r="Q91" t="s">
        <v>0</v>
      </c>
      <c r="R91">
        <v>0</v>
      </c>
      <c r="S91">
        <v>0</v>
      </c>
      <c r="T91">
        <v>0</v>
      </c>
      <c r="U91" s="3">
        <v>0</v>
      </c>
      <c r="V91" s="3">
        <v>0</v>
      </c>
      <c r="W91" s="3">
        <v>0</v>
      </c>
      <c r="Y91">
        <v>9</v>
      </c>
    </row>
    <row r="92" spans="1:25" ht="16.5" thickBot="1">
      <c r="A92" t="s">
        <v>29</v>
      </c>
      <c r="C92">
        <v>10</v>
      </c>
      <c r="D92" t="s">
        <v>1</v>
      </c>
      <c r="E92" s="4">
        <v>0</v>
      </c>
      <c r="F92" s="4">
        <v>0</v>
      </c>
      <c r="G92" s="4">
        <v>0</v>
      </c>
      <c r="L92">
        <v>1</v>
      </c>
      <c r="N92" t="s">
        <v>30</v>
      </c>
      <c r="P92">
        <v>9</v>
      </c>
      <c r="Q92" t="s">
        <v>0</v>
      </c>
      <c r="R92">
        <v>0</v>
      </c>
      <c r="S92">
        <v>0</v>
      </c>
      <c r="T92">
        <v>0</v>
      </c>
      <c r="U92" s="10">
        <v>0</v>
      </c>
      <c r="V92" s="10">
        <v>0</v>
      </c>
      <c r="W92" s="10">
        <v>0</v>
      </c>
      <c r="Y92">
        <v>9</v>
      </c>
    </row>
    <row r="93" spans="1:25">
      <c r="A93" t="s">
        <v>30</v>
      </c>
      <c r="C93">
        <v>1</v>
      </c>
      <c r="D93" t="s">
        <v>0</v>
      </c>
      <c r="E93" s="1">
        <v>0</v>
      </c>
      <c r="F93" s="1">
        <v>0</v>
      </c>
      <c r="G93" s="1">
        <v>0</v>
      </c>
      <c r="L93">
        <v>7</v>
      </c>
      <c r="N93" t="s">
        <v>26</v>
      </c>
      <c r="P93">
        <v>8</v>
      </c>
      <c r="Q93" t="s">
        <v>1</v>
      </c>
      <c r="R93">
        <f t="shared" ref="R93:R102" si="12">U93-U83</f>
        <v>-1</v>
      </c>
      <c r="S93">
        <f t="shared" ref="S93:S102" si="13">V93-V83</f>
        <v>0</v>
      </c>
      <c r="T93">
        <f t="shared" ref="T93:T102" si="14">W93-W83</f>
        <v>0</v>
      </c>
      <c r="U93" s="9">
        <v>-1</v>
      </c>
      <c r="V93" s="9">
        <v>0</v>
      </c>
      <c r="W93" s="9">
        <v>0</v>
      </c>
      <c r="Y93">
        <v>10</v>
      </c>
    </row>
    <row r="94" spans="1:25">
      <c r="A94" t="s">
        <v>30</v>
      </c>
      <c r="C94">
        <v>2</v>
      </c>
      <c r="D94" t="s">
        <v>1</v>
      </c>
      <c r="E94" s="2">
        <v>1</v>
      </c>
      <c r="F94" s="2">
        <v>0</v>
      </c>
      <c r="G94" s="2">
        <v>0</v>
      </c>
      <c r="L94">
        <v>8</v>
      </c>
      <c r="N94" t="s">
        <v>22</v>
      </c>
      <c r="P94">
        <v>10</v>
      </c>
      <c r="Q94" t="s">
        <v>1</v>
      </c>
      <c r="R94">
        <f t="shared" si="12"/>
        <v>0</v>
      </c>
      <c r="S94">
        <f t="shared" si="13"/>
        <v>0</v>
      </c>
      <c r="T94">
        <f t="shared" si="14"/>
        <v>0</v>
      </c>
      <c r="U94" s="2">
        <v>0</v>
      </c>
      <c r="V94" s="2">
        <v>0</v>
      </c>
      <c r="W94" s="2">
        <v>0</v>
      </c>
      <c r="Y94">
        <v>10</v>
      </c>
    </row>
    <row r="95" spans="1:25">
      <c r="A95" t="s">
        <v>30</v>
      </c>
      <c r="C95">
        <v>3</v>
      </c>
      <c r="D95" t="s">
        <v>0</v>
      </c>
      <c r="E95" s="3">
        <v>0</v>
      </c>
      <c r="F95" s="3">
        <v>0</v>
      </c>
      <c r="G95" s="3">
        <v>0</v>
      </c>
      <c r="L95">
        <v>6</v>
      </c>
      <c r="N95" t="s">
        <v>24</v>
      </c>
      <c r="P95">
        <v>7</v>
      </c>
      <c r="Q95" t="s">
        <v>0</v>
      </c>
      <c r="R95">
        <f t="shared" si="12"/>
        <v>1</v>
      </c>
      <c r="S95">
        <f t="shared" si="13"/>
        <v>0</v>
      </c>
      <c r="T95">
        <f t="shared" si="14"/>
        <v>0</v>
      </c>
      <c r="U95" s="3">
        <v>0</v>
      </c>
      <c r="V95" s="3">
        <v>0</v>
      </c>
      <c r="W95" s="3">
        <v>0</v>
      </c>
      <c r="Y95">
        <v>10</v>
      </c>
    </row>
    <row r="96" spans="1:25">
      <c r="A96" t="s">
        <v>30</v>
      </c>
      <c r="C96">
        <v>4</v>
      </c>
      <c r="D96" t="s">
        <v>1</v>
      </c>
      <c r="E96" s="2">
        <v>0</v>
      </c>
      <c r="F96" s="2">
        <v>0</v>
      </c>
      <c r="G96" s="2">
        <v>0</v>
      </c>
      <c r="L96">
        <v>5</v>
      </c>
      <c r="N96" t="s">
        <v>21</v>
      </c>
      <c r="P96">
        <v>8</v>
      </c>
      <c r="Q96" t="s">
        <v>1</v>
      </c>
      <c r="R96">
        <f t="shared" si="12"/>
        <v>1</v>
      </c>
      <c r="S96">
        <f t="shared" si="13"/>
        <v>1</v>
      </c>
      <c r="T96">
        <f t="shared" si="14"/>
        <v>-1</v>
      </c>
      <c r="U96" s="2">
        <v>1</v>
      </c>
      <c r="V96" s="2">
        <v>1</v>
      </c>
      <c r="W96" s="2">
        <v>-1</v>
      </c>
      <c r="Y96">
        <v>10</v>
      </c>
    </row>
    <row r="97" spans="1:25">
      <c r="A97" t="s">
        <v>30</v>
      </c>
      <c r="C97">
        <v>5</v>
      </c>
      <c r="D97" t="s">
        <v>0</v>
      </c>
      <c r="E97" s="3">
        <v>0</v>
      </c>
      <c r="F97" s="3">
        <v>0</v>
      </c>
      <c r="G97" s="3">
        <v>0</v>
      </c>
      <c r="L97">
        <v>1</v>
      </c>
      <c r="N97" t="s">
        <v>25</v>
      </c>
      <c r="P97">
        <v>4</v>
      </c>
      <c r="Q97" t="s">
        <v>1</v>
      </c>
      <c r="R97">
        <f t="shared" si="12"/>
        <v>1</v>
      </c>
      <c r="S97">
        <f t="shared" si="13"/>
        <v>0</v>
      </c>
      <c r="T97">
        <f t="shared" si="14"/>
        <v>0</v>
      </c>
      <c r="U97" s="6">
        <v>1</v>
      </c>
      <c r="V97" s="6">
        <v>0</v>
      </c>
      <c r="W97" s="6">
        <v>0</v>
      </c>
      <c r="Y97">
        <v>10</v>
      </c>
    </row>
    <row r="98" spans="1:25">
      <c r="A98" t="s">
        <v>30</v>
      </c>
      <c r="C98">
        <v>6</v>
      </c>
      <c r="D98" t="s">
        <v>1</v>
      </c>
      <c r="E98" s="2">
        <v>-1</v>
      </c>
      <c r="F98" s="2">
        <v>0</v>
      </c>
      <c r="G98" s="2">
        <v>0</v>
      </c>
      <c r="L98">
        <v>2</v>
      </c>
      <c r="N98" t="s">
        <v>23</v>
      </c>
      <c r="P98">
        <v>8</v>
      </c>
      <c r="Q98" t="s">
        <v>1</v>
      </c>
      <c r="R98">
        <f t="shared" si="12"/>
        <v>-1</v>
      </c>
      <c r="S98">
        <f t="shared" si="13"/>
        <v>0</v>
      </c>
      <c r="T98">
        <f t="shared" si="14"/>
        <v>0</v>
      </c>
      <c r="U98" s="2">
        <v>-1</v>
      </c>
      <c r="V98" s="2">
        <v>0</v>
      </c>
      <c r="W98" s="2">
        <v>0</v>
      </c>
      <c r="Y98">
        <v>10</v>
      </c>
    </row>
    <row r="99" spans="1:25">
      <c r="A99" t="s">
        <v>30</v>
      </c>
      <c r="C99">
        <v>7</v>
      </c>
      <c r="D99" t="s">
        <v>0</v>
      </c>
      <c r="E99" s="3">
        <v>0</v>
      </c>
      <c r="F99" s="3">
        <v>0</v>
      </c>
      <c r="G99" s="3">
        <v>0</v>
      </c>
      <c r="L99">
        <v>3</v>
      </c>
      <c r="N99" t="s">
        <v>27</v>
      </c>
      <c r="P99">
        <v>4</v>
      </c>
      <c r="Q99" t="s">
        <v>1</v>
      </c>
      <c r="R99">
        <f t="shared" si="12"/>
        <v>0</v>
      </c>
      <c r="S99">
        <f t="shared" si="13"/>
        <v>0</v>
      </c>
      <c r="T99">
        <f t="shared" si="14"/>
        <v>0</v>
      </c>
      <c r="U99" s="6">
        <v>0</v>
      </c>
      <c r="V99" s="6">
        <v>0</v>
      </c>
      <c r="W99" s="6">
        <v>0</v>
      </c>
      <c r="Y99">
        <v>10</v>
      </c>
    </row>
    <row r="100" spans="1:25">
      <c r="A100" t="s">
        <v>30</v>
      </c>
      <c r="C100">
        <v>8</v>
      </c>
      <c r="D100" t="s">
        <v>1</v>
      </c>
      <c r="E100" s="2">
        <v>0</v>
      </c>
      <c r="F100" s="2">
        <v>0</v>
      </c>
      <c r="G100" s="2">
        <v>0</v>
      </c>
      <c r="L100">
        <v>4</v>
      </c>
      <c r="N100" t="s">
        <v>28</v>
      </c>
      <c r="P100">
        <v>8</v>
      </c>
      <c r="Q100" t="s">
        <v>1</v>
      </c>
      <c r="R100">
        <f t="shared" si="12"/>
        <v>1</v>
      </c>
      <c r="S100">
        <f t="shared" si="13"/>
        <v>-1</v>
      </c>
      <c r="T100">
        <f t="shared" si="14"/>
        <v>0</v>
      </c>
      <c r="U100" s="2">
        <v>1</v>
      </c>
      <c r="V100" s="2">
        <v>-1</v>
      </c>
      <c r="W100" s="2">
        <v>0</v>
      </c>
      <c r="Y100">
        <v>10</v>
      </c>
    </row>
    <row r="101" spans="1:25">
      <c r="A101" t="s">
        <v>30</v>
      </c>
      <c r="C101">
        <v>9</v>
      </c>
      <c r="D101" t="s">
        <v>0</v>
      </c>
      <c r="E101" s="3">
        <v>0</v>
      </c>
      <c r="F101" s="3">
        <v>0</v>
      </c>
      <c r="G101" s="3">
        <v>0</v>
      </c>
      <c r="L101">
        <v>9</v>
      </c>
      <c r="N101" t="s">
        <v>29</v>
      </c>
      <c r="P101">
        <v>2</v>
      </c>
      <c r="Q101" t="s">
        <v>1</v>
      </c>
      <c r="R101">
        <f t="shared" si="12"/>
        <v>-2</v>
      </c>
      <c r="S101">
        <f t="shared" si="13"/>
        <v>0</v>
      </c>
      <c r="T101">
        <f t="shared" si="14"/>
        <v>0</v>
      </c>
      <c r="U101" s="6">
        <v>-2</v>
      </c>
      <c r="V101" s="6">
        <v>0</v>
      </c>
      <c r="W101" s="6">
        <v>0</v>
      </c>
      <c r="Y101">
        <v>10</v>
      </c>
    </row>
    <row r="102" spans="1:25" ht="16.5" thickBot="1">
      <c r="A102" t="s">
        <v>30</v>
      </c>
      <c r="C102">
        <v>10</v>
      </c>
      <c r="D102" t="s">
        <v>1</v>
      </c>
      <c r="E102" s="4">
        <v>-1</v>
      </c>
      <c r="F102" s="4">
        <v>0</v>
      </c>
      <c r="G102" s="4">
        <v>1</v>
      </c>
      <c r="L102">
        <v>10</v>
      </c>
      <c r="N102" t="s">
        <v>30</v>
      </c>
      <c r="P102">
        <v>10</v>
      </c>
      <c r="Q102" t="s">
        <v>1</v>
      </c>
      <c r="R102">
        <f t="shared" si="12"/>
        <v>-1</v>
      </c>
      <c r="S102">
        <f t="shared" si="13"/>
        <v>0</v>
      </c>
      <c r="T102">
        <f t="shared" si="14"/>
        <v>1</v>
      </c>
      <c r="U102" s="4">
        <v>-1</v>
      </c>
      <c r="V102" s="4">
        <v>0</v>
      </c>
      <c r="W102" s="4">
        <v>1</v>
      </c>
      <c r="Y102">
        <v>10</v>
      </c>
    </row>
    <row r="104" spans="1:25">
      <c r="A104" t="s">
        <v>32</v>
      </c>
      <c r="B104" t="s">
        <v>42</v>
      </c>
    </row>
    <row r="105" spans="1:25">
      <c r="A105" t="s">
        <v>33</v>
      </c>
      <c r="B105" t="s">
        <v>36</v>
      </c>
    </row>
    <row r="106" spans="1:25">
      <c r="A106" t="s">
        <v>34</v>
      </c>
      <c r="B106" t="s">
        <v>43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06"/>
  <sheetViews>
    <sheetView topLeftCell="N1" workbookViewId="0">
      <selection activeCell="N1" sqref="N1"/>
    </sheetView>
  </sheetViews>
  <sheetFormatPr defaultRowHeight="15.75"/>
  <sheetData>
    <row r="1" spans="1:28">
      <c r="N1" t="s">
        <v>6</v>
      </c>
      <c r="R1" t="s">
        <v>53</v>
      </c>
      <c r="U1" t="s">
        <v>52</v>
      </c>
    </row>
    <row r="2" spans="1:28" ht="16.5" thickBot="1">
      <c r="C2" t="s">
        <v>31</v>
      </c>
      <c r="E2" t="s">
        <v>2</v>
      </c>
      <c r="F2" t="s">
        <v>3</v>
      </c>
      <c r="G2" t="s">
        <v>4</v>
      </c>
      <c r="L2" t="s">
        <v>5</v>
      </c>
      <c r="P2" t="s">
        <v>31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Y2" t="s">
        <v>5</v>
      </c>
      <c r="AB2" t="s">
        <v>76</v>
      </c>
    </row>
    <row r="3" spans="1:28">
      <c r="A3" t="s">
        <v>26</v>
      </c>
      <c r="C3">
        <v>1</v>
      </c>
      <c r="D3" t="s">
        <v>0</v>
      </c>
      <c r="E3" s="1">
        <v>0</v>
      </c>
      <c r="F3" s="1">
        <v>0</v>
      </c>
      <c r="G3" s="1">
        <v>0</v>
      </c>
      <c r="L3">
        <v>6</v>
      </c>
      <c r="N3" t="s">
        <v>26</v>
      </c>
      <c r="P3">
        <v>10</v>
      </c>
      <c r="Q3" t="s">
        <v>1</v>
      </c>
      <c r="R3">
        <v>0</v>
      </c>
      <c r="S3">
        <v>0</v>
      </c>
      <c r="T3">
        <v>0</v>
      </c>
      <c r="U3" s="9">
        <v>0</v>
      </c>
      <c r="V3" s="9">
        <v>0</v>
      </c>
      <c r="W3" s="9">
        <v>0</v>
      </c>
      <c r="Y3">
        <v>1</v>
      </c>
      <c r="AB3" t="s">
        <v>66</v>
      </c>
    </row>
    <row r="4" spans="1:28">
      <c r="A4" t="s">
        <v>26</v>
      </c>
      <c r="C4">
        <v>2</v>
      </c>
      <c r="D4" t="s">
        <v>1</v>
      </c>
      <c r="E4" s="2">
        <v>-1</v>
      </c>
      <c r="F4" s="2">
        <v>-1</v>
      </c>
      <c r="G4" s="2">
        <v>0</v>
      </c>
      <c r="L4">
        <v>5</v>
      </c>
      <c r="N4" t="s">
        <v>22</v>
      </c>
      <c r="P4">
        <v>10</v>
      </c>
      <c r="Q4" t="s">
        <v>1</v>
      </c>
      <c r="R4">
        <v>0</v>
      </c>
      <c r="S4">
        <v>0</v>
      </c>
      <c r="T4">
        <v>0</v>
      </c>
      <c r="U4" s="2">
        <v>0</v>
      </c>
      <c r="V4" s="2">
        <v>0</v>
      </c>
      <c r="W4" s="2">
        <v>0</v>
      </c>
      <c r="Y4">
        <v>1</v>
      </c>
      <c r="AB4" t="s">
        <v>67</v>
      </c>
    </row>
    <row r="5" spans="1:28">
      <c r="A5" t="s">
        <v>26</v>
      </c>
      <c r="C5">
        <v>3</v>
      </c>
      <c r="D5" t="s">
        <v>0</v>
      </c>
      <c r="E5" s="3">
        <v>0</v>
      </c>
      <c r="F5" s="3">
        <v>0</v>
      </c>
      <c r="G5" s="3">
        <v>0</v>
      </c>
      <c r="L5">
        <v>3</v>
      </c>
      <c r="N5" t="s">
        <v>24</v>
      </c>
      <c r="P5">
        <v>4</v>
      </c>
      <c r="Q5" t="s">
        <v>1</v>
      </c>
      <c r="R5">
        <v>0</v>
      </c>
      <c r="S5">
        <v>0</v>
      </c>
      <c r="T5">
        <v>0</v>
      </c>
      <c r="U5" s="6">
        <v>0</v>
      </c>
      <c r="V5" s="6">
        <v>0</v>
      </c>
      <c r="W5" s="6">
        <v>-1</v>
      </c>
      <c r="Y5">
        <v>1</v>
      </c>
      <c r="AB5" t="s">
        <v>68</v>
      </c>
    </row>
    <row r="6" spans="1:28">
      <c r="A6" t="s">
        <v>26</v>
      </c>
      <c r="C6">
        <v>4</v>
      </c>
      <c r="D6" t="s">
        <v>1</v>
      </c>
      <c r="E6" s="2">
        <v>0</v>
      </c>
      <c r="F6" s="2">
        <v>-1</v>
      </c>
      <c r="G6" s="7">
        <v>-1</v>
      </c>
      <c r="L6">
        <v>4</v>
      </c>
      <c r="N6" t="s">
        <v>21</v>
      </c>
      <c r="P6">
        <v>1</v>
      </c>
      <c r="Q6" t="s">
        <v>0</v>
      </c>
      <c r="R6">
        <v>0</v>
      </c>
      <c r="S6">
        <v>0</v>
      </c>
      <c r="T6">
        <v>0</v>
      </c>
      <c r="U6" s="8">
        <v>0</v>
      </c>
      <c r="V6" s="8">
        <v>0</v>
      </c>
      <c r="W6" s="8">
        <v>0</v>
      </c>
      <c r="Y6">
        <v>1</v>
      </c>
      <c r="AB6" t="s">
        <v>69</v>
      </c>
    </row>
    <row r="7" spans="1:28">
      <c r="A7" t="s">
        <v>26</v>
      </c>
      <c r="C7">
        <v>5</v>
      </c>
      <c r="D7" t="s">
        <v>0</v>
      </c>
      <c r="E7" s="3">
        <v>0</v>
      </c>
      <c r="F7" s="3">
        <v>0</v>
      </c>
      <c r="G7" s="3">
        <v>0</v>
      </c>
      <c r="L7">
        <v>8</v>
      </c>
      <c r="N7" t="s">
        <v>25</v>
      </c>
      <c r="P7">
        <v>10</v>
      </c>
      <c r="Q7" t="s">
        <v>1</v>
      </c>
      <c r="R7">
        <v>0</v>
      </c>
      <c r="S7">
        <v>0</v>
      </c>
      <c r="T7">
        <v>0</v>
      </c>
      <c r="U7" s="6">
        <v>0</v>
      </c>
      <c r="V7" s="6">
        <v>-1</v>
      </c>
      <c r="W7" s="6">
        <v>1</v>
      </c>
      <c r="Y7">
        <v>1</v>
      </c>
      <c r="AB7" t="s">
        <v>70</v>
      </c>
    </row>
    <row r="8" spans="1:28">
      <c r="A8" t="s">
        <v>26</v>
      </c>
      <c r="C8">
        <v>6</v>
      </c>
      <c r="D8" t="s">
        <v>1</v>
      </c>
      <c r="E8" s="2">
        <v>0</v>
      </c>
      <c r="F8" s="2">
        <v>-1</v>
      </c>
      <c r="G8" s="2">
        <v>0</v>
      </c>
      <c r="L8">
        <v>7</v>
      </c>
      <c r="N8" t="s">
        <v>23</v>
      </c>
      <c r="P8">
        <v>9</v>
      </c>
      <c r="Q8" t="s">
        <v>0</v>
      </c>
      <c r="R8">
        <v>0</v>
      </c>
      <c r="S8">
        <v>0</v>
      </c>
      <c r="T8">
        <v>0</v>
      </c>
      <c r="U8" s="8">
        <v>0</v>
      </c>
      <c r="V8" s="8">
        <v>0</v>
      </c>
      <c r="W8" s="8">
        <v>0</v>
      </c>
      <c r="Y8">
        <v>1</v>
      </c>
      <c r="AB8" t="s">
        <v>71</v>
      </c>
    </row>
    <row r="9" spans="1:28">
      <c r="A9" t="s">
        <v>26</v>
      </c>
      <c r="C9">
        <v>7</v>
      </c>
      <c r="D9" t="s">
        <v>0</v>
      </c>
      <c r="E9" s="3">
        <v>0</v>
      </c>
      <c r="F9" s="3">
        <v>0</v>
      </c>
      <c r="G9" s="3">
        <v>0</v>
      </c>
      <c r="L9">
        <v>10</v>
      </c>
      <c r="N9" t="s">
        <v>27</v>
      </c>
      <c r="P9">
        <v>10</v>
      </c>
      <c r="Q9" t="s">
        <v>1</v>
      </c>
      <c r="R9">
        <v>0</v>
      </c>
      <c r="S9">
        <v>0</v>
      </c>
      <c r="T9">
        <v>0</v>
      </c>
      <c r="U9" s="6">
        <v>0</v>
      </c>
      <c r="V9" s="6">
        <v>0</v>
      </c>
      <c r="W9" s="6">
        <v>0</v>
      </c>
      <c r="Y9">
        <v>1</v>
      </c>
      <c r="AB9" t="s">
        <v>72</v>
      </c>
    </row>
    <row r="10" spans="1:28">
      <c r="A10" t="s">
        <v>26</v>
      </c>
      <c r="C10">
        <v>8</v>
      </c>
      <c r="D10" t="s">
        <v>1</v>
      </c>
      <c r="E10" s="2">
        <v>0</v>
      </c>
      <c r="F10" s="2">
        <v>0</v>
      </c>
      <c r="G10" s="2">
        <v>1</v>
      </c>
      <c r="L10">
        <v>9</v>
      </c>
      <c r="N10" t="s">
        <v>28</v>
      </c>
      <c r="P10">
        <v>1</v>
      </c>
      <c r="Q10" t="s">
        <v>0</v>
      </c>
      <c r="R10">
        <v>0</v>
      </c>
      <c r="S10">
        <v>0</v>
      </c>
      <c r="T10">
        <v>0</v>
      </c>
      <c r="U10" s="8">
        <v>0</v>
      </c>
      <c r="V10" s="8">
        <v>0</v>
      </c>
      <c r="W10" s="8">
        <v>0</v>
      </c>
      <c r="Y10">
        <v>1</v>
      </c>
      <c r="AB10" t="s">
        <v>74</v>
      </c>
    </row>
    <row r="11" spans="1:28">
      <c r="A11" t="s">
        <v>26</v>
      </c>
      <c r="C11">
        <v>9</v>
      </c>
      <c r="D11" t="s">
        <v>0</v>
      </c>
      <c r="E11" s="3">
        <v>0</v>
      </c>
      <c r="F11" s="3">
        <v>0</v>
      </c>
      <c r="G11" s="3">
        <v>0</v>
      </c>
      <c r="L11">
        <v>2</v>
      </c>
      <c r="N11" t="s">
        <v>29</v>
      </c>
      <c r="P11">
        <v>1</v>
      </c>
      <c r="Q11" t="s">
        <v>0</v>
      </c>
      <c r="R11">
        <v>0</v>
      </c>
      <c r="S11">
        <v>0</v>
      </c>
      <c r="T11">
        <v>0</v>
      </c>
      <c r="U11" s="3">
        <v>0</v>
      </c>
      <c r="V11" s="3">
        <v>0</v>
      </c>
      <c r="W11" s="3">
        <v>0</v>
      </c>
      <c r="Y11">
        <v>1</v>
      </c>
      <c r="AB11" t="s">
        <v>73</v>
      </c>
    </row>
    <row r="12" spans="1:28" ht="16.5" thickBot="1">
      <c r="A12" t="s">
        <v>26</v>
      </c>
      <c r="C12">
        <v>10</v>
      </c>
      <c r="D12" t="s">
        <v>1</v>
      </c>
      <c r="E12" s="4">
        <v>0</v>
      </c>
      <c r="F12" s="4">
        <v>0</v>
      </c>
      <c r="G12" s="4">
        <v>0</v>
      </c>
      <c r="L12">
        <v>1</v>
      </c>
      <c r="N12" t="s">
        <v>30</v>
      </c>
      <c r="P12">
        <v>1</v>
      </c>
      <c r="Q12" t="s">
        <v>0</v>
      </c>
      <c r="R12">
        <v>0</v>
      </c>
      <c r="S12">
        <v>0</v>
      </c>
      <c r="T12">
        <v>0</v>
      </c>
      <c r="U12" s="10">
        <v>0</v>
      </c>
      <c r="V12" s="10">
        <v>0</v>
      </c>
      <c r="W12" s="10">
        <v>0</v>
      </c>
      <c r="Y12">
        <v>1</v>
      </c>
      <c r="AB12" t="s">
        <v>75</v>
      </c>
    </row>
    <row r="13" spans="1:28">
      <c r="A13" t="s">
        <v>22</v>
      </c>
      <c r="C13">
        <v>1</v>
      </c>
      <c r="D13" t="s">
        <v>0</v>
      </c>
      <c r="E13" s="1">
        <v>0</v>
      </c>
      <c r="F13" s="1">
        <v>0</v>
      </c>
      <c r="G13" s="1">
        <v>0</v>
      </c>
      <c r="L13">
        <v>3</v>
      </c>
      <c r="N13" t="s">
        <v>26</v>
      </c>
      <c r="P13">
        <v>9</v>
      </c>
      <c r="Q13" t="s">
        <v>0</v>
      </c>
      <c r="R13">
        <f t="shared" ref="R13:R22" si="0">U13-U3</f>
        <v>0</v>
      </c>
      <c r="S13">
        <f t="shared" ref="S13:S22" si="1">V13-V3</f>
        <v>0</v>
      </c>
      <c r="T13">
        <f t="shared" ref="T13:T22" si="2">W13-W3</f>
        <v>0</v>
      </c>
      <c r="U13" s="1">
        <v>0</v>
      </c>
      <c r="V13" s="1">
        <v>0</v>
      </c>
      <c r="W13" s="1">
        <v>0</v>
      </c>
      <c r="Y13">
        <v>2</v>
      </c>
    </row>
    <row r="14" spans="1:28">
      <c r="A14" t="s">
        <v>22</v>
      </c>
      <c r="C14">
        <v>2</v>
      </c>
      <c r="D14" t="s">
        <v>1</v>
      </c>
      <c r="E14" s="2">
        <v>0</v>
      </c>
      <c r="F14" s="2">
        <v>1</v>
      </c>
      <c r="G14" s="2">
        <v>-1</v>
      </c>
      <c r="L14">
        <v>4</v>
      </c>
      <c r="N14" t="s">
        <v>22</v>
      </c>
      <c r="P14">
        <v>9</v>
      </c>
      <c r="Q14" t="s">
        <v>0</v>
      </c>
      <c r="R14">
        <f t="shared" si="0"/>
        <v>0</v>
      </c>
      <c r="S14">
        <f t="shared" si="1"/>
        <v>0</v>
      </c>
      <c r="T14">
        <f t="shared" si="2"/>
        <v>0</v>
      </c>
      <c r="U14" s="8">
        <v>0</v>
      </c>
      <c r="V14" s="8">
        <v>0</v>
      </c>
      <c r="W14" s="8">
        <v>0</v>
      </c>
      <c r="Y14">
        <v>2</v>
      </c>
    </row>
    <row r="15" spans="1:28">
      <c r="A15" t="s">
        <v>22</v>
      </c>
      <c r="C15">
        <v>3</v>
      </c>
      <c r="D15" t="s">
        <v>0</v>
      </c>
      <c r="E15" s="3">
        <v>0</v>
      </c>
      <c r="F15" s="3">
        <v>0</v>
      </c>
      <c r="G15" s="3">
        <v>0</v>
      </c>
      <c r="L15">
        <v>6</v>
      </c>
      <c r="N15" t="s">
        <v>24</v>
      </c>
      <c r="P15">
        <v>3</v>
      </c>
      <c r="Q15" t="s">
        <v>0</v>
      </c>
      <c r="R15">
        <f t="shared" si="0"/>
        <v>0</v>
      </c>
      <c r="S15">
        <f t="shared" si="1"/>
        <v>0</v>
      </c>
      <c r="T15">
        <f t="shared" si="2"/>
        <v>1</v>
      </c>
      <c r="U15" s="3">
        <v>0</v>
      </c>
      <c r="V15" s="3">
        <v>0</v>
      </c>
      <c r="W15" s="3">
        <v>0</v>
      </c>
      <c r="Y15">
        <v>2</v>
      </c>
    </row>
    <row r="16" spans="1:28">
      <c r="A16" t="s">
        <v>22</v>
      </c>
      <c r="C16">
        <v>4</v>
      </c>
      <c r="D16" t="s">
        <v>1</v>
      </c>
      <c r="E16" s="2">
        <v>0</v>
      </c>
      <c r="F16" s="2">
        <v>0</v>
      </c>
      <c r="G16" s="2">
        <v>0</v>
      </c>
      <c r="L16">
        <v>5</v>
      </c>
      <c r="N16" t="s">
        <v>21</v>
      </c>
      <c r="P16">
        <v>2</v>
      </c>
      <c r="Q16" t="s">
        <v>1</v>
      </c>
      <c r="R16">
        <f t="shared" si="0"/>
        <v>0</v>
      </c>
      <c r="S16">
        <f t="shared" si="1"/>
        <v>1</v>
      </c>
      <c r="T16">
        <f t="shared" si="2"/>
        <v>2</v>
      </c>
      <c r="U16" s="2">
        <v>0</v>
      </c>
      <c r="V16" s="2">
        <v>1</v>
      </c>
      <c r="W16" s="2">
        <v>2</v>
      </c>
      <c r="Y16">
        <v>2</v>
      </c>
    </row>
    <row r="17" spans="1:25">
      <c r="A17" t="s">
        <v>22</v>
      </c>
      <c r="C17">
        <v>5</v>
      </c>
      <c r="D17" t="s">
        <v>0</v>
      </c>
      <c r="E17" s="3">
        <v>0</v>
      </c>
      <c r="F17" s="3">
        <v>0</v>
      </c>
      <c r="G17" s="3">
        <v>0</v>
      </c>
      <c r="L17">
        <v>9</v>
      </c>
      <c r="N17" t="s">
        <v>25</v>
      </c>
      <c r="P17">
        <v>9</v>
      </c>
      <c r="Q17" t="s">
        <v>0</v>
      </c>
      <c r="R17">
        <f t="shared" si="0"/>
        <v>0</v>
      </c>
      <c r="S17">
        <f t="shared" si="1"/>
        <v>1</v>
      </c>
      <c r="T17">
        <f t="shared" si="2"/>
        <v>-1</v>
      </c>
      <c r="U17" s="3">
        <v>0</v>
      </c>
      <c r="V17" s="3">
        <v>0</v>
      </c>
      <c r="W17" s="3">
        <v>0</v>
      </c>
      <c r="Y17">
        <v>2</v>
      </c>
    </row>
    <row r="18" spans="1:25">
      <c r="A18" t="s">
        <v>22</v>
      </c>
      <c r="C18">
        <v>6</v>
      </c>
      <c r="D18" t="s">
        <v>1</v>
      </c>
      <c r="E18" s="2">
        <v>0</v>
      </c>
      <c r="F18" s="2">
        <v>-1</v>
      </c>
      <c r="G18" s="2">
        <v>1</v>
      </c>
      <c r="L18">
        <v>10</v>
      </c>
      <c r="N18" t="s">
        <v>23</v>
      </c>
      <c r="P18">
        <v>10</v>
      </c>
      <c r="Q18" t="s">
        <v>1</v>
      </c>
      <c r="R18">
        <f t="shared" si="0"/>
        <v>0</v>
      </c>
      <c r="S18">
        <f t="shared" si="1"/>
        <v>0</v>
      </c>
      <c r="T18">
        <f t="shared" si="2"/>
        <v>0</v>
      </c>
      <c r="U18" s="2">
        <v>0</v>
      </c>
      <c r="V18" s="2">
        <v>0</v>
      </c>
      <c r="W18" s="2">
        <v>0</v>
      </c>
      <c r="Y18">
        <v>2</v>
      </c>
    </row>
    <row r="19" spans="1:25">
      <c r="A19" t="s">
        <v>22</v>
      </c>
      <c r="C19">
        <v>7</v>
      </c>
      <c r="D19" t="s">
        <v>0</v>
      </c>
      <c r="E19" s="3">
        <v>0</v>
      </c>
      <c r="F19" s="3">
        <v>0</v>
      </c>
      <c r="G19" s="3">
        <v>0</v>
      </c>
      <c r="L19">
        <v>7</v>
      </c>
      <c r="N19" t="s">
        <v>27</v>
      </c>
      <c r="P19">
        <v>9</v>
      </c>
      <c r="Q19" t="s">
        <v>0</v>
      </c>
      <c r="R19">
        <f t="shared" si="0"/>
        <v>0</v>
      </c>
      <c r="S19">
        <f t="shared" si="1"/>
        <v>0</v>
      </c>
      <c r="T19">
        <f t="shared" si="2"/>
        <v>0</v>
      </c>
      <c r="U19" s="3">
        <v>0</v>
      </c>
      <c r="V19" s="3">
        <v>0</v>
      </c>
      <c r="W19" s="3">
        <v>0</v>
      </c>
      <c r="Y19">
        <v>2</v>
      </c>
    </row>
    <row r="20" spans="1:25">
      <c r="A20" t="s">
        <v>22</v>
      </c>
      <c r="C20">
        <v>8</v>
      </c>
      <c r="D20" t="s">
        <v>1</v>
      </c>
      <c r="E20" s="2">
        <v>0</v>
      </c>
      <c r="F20" s="2">
        <v>0</v>
      </c>
      <c r="G20" s="2">
        <v>0</v>
      </c>
      <c r="L20">
        <v>8</v>
      </c>
      <c r="N20" t="s">
        <v>28</v>
      </c>
      <c r="P20">
        <v>2</v>
      </c>
      <c r="Q20" t="s">
        <v>1</v>
      </c>
      <c r="R20">
        <f t="shared" si="0"/>
        <v>0</v>
      </c>
      <c r="S20">
        <f t="shared" si="1"/>
        <v>1</v>
      </c>
      <c r="T20">
        <f t="shared" si="2"/>
        <v>1</v>
      </c>
      <c r="U20" s="2">
        <v>0</v>
      </c>
      <c r="V20" s="2">
        <v>1</v>
      </c>
      <c r="W20" s="2">
        <v>1</v>
      </c>
      <c r="Y20">
        <v>2</v>
      </c>
    </row>
    <row r="21" spans="1:25">
      <c r="A21" t="s">
        <v>22</v>
      </c>
      <c r="C21">
        <v>9</v>
      </c>
      <c r="D21" t="s">
        <v>0</v>
      </c>
      <c r="E21" s="3">
        <v>0</v>
      </c>
      <c r="F21" s="3">
        <v>0</v>
      </c>
      <c r="G21" s="3">
        <v>0</v>
      </c>
      <c r="L21">
        <v>2</v>
      </c>
      <c r="N21" t="s">
        <v>29</v>
      </c>
      <c r="P21">
        <v>2</v>
      </c>
      <c r="Q21" t="s">
        <v>1</v>
      </c>
      <c r="R21">
        <f t="shared" si="0"/>
        <v>0</v>
      </c>
      <c r="S21">
        <f t="shared" si="1"/>
        <v>-1</v>
      </c>
      <c r="T21">
        <f t="shared" si="2"/>
        <v>-1</v>
      </c>
      <c r="U21" s="6">
        <v>0</v>
      </c>
      <c r="V21" s="6">
        <v>-1</v>
      </c>
      <c r="W21" s="6">
        <v>-1</v>
      </c>
      <c r="Y21">
        <v>2</v>
      </c>
    </row>
    <row r="22" spans="1:25" ht="16.5" thickBot="1">
      <c r="A22" t="s">
        <v>22</v>
      </c>
      <c r="C22">
        <v>10</v>
      </c>
      <c r="D22" t="s">
        <v>1</v>
      </c>
      <c r="E22" s="4">
        <v>0</v>
      </c>
      <c r="F22" s="4">
        <v>0</v>
      </c>
      <c r="G22" s="4">
        <v>0</v>
      </c>
      <c r="L22">
        <v>1</v>
      </c>
      <c r="N22" t="s">
        <v>30</v>
      </c>
      <c r="P22">
        <v>2</v>
      </c>
      <c r="Q22" t="s">
        <v>1</v>
      </c>
      <c r="R22">
        <f t="shared" si="0"/>
        <v>0</v>
      </c>
      <c r="S22">
        <f t="shared" si="1"/>
        <v>-1</v>
      </c>
      <c r="T22">
        <f t="shared" si="2"/>
        <v>-1</v>
      </c>
      <c r="U22" s="4">
        <v>0</v>
      </c>
      <c r="V22" s="4">
        <v>-1</v>
      </c>
      <c r="W22" s="4">
        <v>-1</v>
      </c>
      <c r="Y22">
        <v>2</v>
      </c>
    </row>
    <row r="23" spans="1:25">
      <c r="A23" t="s">
        <v>24</v>
      </c>
      <c r="C23">
        <v>1</v>
      </c>
      <c r="D23" t="s">
        <v>0</v>
      </c>
      <c r="E23" s="1">
        <v>0</v>
      </c>
      <c r="F23" s="1">
        <v>0</v>
      </c>
      <c r="G23" s="1">
        <v>0</v>
      </c>
      <c r="L23">
        <v>8</v>
      </c>
      <c r="N23" t="s">
        <v>26</v>
      </c>
      <c r="P23">
        <v>3</v>
      </c>
      <c r="Q23" t="s">
        <v>0</v>
      </c>
      <c r="R23">
        <v>0</v>
      </c>
      <c r="S23">
        <v>0</v>
      </c>
      <c r="T23">
        <v>0</v>
      </c>
      <c r="U23" s="1">
        <v>0</v>
      </c>
      <c r="V23" s="1">
        <v>0</v>
      </c>
      <c r="W23" s="1">
        <v>0</v>
      </c>
      <c r="Y23">
        <v>3</v>
      </c>
    </row>
    <row r="24" spans="1:25">
      <c r="A24" t="s">
        <v>24</v>
      </c>
      <c r="C24">
        <v>2</v>
      </c>
      <c r="D24" t="s">
        <v>1</v>
      </c>
      <c r="E24" s="2">
        <v>0</v>
      </c>
      <c r="F24" s="2">
        <v>-1</v>
      </c>
      <c r="G24" s="2">
        <v>1</v>
      </c>
      <c r="L24">
        <v>7</v>
      </c>
      <c r="N24" t="s">
        <v>22</v>
      </c>
      <c r="P24">
        <v>1</v>
      </c>
      <c r="Q24" t="s">
        <v>0</v>
      </c>
      <c r="R24">
        <v>0</v>
      </c>
      <c r="S24">
        <v>0</v>
      </c>
      <c r="T24">
        <v>0</v>
      </c>
      <c r="U24" s="8">
        <v>0</v>
      </c>
      <c r="V24" s="8">
        <v>0</v>
      </c>
      <c r="W24" s="8">
        <v>0</v>
      </c>
      <c r="Y24">
        <v>3</v>
      </c>
    </row>
    <row r="25" spans="1:25">
      <c r="A25" t="s">
        <v>24</v>
      </c>
      <c r="C25">
        <v>3</v>
      </c>
      <c r="D25" t="s">
        <v>0</v>
      </c>
      <c r="E25" s="3">
        <v>0</v>
      </c>
      <c r="F25" s="3">
        <v>0</v>
      </c>
      <c r="G25" s="3">
        <v>0</v>
      </c>
      <c r="L25">
        <v>2</v>
      </c>
      <c r="N25" t="s">
        <v>24</v>
      </c>
      <c r="P25">
        <v>7</v>
      </c>
      <c r="Q25" t="s">
        <v>0</v>
      </c>
      <c r="R25">
        <v>0</v>
      </c>
      <c r="S25">
        <v>0</v>
      </c>
      <c r="T25">
        <v>0</v>
      </c>
      <c r="U25" s="3">
        <v>0</v>
      </c>
      <c r="V25" s="3">
        <v>0</v>
      </c>
      <c r="W25" s="3">
        <v>0</v>
      </c>
      <c r="Y25">
        <v>3</v>
      </c>
    </row>
    <row r="26" spans="1:25">
      <c r="A26" t="s">
        <v>24</v>
      </c>
      <c r="C26">
        <v>4</v>
      </c>
      <c r="D26" t="s">
        <v>1</v>
      </c>
      <c r="E26" s="2">
        <v>0</v>
      </c>
      <c r="F26" s="2">
        <v>0</v>
      </c>
      <c r="G26" s="2">
        <v>-1</v>
      </c>
      <c r="L26">
        <v>1</v>
      </c>
      <c r="N26" t="s">
        <v>21</v>
      </c>
      <c r="P26">
        <v>9</v>
      </c>
      <c r="Q26" t="s">
        <v>0</v>
      </c>
      <c r="R26">
        <v>0</v>
      </c>
      <c r="S26">
        <v>0</v>
      </c>
      <c r="T26">
        <v>0</v>
      </c>
      <c r="U26" s="8">
        <v>0</v>
      </c>
      <c r="V26" s="8">
        <v>0</v>
      </c>
      <c r="W26" s="8">
        <v>0</v>
      </c>
      <c r="Y26">
        <v>3</v>
      </c>
    </row>
    <row r="27" spans="1:25">
      <c r="A27" t="s">
        <v>24</v>
      </c>
      <c r="C27">
        <v>5</v>
      </c>
      <c r="D27" t="s">
        <v>0</v>
      </c>
      <c r="E27" s="3">
        <v>0</v>
      </c>
      <c r="F27" s="3">
        <v>0</v>
      </c>
      <c r="G27" s="3">
        <v>0</v>
      </c>
      <c r="L27">
        <v>9</v>
      </c>
      <c r="N27" t="s">
        <v>25</v>
      </c>
      <c r="P27">
        <v>5</v>
      </c>
      <c r="Q27" t="s">
        <v>0</v>
      </c>
      <c r="R27">
        <v>0</v>
      </c>
      <c r="S27">
        <v>0</v>
      </c>
      <c r="T27">
        <v>0</v>
      </c>
      <c r="U27" s="3">
        <v>0</v>
      </c>
      <c r="V27" s="3">
        <v>0</v>
      </c>
      <c r="W27" s="3">
        <v>0</v>
      </c>
      <c r="Y27">
        <v>3</v>
      </c>
    </row>
    <row r="28" spans="1:25">
      <c r="A28" t="s">
        <v>24</v>
      </c>
      <c r="C28">
        <v>6</v>
      </c>
      <c r="D28" t="s">
        <v>1</v>
      </c>
      <c r="E28" s="2">
        <v>0</v>
      </c>
      <c r="F28" s="2">
        <v>0</v>
      </c>
      <c r="G28" s="2">
        <v>2</v>
      </c>
      <c r="L28">
        <v>10</v>
      </c>
      <c r="N28" t="s">
        <v>23</v>
      </c>
      <c r="P28">
        <v>3</v>
      </c>
      <c r="Q28" t="s">
        <v>0</v>
      </c>
      <c r="R28">
        <v>0</v>
      </c>
      <c r="S28">
        <v>0</v>
      </c>
      <c r="T28">
        <v>0</v>
      </c>
      <c r="U28" s="8">
        <v>0</v>
      </c>
      <c r="V28" s="8">
        <v>0</v>
      </c>
      <c r="W28" s="8">
        <v>0</v>
      </c>
      <c r="Y28">
        <v>3</v>
      </c>
    </row>
    <row r="29" spans="1:25">
      <c r="A29" t="s">
        <v>24</v>
      </c>
      <c r="C29">
        <v>7</v>
      </c>
      <c r="D29" t="s">
        <v>0</v>
      </c>
      <c r="E29" s="3">
        <v>0</v>
      </c>
      <c r="F29" s="3">
        <v>0</v>
      </c>
      <c r="G29" s="3">
        <v>0</v>
      </c>
      <c r="L29">
        <v>3</v>
      </c>
      <c r="N29" t="s">
        <v>27</v>
      </c>
      <c r="P29">
        <v>1</v>
      </c>
      <c r="Q29" t="s">
        <v>0</v>
      </c>
      <c r="R29">
        <v>0</v>
      </c>
      <c r="S29">
        <v>0</v>
      </c>
      <c r="T29">
        <v>0</v>
      </c>
      <c r="U29" s="3">
        <v>0</v>
      </c>
      <c r="V29" s="3">
        <v>0</v>
      </c>
      <c r="W29" s="3">
        <v>0</v>
      </c>
      <c r="Y29">
        <v>3</v>
      </c>
    </row>
    <row r="30" spans="1:25">
      <c r="A30" t="s">
        <v>24</v>
      </c>
      <c r="C30">
        <v>8</v>
      </c>
      <c r="D30" t="s">
        <v>1</v>
      </c>
      <c r="E30" s="2">
        <v>0</v>
      </c>
      <c r="F30" s="2">
        <v>0</v>
      </c>
      <c r="G30" s="2">
        <v>1</v>
      </c>
      <c r="L30">
        <v>4</v>
      </c>
      <c r="N30" t="s">
        <v>28</v>
      </c>
      <c r="P30">
        <v>4</v>
      </c>
      <c r="Q30" t="s">
        <v>1</v>
      </c>
      <c r="R30">
        <v>0</v>
      </c>
      <c r="S30">
        <v>0</v>
      </c>
      <c r="T30">
        <v>0</v>
      </c>
      <c r="U30" s="2">
        <v>0</v>
      </c>
      <c r="V30" s="2">
        <v>-1</v>
      </c>
      <c r="W30" s="2">
        <v>1</v>
      </c>
      <c r="Y30">
        <v>3</v>
      </c>
    </row>
    <row r="31" spans="1:25">
      <c r="A31" t="s">
        <v>24</v>
      </c>
      <c r="C31">
        <v>9</v>
      </c>
      <c r="D31" t="s">
        <v>0</v>
      </c>
      <c r="E31" s="3">
        <v>0</v>
      </c>
      <c r="F31" s="3">
        <v>0</v>
      </c>
      <c r="G31" s="3">
        <v>0</v>
      </c>
      <c r="L31">
        <v>5</v>
      </c>
      <c r="N31" t="s">
        <v>29</v>
      </c>
      <c r="P31">
        <v>10</v>
      </c>
      <c r="Q31" t="s">
        <v>1</v>
      </c>
      <c r="R31">
        <v>0</v>
      </c>
      <c r="S31">
        <v>0</v>
      </c>
      <c r="T31">
        <v>0</v>
      </c>
      <c r="U31" s="6">
        <v>0</v>
      </c>
      <c r="V31" s="6">
        <v>1</v>
      </c>
      <c r="W31" s="6">
        <v>0</v>
      </c>
      <c r="Y31">
        <v>3</v>
      </c>
    </row>
    <row r="32" spans="1:25" ht="16.5" thickBot="1">
      <c r="A32" t="s">
        <v>24</v>
      </c>
      <c r="C32">
        <v>10</v>
      </c>
      <c r="D32" t="s">
        <v>1</v>
      </c>
      <c r="E32" s="4">
        <v>0</v>
      </c>
      <c r="F32" s="4">
        <v>-1</v>
      </c>
      <c r="G32" s="4">
        <v>0</v>
      </c>
      <c r="L32">
        <v>6</v>
      </c>
      <c r="N32" t="s">
        <v>30</v>
      </c>
      <c r="P32">
        <v>6</v>
      </c>
      <c r="Q32" t="s">
        <v>1</v>
      </c>
      <c r="R32">
        <v>0</v>
      </c>
      <c r="S32">
        <v>0</v>
      </c>
      <c r="T32">
        <v>0</v>
      </c>
      <c r="U32" s="4">
        <v>0</v>
      </c>
      <c r="V32" s="4">
        <v>-1</v>
      </c>
      <c r="W32" s="4">
        <v>0</v>
      </c>
      <c r="Y32">
        <v>3</v>
      </c>
    </row>
    <row r="33" spans="1:25">
      <c r="A33" t="s">
        <v>21</v>
      </c>
      <c r="C33">
        <v>1</v>
      </c>
      <c r="D33" t="s">
        <v>0</v>
      </c>
      <c r="E33" s="1">
        <v>0</v>
      </c>
      <c r="F33" s="1">
        <v>0</v>
      </c>
      <c r="G33" s="1">
        <v>0</v>
      </c>
      <c r="L33">
        <v>1</v>
      </c>
      <c r="N33" t="s">
        <v>26</v>
      </c>
      <c r="P33">
        <v>4</v>
      </c>
      <c r="Q33" t="s">
        <v>1</v>
      </c>
      <c r="R33">
        <f t="shared" ref="R33:R42" si="3">U33-U23</f>
        <v>0</v>
      </c>
      <c r="S33">
        <f t="shared" ref="S33:S42" si="4">V33-V23</f>
        <v>-1</v>
      </c>
      <c r="T33">
        <f t="shared" ref="T33:T42" si="5">W33-W23</f>
        <v>-1</v>
      </c>
      <c r="U33" s="9">
        <v>0</v>
      </c>
      <c r="V33" s="9">
        <v>-1</v>
      </c>
      <c r="W33" s="11">
        <v>-1</v>
      </c>
      <c r="Y33">
        <v>4</v>
      </c>
    </row>
    <row r="34" spans="1:25">
      <c r="A34" t="s">
        <v>21</v>
      </c>
      <c r="C34">
        <v>2</v>
      </c>
      <c r="D34" t="s">
        <v>1</v>
      </c>
      <c r="E34" s="2">
        <v>0</v>
      </c>
      <c r="F34" s="2">
        <v>1</v>
      </c>
      <c r="G34" s="2">
        <v>2</v>
      </c>
      <c r="L34">
        <v>2</v>
      </c>
      <c r="N34" t="s">
        <v>22</v>
      </c>
      <c r="P34">
        <v>2</v>
      </c>
      <c r="Q34" t="s">
        <v>1</v>
      </c>
      <c r="R34">
        <f t="shared" si="3"/>
        <v>0</v>
      </c>
      <c r="S34">
        <f t="shared" si="4"/>
        <v>1</v>
      </c>
      <c r="T34">
        <f t="shared" si="5"/>
        <v>-1</v>
      </c>
      <c r="U34" s="2">
        <v>0</v>
      </c>
      <c r="V34" s="2">
        <v>1</v>
      </c>
      <c r="W34" s="2">
        <v>-1</v>
      </c>
      <c r="Y34">
        <v>4</v>
      </c>
    </row>
    <row r="35" spans="1:25">
      <c r="A35" t="s">
        <v>21</v>
      </c>
      <c r="C35">
        <v>3</v>
      </c>
      <c r="D35" t="s">
        <v>0</v>
      </c>
      <c r="E35" s="3">
        <v>0</v>
      </c>
      <c r="F35" s="3">
        <v>0</v>
      </c>
      <c r="G35" s="3">
        <v>0</v>
      </c>
      <c r="L35">
        <v>8</v>
      </c>
      <c r="N35" t="s">
        <v>24</v>
      </c>
      <c r="P35">
        <v>8</v>
      </c>
      <c r="Q35" t="s">
        <v>1</v>
      </c>
      <c r="R35">
        <f t="shared" si="3"/>
        <v>0</v>
      </c>
      <c r="S35">
        <f t="shared" si="4"/>
        <v>0</v>
      </c>
      <c r="T35">
        <f t="shared" si="5"/>
        <v>1</v>
      </c>
      <c r="U35" s="6">
        <v>0</v>
      </c>
      <c r="V35" s="6">
        <v>0</v>
      </c>
      <c r="W35" s="6">
        <v>1</v>
      </c>
      <c r="Y35">
        <v>4</v>
      </c>
    </row>
    <row r="36" spans="1:25">
      <c r="A36" t="s">
        <v>21</v>
      </c>
      <c r="C36">
        <v>4</v>
      </c>
      <c r="D36" t="s">
        <v>1</v>
      </c>
      <c r="E36" s="2">
        <v>0</v>
      </c>
      <c r="F36" s="2">
        <v>0</v>
      </c>
      <c r="G36" s="2">
        <v>1</v>
      </c>
      <c r="L36">
        <v>7</v>
      </c>
      <c r="N36" t="s">
        <v>21</v>
      </c>
      <c r="P36">
        <v>10</v>
      </c>
      <c r="Q36" t="s">
        <v>1</v>
      </c>
      <c r="R36">
        <f t="shared" si="3"/>
        <v>-1</v>
      </c>
      <c r="S36">
        <f t="shared" si="4"/>
        <v>0</v>
      </c>
      <c r="T36">
        <f t="shared" si="5"/>
        <v>1</v>
      </c>
      <c r="U36" s="2">
        <v>-1</v>
      </c>
      <c r="V36" s="2">
        <v>0</v>
      </c>
      <c r="W36" s="2">
        <v>1</v>
      </c>
      <c r="Y36">
        <v>4</v>
      </c>
    </row>
    <row r="37" spans="1:25">
      <c r="A37" t="s">
        <v>21</v>
      </c>
      <c r="C37">
        <v>5</v>
      </c>
      <c r="D37" t="s">
        <v>0</v>
      </c>
      <c r="E37" s="3">
        <v>0</v>
      </c>
      <c r="F37" s="3">
        <v>0</v>
      </c>
      <c r="G37" s="3">
        <v>0</v>
      </c>
      <c r="L37">
        <v>5</v>
      </c>
      <c r="N37" t="s">
        <v>25</v>
      </c>
      <c r="P37">
        <v>6</v>
      </c>
      <c r="Q37" t="s">
        <v>1</v>
      </c>
      <c r="R37">
        <f t="shared" si="3"/>
        <v>0</v>
      </c>
      <c r="S37">
        <f t="shared" si="4"/>
        <v>-1</v>
      </c>
      <c r="T37">
        <f t="shared" si="5"/>
        <v>-1</v>
      </c>
      <c r="U37" s="6">
        <v>0</v>
      </c>
      <c r="V37" s="6">
        <v>-1</v>
      </c>
      <c r="W37" s="6">
        <v>-1</v>
      </c>
      <c r="Y37">
        <v>4</v>
      </c>
    </row>
    <row r="38" spans="1:25">
      <c r="A38" t="s">
        <v>21</v>
      </c>
      <c r="C38">
        <v>6</v>
      </c>
      <c r="D38" t="s">
        <v>1</v>
      </c>
      <c r="E38" s="2">
        <v>0</v>
      </c>
      <c r="F38" s="2">
        <v>0</v>
      </c>
      <c r="G38" s="2">
        <v>1</v>
      </c>
      <c r="L38">
        <v>6</v>
      </c>
      <c r="N38" t="s">
        <v>23</v>
      </c>
      <c r="P38">
        <v>4</v>
      </c>
      <c r="Q38" t="s">
        <v>1</v>
      </c>
      <c r="R38">
        <f t="shared" si="3"/>
        <v>0</v>
      </c>
      <c r="S38">
        <f t="shared" si="4"/>
        <v>-1</v>
      </c>
      <c r="T38">
        <f t="shared" si="5"/>
        <v>-2</v>
      </c>
      <c r="U38" s="2">
        <v>0</v>
      </c>
      <c r="V38" s="2">
        <v>-1</v>
      </c>
      <c r="W38" s="2">
        <v>-2</v>
      </c>
      <c r="Y38">
        <v>4</v>
      </c>
    </row>
    <row r="39" spans="1:25">
      <c r="A39" t="s">
        <v>21</v>
      </c>
      <c r="C39">
        <v>7</v>
      </c>
      <c r="D39" t="s">
        <v>0</v>
      </c>
      <c r="E39" s="3">
        <v>0</v>
      </c>
      <c r="F39" s="3">
        <v>0</v>
      </c>
      <c r="G39" s="3">
        <v>0</v>
      </c>
      <c r="L39">
        <v>10</v>
      </c>
      <c r="N39" t="s">
        <v>27</v>
      </c>
      <c r="P39">
        <v>2</v>
      </c>
      <c r="Q39" t="s">
        <v>1</v>
      </c>
      <c r="R39">
        <f t="shared" si="3"/>
        <v>0</v>
      </c>
      <c r="S39">
        <f t="shared" si="4"/>
        <v>0</v>
      </c>
      <c r="T39">
        <f t="shared" si="5"/>
        <v>0</v>
      </c>
      <c r="U39" s="6">
        <v>0</v>
      </c>
      <c r="V39" s="6">
        <v>0</v>
      </c>
      <c r="W39" s="6">
        <v>0</v>
      </c>
      <c r="Y39">
        <v>4</v>
      </c>
    </row>
    <row r="40" spans="1:25">
      <c r="A40" t="s">
        <v>21</v>
      </c>
      <c r="C40">
        <v>8</v>
      </c>
      <c r="D40" t="s">
        <v>1</v>
      </c>
      <c r="E40" s="2">
        <v>0</v>
      </c>
      <c r="F40" s="2">
        <v>-1</v>
      </c>
      <c r="G40" s="2">
        <v>-1</v>
      </c>
      <c r="L40">
        <v>9</v>
      </c>
      <c r="N40" t="s">
        <v>28</v>
      </c>
      <c r="P40">
        <v>3</v>
      </c>
      <c r="Q40" t="s">
        <v>0</v>
      </c>
      <c r="R40">
        <f t="shared" si="3"/>
        <v>0</v>
      </c>
      <c r="S40">
        <f t="shared" si="4"/>
        <v>1</v>
      </c>
      <c r="T40">
        <f t="shared" si="5"/>
        <v>-1</v>
      </c>
      <c r="U40" s="8">
        <v>0</v>
      </c>
      <c r="V40" s="8">
        <v>0</v>
      </c>
      <c r="W40" s="8">
        <v>0</v>
      </c>
      <c r="Y40">
        <v>4</v>
      </c>
    </row>
    <row r="41" spans="1:25">
      <c r="A41" t="s">
        <v>21</v>
      </c>
      <c r="C41">
        <v>9</v>
      </c>
      <c r="D41" t="s">
        <v>0</v>
      </c>
      <c r="E41" s="3">
        <v>0</v>
      </c>
      <c r="F41" s="3">
        <v>0</v>
      </c>
      <c r="G41" s="3">
        <v>0</v>
      </c>
      <c r="L41">
        <v>3</v>
      </c>
      <c r="N41" t="s">
        <v>29</v>
      </c>
      <c r="P41">
        <v>9</v>
      </c>
      <c r="Q41" t="s">
        <v>0</v>
      </c>
      <c r="R41">
        <f t="shared" si="3"/>
        <v>0</v>
      </c>
      <c r="S41">
        <f t="shared" si="4"/>
        <v>-1</v>
      </c>
      <c r="T41">
        <f t="shared" si="5"/>
        <v>0</v>
      </c>
      <c r="U41" s="3">
        <v>0</v>
      </c>
      <c r="V41" s="3">
        <v>0</v>
      </c>
      <c r="W41" s="3">
        <v>0</v>
      </c>
      <c r="Y41">
        <v>4</v>
      </c>
    </row>
    <row r="42" spans="1:25" ht="16.5" thickBot="1">
      <c r="A42" t="s">
        <v>21</v>
      </c>
      <c r="C42">
        <v>10</v>
      </c>
      <c r="D42" t="s">
        <v>1</v>
      </c>
      <c r="E42" s="4">
        <v>-1</v>
      </c>
      <c r="F42" s="4">
        <v>0</v>
      </c>
      <c r="G42" s="4">
        <v>1</v>
      </c>
      <c r="L42">
        <v>4</v>
      </c>
      <c r="N42" t="s">
        <v>30</v>
      </c>
      <c r="P42">
        <v>5</v>
      </c>
      <c r="Q42" t="s">
        <v>0</v>
      </c>
      <c r="R42">
        <f t="shared" si="3"/>
        <v>0</v>
      </c>
      <c r="S42">
        <f t="shared" si="4"/>
        <v>1</v>
      </c>
      <c r="T42">
        <f t="shared" si="5"/>
        <v>0</v>
      </c>
      <c r="U42" s="10">
        <v>0</v>
      </c>
      <c r="V42" s="10">
        <v>0</v>
      </c>
      <c r="W42" s="10">
        <v>0</v>
      </c>
      <c r="Y42">
        <v>4</v>
      </c>
    </row>
    <row r="43" spans="1:25">
      <c r="A43" t="s">
        <v>25</v>
      </c>
      <c r="C43">
        <v>1</v>
      </c>
      <c r="D43" t="s">
        <v>0</v>
      </c>
      <c r="E43" s="1">
        <v>0</v>
      </c>
      <c r="F43" s="1">
        <v>0</v>
      </c>
      <c r="G43" s="1">
        <v>0</v>
      </c>
      <c r="L43">
        <v>7</v>
      </c>
      <c r="N43" t="s">
        <v>26</v>
      </c>
      <c r="P43">
        <v>2</v>
      </c>
      <c r="Q43" t="s">
        <v>1</v>
      </c>
      <c r="R43">
        <v>0</v>
      </c>
      <c r="S43">
        <v>0</v>
      </c>
      <c r="T43">
        <v>0</v>
      </c>
      <c r="U43" s="9">
        <v>-1</v>
      </c>
      <c r="V43" s="9">
        <v>-1</v>
      </c>
      <c r="W43" s="9">
        <v>0</v>
      </c>
      <c r="Y43">
        <v>5</v>
      </c>
    </row>
    <row r="44" spans="1:25">
      <c r="A44" t="s">
        <v>25</v>
      </c>
      <c r="C44">
        <v>2</v>
      </c>
      <c r="D44" t="s">
        <v>1</v>
      </c>
      <c r="E44" s="2">
        <v>0</v>
      </c>
      <c r="F44" s="2">
        <v>0</v>
      </c>
      <c r="G44" s="2">
        <v>1</v>
      </c>
      <c r="L44">
        <v>8</v>
      </c>
      <c r="N44" t="s">
        <v>22</v>
      </c>
      <c r="P44">
        <v>4</v>
      </c>
      <c r="Q44" t="s">
        <v>1</v>
      </c>
      <c r="R44">
        <v>0</v>
      </c>
      <c r="S44">
        <v>0</v>
      </c>
      <c r="T44">
        <v>0</v>
      </c>
      <c r="U44" s="2">
        <v>0</v>
      </c>
      <c r="V44" s="2">
        <v>0</v>
      </c>
      <c r="W44" s="2">
        <v>0</v>
      </c>
      <c r="Y44">
        <v>5</v>
      </c>
    </row>
    <row r="45" spans="1:25">
      <c r="A45" t="s">
        <v>25</v>
      </c>
      <c r="C45">
        <v>3</v>
      </c>
      <c r="D45" t="s">
        <v>0</v>
      </c>
      <c r="E45" s="3">
        <v>0</v>
      </c>
      <c r="F45" s="3">
        <v>0</v>
      </c>
      <c r="G45" s="3">
        <v>0</v>
      </c>
      <c r="L45">
        <v>5</v>
      </c>
      <c r="N45" t="s">
        <v>24</v>
      </c>
      <c r="P45">
        <v>9</v>
      </c>
      <c r="Q45" t="s">
        <v>0</v>
      </c>
      <c r="R45">
        <v>0</v>
      </c>
      <c r="S45">
        <v>0</v>
      </c>
      <c r="T45">
        <v>0</v>
      </c>
      <c r="U45" s="3">
        <v>0</v>
      </c>
      <c r="V45" s="3">
        <v>0</v>
      </c>
      <c r="W45" s="3">
        <v>0</v>
      </c>
      <c r="Y45">
        <v>5</v>
      </c>
    </row>
    <row r="46" spans="1:25">
      <c r="A46" t="s">
        <v>25</v>
      </c>
      <c r="C46">
        <v>4</v>
      </c>
      <c r="D46" t="s">
        <v>1</v>
      </c>
      <c r="E46" s="2">
        <v>0</v>
      </c>
      <c r="F46" s="2">
        <v>1</v>
      </c>
      <c r="G46" s="2">
        <v>2</v>
      </c>
      <c r="L46">
        <v>6</v>
      </c>
      <c r="N46" t="s">
        <v>21</v>
      </c>
      <c r="P46">
        <v>5</v>
      </c>
      <c r="Q46" t="s">
        <v>0</v>
      </c>
      <c r="R46">
        <v>0</v>
      </c>
      <c r="S46">
        <v>0</v>
      </c>
      <c r="T46">
        <v>0</v>
      </c>
      <c r="U46" s="8">
        <v>0</v>
      </c>
      <c r="V46" s="8">
        <v>0</v>
      </c>
      <c r="W46" s="8">
        <v>0</v>
      </c>
      <c r="Y46">
        <v>5</v>
      </c>
    </row>
    <row r="47" spans="1:25">
      <c r="A47" t="s">
        <v>25</v>
      </c>
      <c r="C47">
        <v>5</v>
      </c>
      <c r="D47" t="s">
        <v>0</v>
      </c>
      <c r="E47" s="3">
        <v>0</v>
      </c>
      <c r="F47" s="3">
        <v>0</v>
      </c>
      <c r="G47" s="3">
        <v>0</v>
      </c>
      <c r="L47">
        <v>3</v>
      </c>
      <c r="N47" t="s">
        <v>25</v>
      </c>
      <c r="P47">
        <v>3</v>
      </c>
      <c r="Q47" t="s">
        <v>0</v>
      </c>
      <c r="R47">
        <v>0</v>
      </c>
      <c r="S47">
        <v>0</v>
      </c>
      <c r="T47">
        <v>0</v>
      </c>
      <c r="U47" s="3">
        <v>0</v>
      </c>
      <c r="V47" s="3">
        <v>0</v>
      </c>
      <c r="W47" s="3">
        <v>0</v>
      </c>
      <c r="Y47">
        <v>5</v>
      </c>
    </row>
    <row r="48" spans="1:25">
      <c r="A48" t="s">
        <v>25</v>
      </c>
      <c r="C48">
        <v>6</v>
      </c>
      <c r="D48" t="s">
        <v>1</v>
      </c>
      <c r="E48" s="2">
        <v>0</v>
      </c>
      <c r="F48" s="2">
        <v>-1</v>
      </c>
      <c r="G48" s="2">
        <v>-1</v>
      </c>
      <c r="L48">
        <v>4</v>
      </c>
      <c r="N48" t="s">
        <v>23</v>
      </c>
      <c r="P48">
        <v>7</v>
      </c>
      <c r="Q48" t="s">
        <v>0</v>
      </c>
      <c r="R48">
        <v>0</v>
      </c>
      <c r="S48">
        <v>0</v>
      </c>
      <c r="T48">
        <v>0</v>
      </c>
      <c r="U48" s="8">
        <v>0</v>
      </c>
      <c r="V48" s="8">
        <v>0</v>
      </c>
      <c r="W48" s="8">
        <v>0</v>
      </c>
      <c r="Y48">
        <v>5</v>
      </c>
    </row>
    <row r="49" spans="1:25">
      <c r="A49" t="s">
        <v>25</v>
      </c>
      <c r="C49">
        <v>7</v>
      </c>
      <c r="D49" t="s">
        <v>0</v>
      </c>
      <c r="E49" s="3">
        <v>0</v>
      </c>
      <c r="F49" s="3">
        <v>0</v>
      </c>
      <c r="G49" s="3">
        <v>0</v>
      </c>
      <c r="L49">
        <v>9</v>
      </c>
      <c r="N49" t="s">
        <v>27</v>
      </c>
      <c r="P49">
        <v>6</v>
      </c>
      <c r="Q49" t="s">
        <v>1</v>
      </c>
      <c r="R49">
        <v>0</v>
      </c>
      <c r="S49">
        <v>0</v>
      </c>
      <c r="T49">
        <v>0</v>
      </c>
      <c r="U49" s="6">
        <v>0</v>
      </c>
      <c r="V49" s="6">
        <v>0</v>
      </c>
      <c r="W49" s="6">
        <v>1</v>
      </c>
      <c r="Y49">
        <v>5</v>
      </c>
    </row>
    <row r="50" spans="1:25">
      <c r="A50" t="s">
        <v>25</v>
      </c>
      <c r="C50">
        <v>8</v>
      </c>
      <c r="D50" t="s">
        <v>1</v>
      </c>
      <c r="E50" s="2">
        <v>0</v>
      </c>
      <c r="F50" s="2">
        <v>0</v>
      </c>
      <c r="G50" s="2">
        <v>0</v>
      </c>
      <c r="L50">
        <v>10</v>
      </c>
      <c r="N50" t="s">
        <v>28</v>
      </c>
      <c r="P50">
        <v>7</v>
      </c>
      <c r="Q50" t="s">
        <v>0</v>
      </c>
      <c r="R50">
        <v>0</v>
      </c>
      <c r="S50">
        <v>0</v>
      </c>
      <c r="T50">
        <v>0</v>
      </c>
      <c r="U50" s="8">
        <v>0</v>
      </c>
      <c r="V50" s="8">
        <v>0</v>
      </c>
      <c r="W50" s="8">
        <v>0</v>
      </c>
      <c r="Y50">
        <v>5</v>
      </c>
    </row>
    <row r="51" spans="1:25">
      <c r="A51" t="s">
        <v>25</v>
      </c>
      <c r="C51">
        <v>9</v>
      </c>
      <c r="D51" t="s">
        <v>0</v>
      </c>
      <c r="E51" s="3">
        <v>0</v>
      </c>
      <c r="F51" s="3">
        <v>0</v>
      </c>
      <c r="G51" s="3">
        <v>0</v>
      </c>
      <c r="L51">
        <v>2</v>
      </c>
      <c r="N51" t="s">
        <v>29</v>
      </c>
      <c r="P51">
        <v>6</v>
      </c>
      <c r="Q51" t="s">
        <v>1</v>
      </c>
      <c r="R51">
        <v>0</v>
      </c>
      <c r="S51">
        <v>0</v>
      </c>
      <c r="T51">
        <v>0</v>
      </c>
      <c r="U51" s="6">
        <v>0</v>
      </c>
      <c r="V51" s="6">
        <v>-1</v>
      </c>
      <c r="W51" s="6">
        <v>-1</v>
      </c>
      <c r="Y51">
        <v>5</v>
      </c>
    </row>
    <row r="52" spans="1:25" ht="16.5" thickBot="1">
      <c r="A52" t="s">
        <v>25</v>
      </c>
      <c r="C52">
        <v>10</v>
      </c>
      <c r="D52" t="s">
        <v>1</v>
      </c>
      <c r="E52" s="4">
        <v>0</v>
      </c>
      <c r="F52" s="4">
        <v>-1</v>
      </c>
      <c r="G52" s="4">
        <v>1</v>
      </c>
      <c r="L52">
        <v>1</v>
      </c>
      <c r="N52" t="s">
        <v>30</v>
      </c>
      <c r="P52">
        <v>10</v>
      </c>
      <c r="Q52" t="s">
        <v>1</v>
      </c>
      <c r="R52">
        <v>0</v>
      </c>
      <c r="S52">
        <v>0</v>
      </c>
      <c r="T52">
        <v>0</v>
      </c>
      <c r="U52" s="4">
        <v>2</v>
      </c>
      <c r="V52" s="4">
        <v>0</v>
      </c>
      <c r="W52" s="4">
        <v>-1</v>
      </c>
      <c r="Y52">
        <v>5</v>
      </c>
    </row>
    <row r="53" spans="1:25">
      <c r="A53" t="s">
        <v>23</v>
      </c>
      <c r="C53">
        <v>1</v>
      </c>
      <c r="D53" t="s">
        <v>0</v>
      </c>
      <c r="E53" s="1">
        <v>0</v>
      </c>
      <c r="F53" s="1">
        <v>0</v>
      </c>
      <c r="G53" s="1">
        <v>0</v>
      </c>
      <c r="L53">
        <v>7</v>
      </c>
      <c r="N53" t="s">
        <v>26</v>
      </c>
      <c r="P53">
        <v>1</v>
      </c>
      <c r="Q53" t="s">
        <v>0</v>
      </c>
      <c r="R53">
        <f t="shared" ref="R53:R62" si="6">U53-U43</f>
        <v>1</v>
      </c>
      <c r="S53">
        <f t="shared" ref="S53:S62" si="7">V53-V43</f>
        <v>1</v>
      </c>
      <c r="T53">
        <f t="shared" ref="T53:T62" si="8">W53-W43</f>
        <v>0</v>
      </c>
      <c r="U53" s="1">
        <v>0</v>
      </c>
      <c r="V53" s="1">
        <v>0</v>
      </c>
      <c r="W53" s="1">
        <v>0</v>
      </c>
      <c r="Y53">
        <v>6</v>
      </c>
    </row>
    <row r="54" spans="1:25">
      <c r="A54" t="s">
        <v>23</v>
      </c>
      <c r="C54">
        <v>2</v>
      </c>
      <c r="D54" t="s">
        <v>1</v>
      </c>
      <c r="E54" s="2">
        <v>0</v>
      </c>
      <c r="F54" s="2">
        <v>-1</v>
      </c>
      <c r="G54" s="2">
        <v>1</v>
      </c>
      <c r="L54">
        <v>8</v>
      </c>
      <c r="N54" t="s">
        <v>22</v>
      </c>
      <c r="P54">
        <v>3</v>
      </c>
      <c r="Q54" t="s">
        <v>0</v>
      </c>
      <c r="R54">
        <f t="shared" si="6"/>
        <v>0</v>
      </c>
      <c r="S54">
        <f t="shared" si="7"/>
        <v>0</v>
      </c>
      <c r="T54">
        <f t="shared" si="8"/>
        <v>0</v>
      </c>
      <c r="U54" s="8">
        <v>0</v>
      </c>
      <c r="V54" s="8">
        <v>0</v>
      </c>
      <c r="W54" s="8">
        <v>0</v>
      </c>
      <c r="Y54">
        <v>6</v>
      </c>
    </row>
    <row r="55" spans="1:25">
      <c r="A55" t="s">
        <v>23</v>
      </c>
      <c r="C55">
        <v>3</v>
      </c>
      <c r="D55" t="s">
        <v>0</v>
      </c>
      <c r="E55" s="3">
        <v>0</v>
      </c>
      <c r="F55" s="3">
        <v>0</v>
      </c>
      <c r="G55" s="3">
        <v>0</v>
      </c>
      <c r="L55">
        <v>3</v>
      </c>
      <c r="N55" t="s">
        <v>24</v>
      </c>
      <c r="P55">
        <v>10</v>
      </c>
      <c r="Q55" t="s">
        <v>1</v>
      </c>
      <c r="R55">
        <f t="shared" si="6"/>
        <v>0</v>
      </c>
      <c r="S55">
        <f t="shared" si="7"/>
        <v>-1</v>
      </c>
      <c r="T55">
        <f t="shared" si="8"/>
        <v>0</v>
      </c>
      <c r="U55" s="6">
        <v>0</v>
      </c>
      <c r="V55" s="6">
        <v>-1</v>
      </c>
      <c r="W55" s="6">
        <v>0</v>
      </c>
      <c r="Y55">
        <v>6</v>
      </c>
    </row>
    <row r="56" spans="1:25">
      <c r="A56" t="s">
        <v>23</v>
      </c>
      <c r="C56">
        <v>4</v>
      </c>
      <c r="D56" t="s">
        <v>1</v>
      </c>
      <c r="E56" s="2">
        <v>0</v>
      </c>
      <c r="F56" s="2">
        <v>-1</v>
      </c>
      <c r="G56" s="2">
        <v>-2</v>
      </c>
      <c r="L56">
        <v>4</v>
      </c>
      <c r="N56" t="s">
        <v>21</v>
      </c>
      <c r="P56">
        <v>6</v>
      </c>
      <c r="Q56" t="s">
        <v>1</v>
      </c>
      <c r="R56">
        <f t="shared" si="6"/>
        <v>0</v>
      </c>
      <c r="S56">
        <f t="shared" si="7"/>
        <v>0</v>
      </c>
      <c r="T56">
        <f t="shared" si="8"/>
        <v>1</v>
      </c>
      <c r="U56" s="2">
        <v>0</v>
      </c>
      <c r="V56" s="2">
        <v>0</v>
      </c>
      <c r="W56" s="2">
        <v>1</v>
      </c>
      <c r="Y56">
        <v>6</v>
      </c>
    </row>
    <row r="57" spans="1:25">
      <c r="A57" t="s">
        <v>23</v>
      </c>
      <c r="C57">
        <v>5</v>
      </c>
      <c r="D57" t="s">
        <v>0</v>
      </c>
      <c r="E57" s="3">
        <v>0</v>
      </c>
      <c r="F57" s="3">
        <v>0</v>
      </c>
      <c r="G57" s="3">
        <v>0</v>
      </c>
      <c r="L57">
        <v>9</v>
      </c>
      <c r="N57" t="s">
        <v>25</v>
      </c>
      <c r="P57">
        <v>4</v>
      </c>
      <c r="Q57" t="s">
        <v>1</v>
      </c>
      <c r="R57">
        <f t="shared" si="6"/>
        <v>0</v>
      </c>
      <c r="S57">
        <f t="shared" si="7"/>
        <v>1</v>
      </c>
      <c r="T57">
        <f t="shared" si="8"/>
        <v>2</v>
      </c>
      <c r="U57" s="6">
        <v>0</v>
      </c>
      <c r="V57" s="6">
        <v>1</v>
      </c>
      <c r="W57" s="6">
        <v>2</v>
      </c>
      <c r="Y57">
        <v>6</v>
      </c>
    </row>
    <row r="58" spans="1:25">
      <c r="A58" t="s">
        <v>23</v>
      </c>
      <c r="C58">
        <v>6</v>
      </c>
      <c r="D58" t="s">
        <v>1</v>
      </c>
      <c r="E58" s="2">
        <v>0</v>
      </c>
      <c r="F58" s="2">
        <v>0</v>
      </c>
      <c r="G58" s="2">
        <v>-1</v>
      </c>
      <c r="L58">
        <v>10</v>
      </c>
      <c r="N58" t="s">
        <v>23</v>
      </c>
      <c r="P58">
        <v>8</v>
      </c>
      <c r="Q58" t="s">
        <v>1</v>
      </c>
      <c r="R58">
        <f t="shared" si="6"/>
        <v>-1</v>
      </c>
      <c r="S58">
        <f t="shared" si="7"/>
        <v>1</v>
      </c>
      <c r="T58">
        <f t="shared" si="8"/>
        <v>-1</v>
      </c>
      <c r="U58" s="2">
        <v>-1</v>
      </c>
      <c r="V58" s="2">
        <v>1</v>
      </c>
      <c r="W58" s="2">
        <v>-1</v>
      </c>
      <c r="Y58">
        <v>6</v>
      </c>
    </row>
    <row r="59" spans="1:25">
      <c r="A59" t="s">
        <v>23</v>
      </c>
      <c r="C59">
        <v>7</v>
      </c>
      <c r="D59" t="s">
        <v>0</v>
      </c>
      <c r="E59" s="3">
        <v>0</v>
      </c>
      <c r="F59" s="3">
        <v>0</v>
      </c>
      <c r="G59" s="3">
        <v>0</v>
      </c>
      <c r="L59">
        <v>5</v>
      </c>
      <c r="N59" t="s">
        <v>27</v>
      </c>
      <c r="P59">
        <v>5</v>
      </c>
      <c r="Q59" t="s">
        <v>0</v>
      </c>
      <c r="R59">
        <f t="shared" si="6"/>
        <v>0</v>
      </c>
      <c r="S59">
        <f t="shared" si="7"/>
        <v>0</v>
      </c>
      <c r="T59">
        <f t="shared" si="8"/>
        <v>-1</v>
      </c>
      <c r="U59" s="3">
        <v>0</v>
      </c>
      <c r="V59" s="3">
        <v>0</v>
      </c>
      <c r="W59" s="3">
        <v>0</v>
      </c>
      <c r="Y59">
        <v>6</v>
      </c>
    </row>
    <row r="60" spans="1:25">
      <c r="A60" t="s">
        <v>23</v>
      </c>
      <c r="C60">
        <v>8</v>
      </c>
      <c r="D60" t="s">
        <v>1</v>
      </c>
      <c r="E60" s="2">
        <v>-1</v>
      </c>
      <c r="F60" s="2">
        <v>1</v>
      </c>
      <c r="G60" s="2">
        <v>-1</v>
      </c>
      <c r="L60">
        <v>6</v>
      </c>
      <c r="N60" t="s">
        <v>28</v>
      </c>
      <c r="P60">
        <v>8</v>
      </c>
      <c r="Q60" t="s">
        <v>1</v>
      </c>
      <c r="R60">
        <f t="shared" si="6"/>
        <v>-1</v>
      </c>
      <c r="S60">
        <f t="shared" si="7"/>
        <v>1</v>
      </c>
      <c r="T60">
        <f t="shared" si="8"/>
        <v>1</v>
      </c>
      <c r="U60" s="2">
        <v>-1</v>
      </c>
      <c r="V60" s="2">
        <v>1</v>
      </c>
      <c r="W60" s="2">
        <v>1</v>
      </c>
      <c r="Y60">
        <v>6</v>
      </c>
    </row>
    <row r="61" spans="1:25">
      <c r="A61" t="s">
        <v>23</v>
      </c>
      <c r="C61">
        <v>9</v>
      </c>
      <c r="D61" t="s">
        <v>0</v>
      </c>
      <c r="E61" s="3">
        <v>0</v>
      </c>
      <c r="F61" s="3">
        <v>0</v>
      </c>
      <c r="G61" s="3">
        <v>0</v>
      </c>
      <c r="L61">
        <v>1</v>
      </c>
      <c r="N61" t="s">
        <v>29</v>
      </c>
      <c r="P61">
        <v>5</v>
      </c>
      <c r="Q61" t="s">
        <v>0</v>
      </c>
      <c r="R61">
        <f t="shared" si="6"/>
        <v>0</v>
      </c>
      <c r="S61">
        <f t="shared" si="7"/>
        <v>1</v>
      </c>
      <c r="T61">
        <f t="shared" si="8"/>
        <v>1</v>
      </c>
      <c r="U61" s="3">
        <v>0</v>
      </c>
      <c r="V61" s="3">
        <v>0</v>
      </c>
      <c r="W61" s="3">
        <v>0</v>
      </c>
      <c r="Y61">
        <v>6</v>
      </c>
    </row>
    <row r="62" spans="1:25" ht="16.5" thickBot="1">
      <c r="A62" t="s">
        <v>23</v>
      </c>
      <c r="C62">
        <v>10</v>
      </c>
      <c r="D62" t="s">
        <v>1</v>
      </c>
      <c r="E62" s="4">
        <v>0</v>
      </c>
      <c r="F62" s="4">
        <v>0</v>
      </c>
      <c r="G62" s="4">
        <v>0</v>
      </c>
      <c r="L62">
        <v>2</v>
      </c>
      <c r="N62" t="s">
        <v>30</v>
      </c>
      <c r="P62">
        <v>9</v>
      </c>
      <c r="Q62" t="s">
        <v>0</v>
      </c>
      <c r="R62">
        <f t="shared" si="6"/>
        <v>-2</v>
      </c>
      <c r="S62">
        <f t="shared" si="7"/>
        <v>0</v>
      </c>
      <c r="T62">
        <f t="shared" si="8"/>
        <v>1</v>
      </c>
      <c r="U62" s="10">
        <v>0</v>
      </c>
      <c r="V62" s="10">
        <v>0</v>
      </c>
      <c r="W62" s="10">
        <v>0</v>
      </c>
      <c r="Y62">
        <v>6</v>
      </c>
    </row>
    <row r="63" spans="1:25">
      <c r="A63" t="s">
        <v>27</v>
      </c>
      <c r="C63">
        <v>1</v>
      </c>
      <c r="D63" t="s">
        <v>0</v>
      </c>
      <c r="E63" s="1">
        <v>0</v>
      </c>
      <c r="F63" s="1">
        <v>0</v>
      </c>
      <c r="G63" s="1">
        <v>0</v>
      </c>
      <c r="L63">
        <v>3</v>
      </c>
      <c r="N63" t="s">
        <v>26</v>
      </c>
      <c r="P63">
        <v>6</v>
      </c>
      <c r="Q63" t="s">
        <v>1</v>
      </c>
      <c r="R63">
        <v>0</v>
      </c>
      <c r="S63">
        <v>0</v>
      </c>
      <c r="T63">
        <v>0</v>
      </c>
      <c r="U63" s="9">
        <v>0</v>
      </c>
      <c r="V63" s="9">
        <v>-1</v>
      </c>
      <c r="W63" s="9">
        <v>0</v>
      </c>
      <c r="Y63">
        <v>7</v>
      </c>
    </row>
    <row r="64" spans="1:25">
      <c r="A64" t="s">
        <v>27</v>
      </c>
      <c r="C64">
        <v>2</v>
      </c>
      <c r="D64" t="s">
        <v>1</v>
      </c>
      <c r="E64" s="2">
        <v>0</v>
      </c>
      <c r="F64" s="2">
        <v>0</v>
      </c>
      <c r="G64" s="2">
        <v>0</v>
      </c>
      <c r="L64">
        <v>4</v>
      </c>
      <c r="N64" t="s">
        <v>22</v>
      </c>
      <c r="P64">
        <v>7</v>
      </c>
      <c r="Q64" t="s">
        <v>0</v>
      </c>
      <c r="R64">
        <v>0</v>
      </c>
      <c r="S64">
        <v>0</v>
      </c>
      <c r="T64">
        <v>0</v>
      </c>
      <c r="U64" s="8">
        <v>0</v>
      </c>
      <c r="V64" s="8">
        <v>0</v>
      </c>
      <c r="W64" s="8">
        <v>0</v>
      </c>
      <c r="Y64">
        <v>7</v>
      </c>
    </row>
    <row r="65" spans="1:25">
      <c r="A65" t="s">
        <v>27</v>
      </c>
      <c r="C65">
        <v>3</v>
      </c>
      <c r="D65" t="s">
        <v>0</v>
      </c>
      <c r="E65" s="3">
        <v>0</v>
      </c>
      <c r="F65" s="3">
        <v>0</v>
      </c>
      <c r="G65" s="3">
        <v>0</v>
      </c>
      <c r="L65">
        <v>7</v>
      </c>
      <c r="N65" t="s">
        <v>24</v>
      </c>
      <c r="P65">
        <v>2</v>
      </c>
      <c r="Q65" t="s">
        <v>1</v>
      </c>
      <c r="R65">
        <v>0</v>
      </c>
      <c r="S65">
        <v>0</v>
      </c>
      <c r="T65">
        <v>0</v>
      </c>
      <c r="U65" s="6">
        <v>0</v>
      </c>
      <c r="V65" s="6">
        <v>-1</v>
      </c>
      <c r="W65" s="6">
        <v>1</v>
      </c>
      <c r="Y65">
        <v>7</v>
      </c>
    </row>
    <row r="66" spans="1:25">
      <c r="A66" t="s">
        <v>27</v>
      </c>
      <c r="C66">
        <v>4</v>
      </c>
      <c r="D66" t="s">
        <v>1</v>
      </c>
      <c r="E66" s="2">
        <v>-1</v>
      </c>
      <c r="F66" s="2">
        <v>0</v>
      </c>
      <c r="G66" s="2">
        <v>-1</v>
      </c>
      <c r="L66">
        <v>8</v>
      </c>
      <c r="N66" t="s">
        <v>21</v>
      </c>
      <c r="P66">
        <v>4</v>
      </c>
      <c r="Q66" t="s">
        <v>1</v>
      </c>
      <c r="R66">
        <v>0</v>
      </c>
      <c r="S66">
        <v>0</v>
      </c>
      <c r="T66">
        <v>0</v>
      </c>
      <c r="U66" s="2">
        <v>0</v>
      </c>
      <c r="V66" s="2">
        <v>0</v>
      </c>
      <c r="W66" s="2">
        <v>1</v>
      </c>
      <c r="Y66">
        <v>7</v>
      </c>
    </row>
    <row r="67" spans="1:25">
      <c r="A67" t="s">
        <v>27</v>
      </c>
      <c r="C67">
        <v>5</v>
      </c>
      <c r="D67" t="s">
        <v>0</v>
      </c>
      <c r="E67" s="3">
        <v>0</v>
      </c>
      <c r="F67" s="3">
        <v>0</v>
      </c>
      <c r="G67" s="3">
        <v>0</v>
      </c>
      <c r="L67">
        <v>6</v>
      </c>
      <c r="N67" t="s">
        <v>25</v>
      </c>
      <c r="P67">
        <v>1</v>
      </c>
      <c r="Q67" t="s">
        <v>0</v>
      </c>
      <c r="R67">
        <v>0</v>
      </c>
      <c r="S67">
        <v>0</v>
      </c>
      <c r="T67">
        <v>0</v>
      </c>
      <c r="U67" s="3">
        <v>0</v>
      </c>
      <c r="V67" s="3">
        <v>0</v>
      </c>
      <c r="W67" s="3">
        <v>0</v>
      </c>
      <c r="Y67">
        <v>7</v>
      </c>
    </row>
    <row r="68" spans="1:25">
      <c r="A68" t="s">
        <v>27</v>
      </c>
      <c r="C68">
        <v>6</v>
      </c>
      <c r="D68" t="s">
        <v>1</v>
      </c>
      <c r="E68" s="2">
        <v>0</v>
      </c>
      <c r="F68" s="2">
        <v>0</v>
      </c>
      <c r="G68" s="2">
        <v>1</v>
      </c>
      <c r="L68">
        <v>5</v>
      </c>
      <c r="N68" t="s">
        <v>23</v>
      </c>
      <c r="P68">
        <v>1</v>
      </c>
      <c r="Q68" t="s">
        <v>0</v>
      </c>
      <c r="R68">
        <v>0</v>
      </c>
      <c r="S68">
        <v>0</v>
      </c>
      <c r="T68">
        <v>0</v>
      </c>
      <c r="U68" s="8">
        <v>0</v>
      </c>
      <c r="V68" s="8">
        <v>0</v>
      </c>
      <c r="W68" s="8">
        <v>0</v>
      </c>
      <c r="Y68">
        <v>7</v>
      </c>
    </row>
    <row r="69" spans="1:25">
      <c r="A69" t="s">
        <v>27</v>
      </c>
      <c r="C69">
        <v>7</v>
      </c>
      <c r="D69" t="s">
        <v>0</v>
      </c>
      <c r="E69" s="3">
        <v>0</v>
      </c>
      <c r="F69" s="3">
        <v>0</v>
      </c>
      <c r="G69" s="3">
        <v>0</v>
      </c>
      <c r="L69">
        <v>9</v>
      </c>
      <c r="N69" t="s">
        <v>27</v>
      </c>
      <c r="P69">
        <v>3</v>
      </c>
      <c r="Q69" t="s">
        <v>0</v>
      </c>
      <c r="R69">
        <v>0</v>
      </c>
      <c r="S69">
        <v>0</v>
      </c>
      <c r="T69">
        <v>0</v>
      </c>
      <c r="U69" s="3">
        <v>0</v>
      </c>
      <c r="V69" s="3">
        <v>0</v>
      </c>
      <c r="W69" s="3">
        <v>0</v>
      </c>
      <c r="Y69">
        <v>7</v>
      </c>
    </row>
    <row r="70" spans="1:25">
      <c r="A70" t="s">
        <v>27</v>
      </c>
      <c r="C70">
        <v>8</v>
      </c>
      <c r="D70" t="s">
        <v>1</v>
      </c>
      <c r="E70" s="2">
        <v>0</v>
      </c>
      <c r="F70" s="2">
        <v>-1</v>
      </c>
      <c r="G70" s="2">
        <v>-2</v>
      </c>
      <c r="L70">
        <v>10</v>
      </c>
      <c r="N70" t="s">
        <v>28</v>
      </c>
      <c r="P70">
        <v>10</v>
      </c>
      <c r="Q70" t="s">
        <v>1</v>
      </c>
      <c r="R70">
        <v>0</v>
      </c>
      <c r="S70">
        <v>0</v>
      </c>
      <c r="T70">
        <v>0</v>
      </c>
      <c r="U70" s="2">
        <v>0</v>
      </c>
      <c r="V70" s="2">
        <v>0</v>
      </c>
      <c r="W70" s="2">
        <v>-1</v>
      </c>
      <c r="Y70">
        <v>7</v>
      </c>
    </row>
    <row r="71" spans="1:25">
      <c r="A71" t="s">
        <v>27</v>
      </c>
      <c r="C71">
        <v>9</v>
      </c>
      <c r="D71" t="s">
        <v>0</v>
      </c>
      <c r="E71" s="3">
        <v>0</v>
      </c>
      <c r="F71" s="3">
        <v>0</v>
      </c>
      <c r="G71" s="3">
        <v>0</v>
      </c>
      <c r="L71">
        <v>2</v>
      </c>
      <c r="N71" t="s">
        <v>29</v>
      </c>
      <c r="P71">
        <v>8</v>
      </c>
      <c r="Q71" t="s">
        <v>1</v>
      </c>
      <c r="R71">
        <v>0</v>
      </c>
      <c r="S71">
        <v>0</v>
      </c>
      <c r="T71">
        <v>0</v>
      </c>
      <c r="U71" s="6">
        <v>0</v>
      </c>
      <c r="V71" s="6">
        <v>1</v>
      </c>
      <c r="W71" s="6">
        <v>-1</v>
      </c>
      <c r="Y71">
        <v>7</v>
      </c>
    </row>
    <row r="72" spans="1:25" ht="16.5" thickBot="1">
      <c r="A72" t="s">
        <v>27</v>
      </c>
      <c r="C72">
        <v>10</v>
      </c>
      <c r="D72" t="s">
        <v>1</v>
      </c>
      <c r="E72" s="4">
        <v>0</v>
      </c>
      <c r="F72" s="4">
        <v>0</v>
      </c>
      <c r="G72" s="4">
        <v>0</v>
      </c>
      <c r="L72">
        <v>1</v>
      </c>
      <c r="N72" t="s">
        <v>30</v>
      </c>
      <c r="P72">
        <v>8</v>
      </c>
      <c r="Q72" t="s">
        <v>1</v>
      </c>
      <c r="R72">
        <v>0</v>
      </c>
      <c r="S72">
        <v>0</v>
      </c>
      <c r="T72">
        <v>0</v>
      </c>
      <c r="U72" s="4">
        <v>0</v>
      </c>
      <c r="V72" s="4">
        <v>0</v>
      </c>
      <c r="W72" s="4">
        <v>1</v>
      </c>
      <c r="Y72">
        <v>7</v>
      </c>
    </row>
    <row r="73" spans="1:25">
      <c r="A73" t="s">
        <v>28</v>
      </c>
      <c r="C73">
        <v>1</v>
      </c>
      <c r="D73" t="s">
        <v>0</v>
      </c>
      <c r="E73" s="1">
        <v>0</v>
      </c>
      <c r="F73" s="1">
        <v>0</v>
      </c>
      <c r="G73" s="1">
        <v>0</v>
      </c>
      <c r="L73">
        <v>1</v>
      </c>
      <c r="N73" t="s">
        <v>26</v>
      </c>
      <c r="P73">
        <v>5</v>
      </c>
      <c r="Q73" t="s">
        <v>0</v>
      </c>
      <c r="R73">
        <f t="shared" ref="R73:R82" si="9">U73-U63</f>
        <v>0</v>
      </c>
      <c r="S73">
        <f t="shared" ref="S73:S82" si="10">V73-V63</f>
        <v>1</v>
      </c>
      <c r="T73">
        <f t="shared" ref="T73:T82" si="11">W73-W63</f>
        <v>0</v>
      </c>
      <c r="U73" s="1">
        <v>0</v>
      </c>
      <c r="V73" s="1">
        <v>0</v>
      </c>
      <c r="W73" s="1">
        <v>0</v>
      </c>
      <c r="Y73">
        <v>8</v>
      </c>
    </row>
    <row r="74" spans="1:25">
      <c r="A74" t="s">
        <v>28</v>
      </c>
      <c r="C74">
        <v>2</v>
      </c>
      <c r="D74" t="s">
        <v>1</v>
      </c>
      <c r="E74" s="2">
        <v>0</v>
      </c>
      <c r="F74" s="2">
        <v>1</v>
      </c>
      <c r="G74" s="2">
        <v>1</v>
      </c>
      <c r="L74">
        <v>2</v>
      </c>
      <c r="N74" t="s">
        <v>22</v>
      </c>
      <c r="P74">
        <v>8</v>
      </c>
      <c r="Q74" t="s">
        <v>1</v>
      </c>
      <c r="R74">
        <f t="shared" si="9"/>
        <v>0</v>
      </c>
      <c r="S74">
        <f t="shared" si="10"/>
        <v>0</v>
      </c>
      <c r="T74">
        <f t="shared" si="11"/>
        <v>0</v>
      </c>
      <c r="U74" s="2">
        <v>0</v>
      </c>
      <c r="V74" s="2">
        <v>0</v>
      </c>
      <c r="W74" s="2">
        <v>0</v>
      </c>
      <c r="Y74">
        <v>8</v>
      </c>
    </row>
    <row r="75" spans="1:25">
      <c r="A75" t="s">
        <v>28</v>
      </c>
      <c r="C75">
        <v>3</v>
      </c>
      <c r="D75" t="s">
        <v>0</v>
      </c>
      <c r="E75" s="3">
        <v>0</v>
      </c>
      <c r="F75" s="3">
        <v>0</v>
      </c>
      <c r="G75" s="3">
        <v>0</v>
      </c>
      <c r="L75">
        <v>4</v>
      </c>
      <c r="N75" t="s">
        <v>24</v>
      </c>
      <c r="P75">
        <v>1</v>
      </c>
      <c r="Q75" t="s">
        <v>0</v>
      </c>
      <c r="R75">
        <f t="shared" si="9"/>
        <v>0</v>
      </c>
      <c r="S75">
        <f t="shared" si="10"/>
        <v>1</v>
      </c>
      <c r="T75">
        <f t="shared" si="11"/>
        <v>-1</v>
      </c>
      <c r="U75" s="3">
        <v>0</v>
      </c>
      <c r="V75" s="3">
        <v>0</v>
      </c>
      <c r="W75" s="3">
        <v>0</v>
      </c>
      <c r="Y75">
        <v>8</v>
      </c>
    </row>
    <row r="76" spans="1:25">
      <c r="A76" t="s">
        <v>28</v>
      </c>
      <c r="C76">
        <v>4</v>
      </c>
      <c r="D76" t="s">
        <v>1</v>
      </c>
      <c r="E76" s="2">
        <v>0</v>
      </c>
      <c r="F76" s="2">
        <v>-1</v>
      </c>
      <c r="G76" s="2">
        <v>1</v>
      </c>
      <c r="L76">
        <v>3</v>
      </c>
      <c r="N76" t="s">
        <v>21</v>
      </c>
      <c r="P76">
        <v>3</v>
      </c>
      <c r="Q76" t="s">
        <v>0</v>
      </c>
      <c r="R76">
        <f t="shared" si="9"/>
        <v>0</v>
      </c>
      <c r="S76">
        <f t="shared" si="10"/>
        <v>0</v>
      </c>
      <c r="T76">
        <f t="shared" si="11"/>
        <v>-1</v>
      </c>
      <c r="U76" s="8">
        <v>0</v>
      </c>
      <c r="V76" s="8">
        <v>0</v>
      </c>
      <c r="W76" s="8">
        <v>0</v>
      </c>
      <c r="Y76">
        <v>8</v>
      </c>
    </row>
    <row r="77" spans="1:25">
      <c r="A77" t="s">
        <v>28</v>
      </c>
      <c r="C77">
        <v>5</v>
      </c>
      <c r="D77" t="s">
        <v>0</v>
      </c>
      <c r="E77" s="3">
        <v>0</v>
      </c>
      <c r="F77" s="3">
        <v>0</v>
      </c>
      <c r="G77" s="3">
        <v>0</v>
      </c>
      <c r="L77">
        <v>9</v>
      </c>
      <c r="N77" t="s">
        <v>25</v>
      </c>
      <c r="P77">
        <v>2</v>
      </c>
      <c r="Q77" t="s">
        <v>1</v>
      </c>
      <c r="R77">
        <f t="shared" si="9"/>
        <v>0</v>
      </c>
      <c r="S77">
        <f t="shared" si="10"/>
        <v>0</v>
      </c>
      <c r="T77">
        <f t="shared" si="11"/>
        <v>1</v>
      </c>
      <c r="U77" s="6">
        <v>0</v>
      </c>
      <c r="V77" s="6">
        <v>0</v>
      </c>
      <c r="W77" s="6">
        <v>1</v>
      </c>
      <c r="Y77">
        <v>8</v>
      </c>
    </row>
    <row r="78" spans="1:25">
      <c r="A78" t="s">
        <v>28</v>
      </c>
      <c r="C78">
        <v>6</v>
      </c>
      <c r="D78" t="s">
        <v>1</v>
      </c>
      <c r="E78" s="2">
        <v>0</v>
      </c>
      <c r="F78" s="2">
        <v>0</v>
      </c>
      <c r="G78" s="2">
        <v>-2</v>
      </c>
      <c r="L78">
        <v>10</v>
      </c>
      <c r="N78" t="s">
        <v>23</v>
      </c>
      <c r="P78">
        <v>2</v>
      </c>
      <c r="Q78" t="s">
        <v>1</v>
      </c>
      <c r="R78">
        <f t="shared" si="9"/>
        <v>0</v>
      </c>
      <c r="S78">
        <f t="shared" si="10"/>
        <v>-1</v>
      </c>
      <c r="T78">
        <f t="shared" si="11"/>
        <v>1</v>
      </c>
      <c r="U78" s="2">
        <v>0</v>
      </c>
      <c r="V78" s="2">
        <v>-1</v>
      </c>
      <c r="W78" s="2">
        <v>1</v>
      </c>
      <c r="Y78">
        <v>8</v>
      </c>
    </row>
    <row r="79" spans="1:25">
      <c r="A79" t="s">
        <v>28</v>
      </c>
      <c r="C79">
        <v>7</v>
      </c>
      <c r="D79" t="s">
        <v>0</v>
      </c>
      <c r="E79" s="3">
        <v>0</v>
      </c>
      <c r="F79" s="3">
        <v>0</v>
      </c>
      <c r="G79" s="3">
        <v>0</v>
      </c>
      <c r="L79">
        <v>5</v>
      </c>
      <c r="N79" t="s">
        <v>27</v>
      </c>
      <c r="P79">
        <v>4</v>
      </c>
      <c r="Q79" t="s">
        <v>1</v>
      </c>
      <c r="R79">
        <f t="shared" si="9"/>
        <v>-1</v>
      </c>
      <c r="S79">
        <f t="shared" si="10"/>
        <v>0</v>
      </c>
      <c r="T79">
        <f t="shared" si="11"/>
        <v>-1</v>
      </c>
      <c r="U79" s="6">
        <v>-1</v>
      </c>
      <c r="V79" s="6">
        <v>0</v>
      </c>
      <c r="W79" s="6">
        <v>-1</v>
      </c>
      <c r="Y79">
        <v>8</v>
      </c>
    </row>
    <row r="80" spans="1:25">
      <c r="A80" t="s">
        <v>28</v>
      </c>
      <c r="C80">
        <v>8</v>
      </c>
      <c r="D80" t="s">
        <v>1</v>
      </c>
      <c r="E80" s="2">
        <v>-1</v>
      </c>
      <c r="F80" s="2">
        <v>1</v>
      </c>
      <c r="G80" s="2">
        <v>1</v>
      </c>
      <c r="L80">
        <v>6</v>
      </c>
      <c r="N80" t="s">
        <v>28</v>
      </c>
      <c r="P80">
        <v>9</v>
      </c>
      <c r="Q80" t="s">
        <v>0</v>
      </c>
      <c r="R80">
        <f t="shared" si="9"/>
        <v>0</v>
      </c>
      <c r="S80">
        <f t="shared" si="10"/>
        <v>0</v>
      </c>
      <c r="T80">
        <f t="shared" si="11"/>
        <v>1</v>
      </c>
      <c r="U80" s="8">
        <v>0</v>
      </c>
      <c r="V80" s="8">
        <v>0</v>
      </c>
      <c r="W80" s="8">
        <v>0</v>
      </c>
      <c r="Y80">
        <v>8</v>
      </c>
    </row>
    <row r="81" spans="1:25">
      <c r="A81" t="s">
        <v>28</v>
      </c>
      <c r="C81">
        <v>9</v>
      </c>
      <c r="D81" t="s">
        <v>0</v>
      </c>
      <c r="E81" s="3">
        <v>0</v>
      </c>
      <c r="F81" s="3">
        <v>0</v>
      </c>
      <c r="G81" s="3">
        <v>0</v>
      </c>
      <c r="L81">
        <v>8</v>
      </c>
      <c r="N81" t="s">
        <v>29</v>
      </c>
      <c r="P81">
        <v>7</v>
      </c>
      <c r="Q81" t="s">
        <v>0</v>
      </c>
      <c r="R81">
        <f t="shared" si="9"/>
        <v>0</v>
      </c>
      <c r="S81">
        <f t="shared" si="10"/>
        <v>-1</v>
      </c>
      <c r="T81">
        <f t="shared" si="11"/>
        <v>1</v>
      </c>
      <c r="U81" s="3">
        <v>0</v>
      </c>
      <c r="V81" s="3">
        <v>0</v>
      </c>
      <c r="W81" s="3">
        <v>0</v>
      </c>
      <c r="Y81">
        <v>8</v>
      </c>
    </row>
    <row r="82" spans="1:25" ht="16.5" thickBot="1">
      <c r="A82" t="s">
        <v>28</v>
      </c>
      <c r="C82">
        <v>10</v>
      </c>
      <c r="D82" t="s">
        <v>1</v>
      </c>
      <c r="E82" s="4">
        <v>0</v>
      </c>
      <c r="F82" s="4">
        <v>0</v>
      </c>
      <c r="G82" s="4">
        <v>-1</v>
      </c>
      <c r="L82">
        <v>7</v>
      </c>
      <c r="N82" t="s">
        <v>30</v>
      </c>
      <c r="P82">
        <v>7</v>
      </c>
      <c r="Q82" t="s">
        <v>0</v>
      </c>
      <c r="R82">
        <f t="shared" si="9"/>
        <v>0</v>
      </c>
      <c r="S82">
        <f t="shared" si="10"/>
        <v>0</v>
      </c>
      <c r="T82">
        <f t="shared" si="11"/>
        <v>-1</v>
      </c>
      <c r="U82" s="10">
        <v>0</v>
      </c>
      <c r="V82" s="10">
        <v>0</v>
      </c>
      <c r="W82" s="10">
        <v>0</v>
      </c>
      <c r="Y82">
        <v>8</v>
      </c>
    </row>
    <row r="83" spans="1:25">
      <c r="A83" t="s">
        <v>29</v>
      </c>
      <c r="C83">
        <v>1</v>
      </c>
      <c r="D83" t="s">
        <v>0</v>
      </c>
      <c r="E83" s="3">
        <v>0</v>
      </c>
      <c r="F83" s="3">
        <v>0</v>
      </c>
      <c r="G83" s="3">
        <v>0</v>
      </c>
      <c r="L83">
        <v>1</v>
      </c>
      <c r="N83" t="s">
        <v>26</v>
      </c>
      <c r="P83">
        <v>8</v>
      </c>
      <c r="Q83" t="s">
        <v>1</v>
      </c>
      <c r="R83">
        <v>0</v>
      </c>
      <c r="S83">
        <v>0</v>
      </c>
      <c r="T83">
        <v>0</v>
      </c>
      <c r="U83" s="6">
        <v>0</v>
      </c>
      <c r="V83" s="6">
        <v>0</v>
      </c>
      <c r="W83" s="6">
        <v>1</v>
      </c>
      <c r="Y83">
        <v>9</v>
      </c>
    </row>
    <row r="84" spans="1:25">
      <c r="A84" t="s">
        <v>29</v>
      </c>
      <c r="C84">
        <v>2</v>
      </c>
      <c r="D84" t="s">
        <v>1</v>
      </c>
      <c r="E84" s="2">
        <v>0</v>
      </c>
      <c r="F84" s="2">
        <v>-1</v>
      </c>
      <c r="G84" s="2">
        <v>-1</v>
      </c>
      <c r="L84">
        <v>2</v>
      </c>
      <c r="N84" t="s">
        <v>22</v>
      </c>
      <c r="P84">
        <v>5</v>
      </c>
      <c r="Q84" t="s">
        <v>0</v>
      </c>
      <c r="R84">
        <v>0</v>
      </c>
      <c r="S84">
        <v>0</v>
      </c>
      <c r="T84">
        <v>0</v>
      </c>
      <c r="U84" s="8">
        <v>0</v>
      </c>
      <c r="V84" s="8">
        <v>0</v>
      </c>
      <c r="W84" s="8">
        <v>0</v>
      </c>
      <c r="Y84">
        <v>9</v>
      </c>
    </row>
    <row r="85" spans="1:25">
      <c r="A85" t="s">
        <v>29</v>
      </c>
      <c r="C85">
        <v>3</v>
      </c>
      <c r="D85" t="s">
        <v>0</v>
      </c>
      <c r="E85" s="3">
        <v>0</v>
      </c>
      <c r="F85" s="3">
        <v>0</v>
      </c>
      <c r="G85" s="3">
        <v>0</v>
      </c>
      <c r="L85">
        <v>9</v>
      </c>
      <c r="N85" t="s">
        <v>24</v>
      </c>
      <c r="P85">
        <v>5</v>
      </c>
      <c r="Q85" t="s">
        <v>0</v>
      </c>
      <c r="R85">
        <v>0</v>
      </c>
      <c r="S85">
        <v>0</v>
      </c>
      <c r="T85">
        <v>0</v>
      </c>
      <c r="U85" s="3">
        <v>0</v>
      </c>
      <c r="V85" s="3">
        <v>0</v>
      </c>
      <c r="W85" s="3">
        <v>0</v>
      </c>
      <c r="Y85">
        <v>9</v>
      </c>
    </row>
    <row r="86" spans="1:25">
      <c r="A86" t="s">
        <v>29</v>
      </c>
      <c r="C86">
        <v>4</v>
      </c>
      <c r="D86" t="s">
        <v>1</v>
      </c>
      <c r="E86" s="2">
        <v>0</v>
      </c>
      <c r="F86" s="2">
        <v>0</v>
      </c>
      <c r="G86" s="2">
        <v>0</v>
      </c>
      <c r="L86">
        <v>10</v>
      </c>
      <c r="N86" t="s">
        <v>21</v>
      </c>
      <c r="P86">
        <v>8</v>
      </c>
      <c r="Q86" t="s">
        <v>1</v>
      </c>
      <c r="R86">
        <v>0</v>
      </c>
      <c r="S86">
        <v>0</v>
      </c>
      <c r="T86">
        <v>0</v>
      </c>
      <c r="U86" s="2">
        <v>0</v>
      </c>
      <c r="V86" s="2">
        <v>-1</v>
      </c>
      <c r="W86" s="2">
        <v>-1</v>
      </c>
      <c r="Y86">
        <v>9</v>
      </c>
    </row>
    <row r="87" spans="1:25">
      <c r="A87" t="s">
        <v>29</v>
      </c>
      <c r="C87">
        <v>5</v>
      </c>
      <c r="D87" t="s">
        <v>0</v>
      </c>
      <c r="E87" s="3">
        <v>0</v>
      </c>
      <c r="F87" s="3">
        <v>0</v>
      </c>
      <c r="G87" s="3">
        <v>0</v>
      </c>
      <c r="L87">
        <v>6</v>
      </c>
      <c r="N87" t="s">
        <v>25</v>
      </c>
      <c r="P87">
        <v>7</v>
      </c>
      <c r="Q87" t="s">
        <v>0</v>
      </c>
      <c r="R87">
        <v>0</v>
      </c>
      <c r="S87">
        <v>0</v>
      </c>
      <c r="T87">
        <v>0</v>
      </c>
      <c r="U87" s="3">
        <v>0</v>
      </c>
      <c r="V87" s="3">
        <v>0</v>
      </c>
      <c r="W87" s="3">
        <v>0</v>
      </c>
      <c r="Y87">
        <v>9</v>
      </c>
    </row>
    <row r="88" spans="1:25">
      <c r="A88" t="s">
        <v>29</v>
      </c>
      <c r="C88">
        <v>6</v>
      </c>
      <c r="D88" t="s">
        <v>1</v>
      </c>
      <c r="E88" s="2">
        <v>0</v>
      </c>
      <c r="F88" s="2">
        <v>-1</v>
      </c>
      <c r="G88" s="2">
        <v>-1</v>
      </c>
      <c r="L88">
        <v>5</v>
      </c>
      <c r="N88" t="s">
        <v>23</v>
      </c>
      <c r="P88">
        <v>5</v>
      </c>
      <c r="Q88" t="s">
        <v>0</v>
      </c>
      <c r="R88">
        <v>0</v>
      </c>
      <c r="S88">
        <v>0</v>
      </c>
      <c r="T88">
        <v>0</v>
      </c>
      <c r="U88" s="8">
        <v>0</v>
      </c>
      <c r="V88" s="8">
        <v>0</v>
      </c>
      <c r="W88" s="8">
        <v>0</v>
      </c>
      <c r="Y88">
        <v>9</v>
      </c>
    </row>
    <row r="89" spans="1:25">
      <c r="A89" t="s">
        <v>29</v>
      </c>
      <c r="C89">
        <v>7</v>
      </c>
      <c r="D89" t="s">
        <v>0</v>
      </c>
      <c r="E89" s="3">
        <v>0</v>
      </c>
      <c r="F89" s="3">
        <v>0</v>
      </c>
      <c r="G89" s="3">
        <v>0</v>
      </c>
      <c r="L89">
        <v>8</v>
      </c>
      <c r="N89" t="s">
        <v>27</v>
      </c>
      <c r="P89">
        <v>7</v>
      </c>
      <c r="Q89" t="s">
        <v>0</v>
      </c>
      <c r="R89">
        <v>0</v>
      </c>
      <c r="S89">
        <v>0</v>
      </c>
      <c r="T89">
        <v>0</v>
      </c>
      <c r="U89" s="3">
        <v>0</v>
      </c>
      <c r="V89" s="3">
        <v>0</v>
      </c>
      <c r="W89" s="3">
        <v>0</v>
      </c>
      <c r="Y89">
        <v>9</v>
      </c>
    </row>
    <row r="90" spans="1:25">
      <c r="A90" t="s">
        <v>29</v>
      </c>
      <c r="C90">
        <v>8</v>
      </c>
      <c r="D90" t="s">
        <v>1</v>
      </c>
      <c r="E90" s="2">
        <v>0</v>
      </c>
      <c r="F90" s="2">
        <v>1</v>
      </c>
      <c r="G90" s="2">
        <v>-1</v>
      </c>
      <c r="L90">
        <v>7</v>
      </c>
      <c r="N90" t="s">
        <v>28</v>
      </c>
      <c r="P90">
        <v>5</v>
      </c>
      <c r="Q90" t="s">
        <v>0</v>
      </c>
      <c r="R90">
        <v>0</v>
      </c>
      <c r="S90">
        <v>0</v>
      </c>
      <c r="T90">
        <v>0</v>
      </c>
      <c r="U90" s="8">
        <v>0</v>
      </c>
      <c r="V90" s="8">
        <v>0</v>
      </c>
      <c r="W90" s="8">
        <v>0</v>
      </c>
      <c r="Y90">
        <v>9</v>
      </c>
    </row>
    <row r="91" spans="1:25">
      <c r="A91" t="s">
        <v>29</v>
      </c>
      <c r="C91">
        <v>9</v>
      </c>
      <c r="D91" t="s">
        <v>0</v>
      </c>
      <c r="E91" s="3">
        <v>0</v>
      </c>
      <c r="F91" s="3">
        <v>0</v>
      </c>
      <c r="G91" s="3">
        <v>0</v>
      </c>
      <c r="L91">
        <v>4</v>
      </c>
      <c r="N91" t="s">
        <v>29</v>
      </c>
      <c r="P91">
        <v>3</v>
      </c>
      <c r="Q91" t="s">
        <v>0</v>
      </c>
      <c r="R91">
        <v>0</v>
      </c>
      <c r="S91">
        <v>0</v>
      </c>
      <c r="T91">
        <v>0</v>
      </c>
      <c r="U91" s="3">
        <v>0</v>
      </c>
      <c r="V91" s="3">
        <v>0</v>
      </c>
      <c r="W91" s="3">
        <v>0</v>
      </c>
      <c r="Y91">
        <v>9</v>
      </c>
    </row>
    <row r="92" spans="1:25" ht="16.5" thickBot="1">
      <c r="A92" t="s">
        <v>29</v>
      </c>
      <c r="C92">
        <v>10</v>
      </c>
      <c r="D92" t="s">
        <v>1</v>
      </c>
      <c r="E92" s="5">
        <v>0</v>
      </c>
      <c r="F92" s="5">
        <v>1</v>
      </c>
      <c r="G92" s="5">
        <v>0</v>
      </c>
      <c r="L92">
        <v>3</v>
      </c>
      <c r="N92" t="s">
        <v>30</v>
      </c>
      <c r="P92">
        <v>4</v>
      </c>
      <c r="Q92" t="s">
        <v>1</v>
      </c>
      <c r="R92">
        <v>0</v>
      </c>
      <c r="S92">
        <v>0</v>
      </c>
      <c r="T92">
        <v>0</v>
      </c>
      <c r="U92" s="5">
        <v>0</v>
      </c>
      <c r="V92" s="5">
        <v>0</v>
      </c>
      <c r="W92" s="5">
        <v>-2</v>
      </c>
      <c r="Y92">
        <v>9</v>
      </c>
    </row>
    <row r="93" spans="1:25">
      <c r="A93" t="s">
        <v>30</v>
      </c>
      <c r="C93">
        <v>1</v>
      </c>
      <c r="D93" t="s">
        <v>0</v>
      </c>
      <c r="E93" s="1">
        <v>0</v>
      </c>
      <c r="F93" s="1">
        <v>0</v>
      </c>
      <c r="G93" s="1">
        <v>0</v>
      </c>
      <c r="L93">
        <v>1</v>
      </c>
      <c r="N93" t="s">
        <v>26</v>
      </c>
      <c r="P93">
        <v>7</v>
      </c>
      <c r="Q93" t="s">
        <v>0</v>
      </c>
      <c r="R93">
        <f t="shared" ref="R93:R102" si="12">U93-U83</f>
        <v>0</v>
      </c>
      <c r="S93">
        <f t="shared" ref="S93:S102" si="13">V93-V83</f>
        <v>0</v>
      </c>
      <c r="T93">
        <f t="shared" ref="T93:T102" si="14">W93-W83</f>
        <v>-1</v>
      </c>
      <c r="U93" s="1">
        <v>0</v>
      </c>
      <c r="V93" s="1">
        <v>0</v>
      </c>
      <c r="W93" s="1">
        <v>0</v>
      </c>
      <c r="Y93">
        <v>10</v>
      </c>
    </row>
    <row r="94" spans="1:25">
      <c r="A94" t="s">
        <v>30</v>
      </c>
      <c r="C94">
        <v>2</v>
      </c>
      <c r="D94" t="s">
        <v>1</v>
      </c>
      <c r="E94" s="2">
        <v>0</v>
      </c>
      <c r="F94" s="2">
        <v>-1</v>
      </c>
      <c r="G94" s="2">
        <v>-1</v>
      </c>
      <c r="L94">
        <v>2</v>
      </c>
      <c r="N94" t="s">
        <v>22</v>
      </c>
      <c r="P94">
        <v>6</v>
      </c>
      <c r="Q94" t="s">
        <v>1</v>
      </c>
      <c r="R94">
        <f t="shared" si="12"/>
        <v>0</v>
      </c>
      <c r="S94">
        <f t="shared" si="13"/>
        <v>-1</v>
      </c>
      <c r="T94">
        <f t="shared" si="14"/>
        <v>1</v>
      </c>
      <c r="U94" s="2">
        <v>0</v>
      </c>
      <c r="V94" s="2">
        <v>-1</v>
      </c>
      <c r="W94" s="2">
        <v>1</v>
      </c>
      <c r="Y94">
        <v>10</v>
      </c>
    </row>
    <row r="95" spans="1:25">
      <c r="A95" t="s">
        <v>30</v>
      </c>
      <c r="C95">
        <v>3</v>
      </c>
      <c r="D95" t="s">
        <v>0</v>
      </c>
      <c r="E95" s="3">
        <v>0</v>
      </c>
      <c r="F95" s="3">
        <v>0</v>
      </c>
      <c r="G95" s="3">
        <v>0</v>
      </c>
      <c r="L95">
        <v>10</v>
      </c>
      <c r="N95" t="s">
        <v>24</v>
      </c>
      <c r="P95">
        <v>6</v>
      </c>
      <c r="Q95" t="s">
        <v>1</v>
      </c>
      <c r="R95">
        <f t="shared" si="12"/>
        <v>0</v>
      </c>
      <c r="S95">
        <f t="shared" si="13"/>
        <v>0</v>
      </c>
      <c r="T95">
        <f t="shared" si="14"/>
        <v>2</v>
      </c>
      <c r="U95" s="6">
        <v>0</v>
      </c>
      <c r="V95" s="6">
        <v>0</v>
      </c>
      <c r="W95" s="6">
        <v>2</v>
      </c>
      <c r="Y95">
        <v>10</v>
      </c>
    </row>
    <row r="96" spans="1:25">
      <c r="A96" t="s">
        <v>30</v>
      </c>
      <c r="C96">
        <v>4</v>
      </c>
      <c r="D96" t="s">
        <v>1</v>
      </c>
      <c r="E96" s="2">
        <v>0</v>
      </c>
      <c r="F96" s="2">
        <v>0</v>
      </c>
      <c r="G96" s="2">
        <v>-2</v>
      </c>
      <c r="L96">
        <v>9</v>
      </c>
      <c r="N96" t="s">
        <v>21</v>
      </c>
      <c r="P96">
        <v>7</v>
      </c>
      <c r="Q96" t="s">
        <v>0</v>
      </c>
      <c r="R96">
        <f t="shared" si="12"/>
        <v>0</v>
      </c>
      <c r="S96">
        <f t="shared" si="13"/>
        <v>1</v>
      </c>
      <c r="T96">
        <f t="shared" si="14"/>
        <v>1</v>
      </c>
      <c r="U96" s="8">
        <v>0</v>
      </c>
      <c r="V96" s="8">
        <v>0</v>
      </c>
      <c r="W96" s="8">
        <v>0</v>
      </c>
      <c r="Y96">
        <v>10</v>
      </c>
    </row>
    <row r="97" spans="1:25">
      <c r="A97" t="s">
        <v>30</v>
      </c>
      <c r="C97">
        <v>5</v>
      </c>
      <c r="D97" t="s">
        <v>0</v>
      </c>
      <c r="E97" s="3">
        <v>0</v>
      </c>
      <c r="F97" s="3">
        <v>0</v>
      </c>
      <c r="G97" s="3">
        <v>0</v>
      </c>
      <c r="L97">
        <v>4</v>
      </c>
      <c r="N97" t="s">
        <v>25</v>
      </c>
      <c r="P97">
        <v>8</v>
      </c>
      <c r="Q97" t="s">
        <v>1</v>
      </c>
      <c r="R97">
        <f t="shared" si="12"/>
        <v>0</v>
      </c>
      <c r="S97">
        <f t="shared" si="13"/>
        <v>0</v>
      </c>
      <c r="T97">
        <f t="shared" si="14"/>
        <v>0</v>
      </c>
      <c r="U97" s="6">
        <v>0</v>
      </c>
      <c r="V97" s="6">
        <v>0</v>
      </c>
      <c r="W97" s="6">
        <v>0</v>
      </c>
      <c r="Y97">
        <v>10</v>
      </c>
    </row>
    <row r="98" spans="1:25">
      <c r="A98" t="s">
        <v>30</v>
      </c>
      <c r="C98">
        <v>6</v>
      </c>
      <c r="D98" t="s">
        <v>1</v>
      </c>
      <c r="E98" s="2">
        <v>0</v>
      </c>
      <c r="F98" s="2">
        <v>-1</v>
      </c>
      <c r="G98" s="2">
        <v>0</v>
      </c>
      <c r="L98">
        <v>3</v>
      </c>
      <c r="N98" t="s">
        <v>23</v>
      </c>
      <c r="P98">
        <v>6</v>
      </c>
      <c r="Q98" t="s">
        <v>1</v>
      </c>
      <c r="R98">
        <f t="shared" si="12"/>
        <v>0</v>
      </c>
      <c r="S98">
        <f t="shared" si="13"/>
        <v>0</v>
      </c>
      <c r="T98">
        <f t="shared" si="14"/>
        <v>-1</v>
      </c>
      <c r="U98" s="2">
        <v>0</v>
      </c>
      <c r="V98" s="2">
        <v>0</v>
      </c>
      <c r="W98" s="2">
        <v>-1</v>
      </c>
      <c r="Y98">
        <v>10</v>
      </c>
    </row>
    <row r="99" spans="1:25">
      <c r="A99" t="s">
        <v>30</v>
      </c>
      <c r="C99">
        <v>7</v>
      </c>
      <c r="D99" t="s">
        <v>0</v>
      </c>
      <c r="E99" s="3">
        <v>0</v>
      </c>
      <c r="F99" s="3">
        <v>0</v>
      </c>
      <c r="G99" s="3">
        <v>0</v>
      </c>
      <c r="L99">
        <v>8</v>
      </c>
      <c r="N99" t="s">
        <v>27</v>
      </c>
      <c r="P99">
        <v>8</v>
      </c>
      <c r="Q99" t="s">
        <v>1</v>
      </c>
      <c r="R99">
        <f t="shared" si="12"/>
        <v>0</v>
      </c>
      <c r="S99">
        <f t="shared" si="13"/>
        <v>-1</v>
      </c>
      <c r="T99">
        <f t="shared" si="14"/>
        <v>-2</v>
      </c>
      <c r="U99" s="6">
        <v>0</v>
      </c>
      <c r="V99" s="6">
        <v>-1</v>
      </c>
      <c r="W99" s="6">
        <v>-2</v>
      </c>
      <c r="Y99">
        <v>10</v>
      </c>
    </row>
    <row r="100" spans="1:25">
      <c r="A100" t="s">
        <v>30</v>
      </c>
      <c r="C100">
        <v>8</v>
      </c>
      <c r="D100" t="s">
        <v>1</v>
      </c>
      <c r="E100" s="2">
        <v>0</v>
      </c>
      <c r="F100" s="2">
        <v>0</v>
      </c>
      <c r="G100" s="2">
        <v>1</v>
      </c>
      <c r="L100">
        <v>7</v>
      </c>
      <c r="N100" t="s">
        <v>28</v>
      </c>
      <c r="P100">
        <v>6</v>
      </c>
      <c r="Q100" t="s">
        <v>1</v>
      </c>
      <c r="R100">
        <f t="shared" si="12"/>
        <v>0</v>
      </c>
      <c r="S100">
        <f t="shared" si="13"/>
        <v>0</v>
      </c>
      <c r="T100">
        <f t="shared" si="14"/>
        <v>-2</v>
      </c>
      <c r="U100" s="2">
        <v>0</v>
      </c>
      <c r="V100" s="2">
        <v>0</v>
      </c>
      <c r="W100" s="2">
        <v>-2</v>
      </c>
      <c r="Y100">
        <v>10</v>
      </c>
    </row>
    <row r="101" spans="1:25">
      <c r="A101" t="s">
        <v>30</v>
      </c>
      <c r="C101">
        <v>9</v>
      </c>
      <c r="D101" t="s">
        <v>0</v>
      </c>
      <c r="E101" s="3">
        <v>0</v>
      </c>
      <c r="F101" s="3">
        <v>0</v>
      </c>
      <c r="G101" s="3">
        <v>0</v>
      </c>
      <c r="L101">
        <v>6</v>
      </c>
      <c r="N101" t="s">
        <v>29</v>
      </c>
      <c r="P101">
        <v>4</v>
      </c>
      <c r="Q101" t="s">
        <v>1</v>
      </c>
      <c r="R101">
        <f t="shared" si="12"/>
        <v>0</v>
      </c>
      <c r="S101">
        <f t="shared" si="13"/>
        <v>0</v>
      </c>
      <c r="T101">
        <f t="shared" si="14"/>
        <v>0</v>
      </c>
      <c r="U101" s="6">
        <v>0</v>
      </c>
      <c r="V101" s="6">
        <v>0</v>
      </c>
      <c r="W101" s="6">
        <v>0</v>
      </c>
      <c r="Y101">
        <v>10</v>
      </c>
    </row>
    <row r="102" spans="1:25" ht="16.5" thickBot="1">
      <c r="A102" t="s">
        <v>30</v>
      </c>
      <c r="C102">
        <v>10</v>
      </c>
      <c r="D102" t="s">
        <v>1</v>
      </c>
      <c r="E102" s="4">
        <v>2</v>
      </c>
      <c r="F102" s="4">
        <v>0</v>
      </c>
      <c r="G102" s="4">
        <v>-1</v>
      </c>
      <c r="L102">
        <v>5</v>
      </c>
      <c r="N102" t="s">
        <v>30</v>
      </c>
      <c r="P102">
        <v>3</v>
      </c>
      <c r="Q102" t="s">
        <v>0</v>
      </c>
      <c r="R102">
        <f t="shared" si="12"/>
        <v>0</v>
      </c>
      <c r="S102">
        <f t="shared" si="13"/>
        <v>0</v>
      </c>
      <c r="T102">
        <f t="shared" si="14"/>
        <v>2</v>
      </c>
      <c r="U102" s="10">
        <v>0</v>
      </c>
      <c r="V102" s="10">
        <v>0</v>
      </c>
      <c r="W102" s="10">
        <v>0</v>
      </c>
      <c r="Y102">
        <v>10</v>
      </c>
    </row>
    <row r="104" spans="1:25">
      <c r="A104" t="s">
        <v>32</v>
      </c>
      <c r="B104" t="s">
        <v>44</v>
      </c>
    </row>
    <row r="105" spans="1:25">
      <c r="A105" t="s">
        <v>33</v>
      </c>
      <c r="B105" t="s">
        <v>45</v>
      </c>
    </row>
    <row r="106" spans="1:25">
      <c r="A106" t="s">
        <v>34</v>
      </c>
      <c r="B106" t="s">
        <v>45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06"/>
  <sheetViews>
    <sheetView topLeftCell="N1" workbookViewId="0">
      <selection activeCell="N1" sqref="N1"/>
    </sheetView>
  </sheetViews>
  <sheetFormatPr defaultRowHeight="15.75"/>
  <sheetData>
    <row r="1" spans="1:28">
      <c r="N1" t="s">
        <v>6</v>
      </c>
      <c r="R1" t="s">
        <v>53</v>
      </c>
      <c r="U1" t="s">
        <v>52</v>
      </c>
    </row>
    <row r="2" spans="1:28" ht="16.5" thickBot="1">
      <c r="C2" t="s">
        <v>31</v>
      </c>
      <c r="E2" t="s">
        <v>2</v>
      </c>
      <c r="F2" t="s">
        <v>3</v>
      </c>
      <c r="G2" t="s">
        <v>4</v>
      </c>
      <c r="L2" t="s">
        <v>5</v>
      </c>
      <c r="P2" t="s">
        <v>31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Y2" t="s">
        <v>5</v>
      </c>
      <c r="AB2" t="s">
        <v>76</v>
      </c>
    </row>
    <row r="3" spans="1:28">
      <c r="A3" t="s">
        <v>26</v>
      </c>
      <c r="C3">
        <v>1</v>
      </c>
      <c r="D3" t="s">
        <v>0</v>
      </c>
      <c r="E3" s="1">
        <v>0</v>
      </c>
      <c r="F3" s="1">
        <v>0</v>
      </c>
      <c r="G3" s="1">
        <v>0</v>
      </c>
      <c r="L3">
        <v>7</v>
      </c>
      <c r="N3" t="s">
        <v>26</v>
      </c>
      <c r="P3">
        <v>9</v>
      </c>
      <c r="Q3" t="s">
        <v>0</v>
      </c>
      <c r="R3">
        <v>0</v>
      </c>
      <c r="S3">
        <v>0</v>
      </c>
      <c r="T3">
        <v>0</v>
      </c>
      <c r="U3" s="1">
        <v>0</v>
      </c>
      <c r="V3" s="1">
        <v>0</v>
      </c>
      <c r="W3" s="1">
        <v>0</v>
      </c>
      <c r="Y3">
        <v>1</v>
      </c>
      <c r="AB3" t="s">
        <v>66</v>
      </c>
    </row>
    <row r="4" spans="1:28">
      <c r="A4" t="s">
        <v>26</v>
      </c>
      <c r="C4">
        <v>2</v>
      </c>
      <c r="D4" t="s">
        <v>1</v>
      </c>
      <c r="E4" s="2">
        <v>0</v>
      </c>
      <c r="F4" s="2">
        <v>-1</v>
      </c>
      <c r="G4" s="2">
        <v>0</v>
      </c>
      <c r="L4">
        <v>8</v>
      </c>
      <c r="N4" t="s">
        <v>22</v>
      </c>
      <c r="P4">
        <v>7</v>
      </c>
      <c r="Q4" t="s">
        <v>0</v>
      </c>
      <c r="R4">
        <v>0</v>
      </c>
      <c r="S4">
        <v>0</v>
      </c>
      <c r="T4">
        <v>0</v>
      </c>
      <c r="U4" s="8">
        <v>0</v>
      </c>
      <c r="V4" s="8">
        <v>0</v>
      </c>
      <c r="W4" s="8">
        <v>0</v>
      </c>
      <c r="Y4">
        <v>1</v>
      </c>
      <c r="AB4" t="s">
        <v>67</v>
      </c>
    </row>
    <row r="5" spans="1:28">
      <c r="A5" t="s">
        <v>26</v>
      </c>
      <c r="C5">
        <v>3</v>
      </c>
      <c r="D5" t="s">
        <v>0</v>
      </c>
      <c r="E5" s="3">
        <v>0</v>
      </c>
      <c r="F5" s="3">
        <v>0</v>
      </c>
      <c r="G5" s="3">
        <v>0</v>
      </c>
      <c r="L5">
        <v>6</v>
      </c>
      <c r="N5" t="s">
        <v>24</v>
      </c>
      <c r="P5">
        <v>5</v>
      </c>
      <c r="Q5" t="s">
        <v>0</v>
      </c>
      <c r="R5">
        <v>0</v>
      </c>
      <c r="S5">
        <v>0</v>
      </c>
      <c r="T5">
        <v>0</v>
      </c>
      <c r="U5" s="3">
        <v>0</v>
      </c>
      <c r="V5" s="3">
        <v>0</v>
      </c>
      <c r="W5" s="3">
        <v>0</v>
      </c>
      <c r="Y5">
        <v>1</v>
      </c>
      <c r="AB5" t="s">
        <v>68</v>
      </c>
    </row>
    <row r="6" spans="1:28">
      <c r="A6" t="s">
        <v>26</v>
      </c>
      <c r="C6">
        <v>4</v>
      </c>
      <c r="D6" t="s">
        <v>1</v>
      </c>
      <c r="E6" s="2">
        <v>0</v>
      </c>
      <c r="F6" s="2">
        <v>0</v>
      </c>
      <c r="G6" s="2">
        <v>0</v>
      </c>
      <c r="L6">
        <v>5</v>
      </c>
      <c r="N6" t="s">
        <v>21</v>
      </c>
      <c r="P6">
        <v>2</v>
      </c>
      <c r="Q6" t="s">
        <v>1</v>
      </c>
      <c r="R6">
        <v>0</v>
      </c>
      <c r="S6">
        <v>0</v>
      </c>
      <c r="T6">
        <v>0</v>
      </c>
      <c r="U6" s="2">
        <v>0</v>
      </c>
      <c r="V6" s="2">
        <v>-1</v>
      </c>
      <c r="W6" s="2">
        <v>0</v>
      </c>
      <c r="Y6">
        <v>1</v>
      </c>
      <c r="AB6" t="s">
        <v>69</v>
      </c>
    </row>
    <row r="7" spans="1:28">
      <c r="A7" t="s">
        <v>26</v>
      </c>
      <c r="C7">
        <v>5</v>
      </c>
      <c r="D7" t="s">
        <v>0</v>
      </c>
      <c r="E7" s="3">
        <v>0</v>
      </c>
      <c r="F7" s="3">
        <v>0</v>
      </c>
      <c r="G7" s="3">
        <v>0</v>
      </c>
      <c r="L7">
        <v>4</v>
      </c>
      <c r="N7" t="s">
        <v>25</v>
      </c>
      <c r="P7">
        <v>8</v>
      </c>
      <c r="Q7" t="s">
        <v>1</v>
      </c>
      <c r="R7">
        <v>0</v>
      </c>
      <c r="S7">
        <v>0</v>
      </c>
      <c r="T7">
        <v>0</v>
      </c>
      <c r="U7" s="6">
        <v>1</v>
      </c>
      <c r="V7" s="6">
        <v>0</v>
      </c>
      <c r="W7" s="6">
        <v>1</v>
      </c>
      <c r="Y7">
        <v>1</v>
      </c>
      <c r="AB7" t="s">
        <v>70</v>
      </c>
    </row>
    <row r="8" spans="1:28">
      <c r="A8" t="s">
        <v>26</v>
      </c>
      <c r="C8">
        <v>6</v>
      </c>
      <c r="D8" t="s">
        <v>1</v>
      </c>
      <c r="E8" s="2">
        <v>-1</v>
      </c>
      <c r="F8" s="2">
        <v>0</v>
      </c>
      <c r="G8" s="2">
        <v>0</v>
      </c>
      <c r="L8">
        <v>3</v>
      </c>
      <c r="N8" t="s">
        <v>23</v>
      </c>
      <c r="P8">
        <v>7</v>
      </c>
      <c r="Q8" t="s">
        <v>0</v>
      </c>
      <c r="R8">
        <v>0</v>
      </c>
      <c r="S8">
        <v>0</v>
      </c>
      <c r="T8">
        <v>0</v>
      </c>
      <c r="U8" s="8">
        <v>0</v>
      </c>
      <c r="V8" s="8">
        <v>0</v>
      </c>
      <c r="W8" s="8">
        <v>0</v>
      </c>
      <c r="Y8">
        <v>1</v>
      </c>
      <c r="AB8" t="s">
        <v>71</v>
      </c>
    </row>
    <row r="9" spans="1:28">
      <c r="A9" t="s">
        <v>26</v>
      </c>
      <c r="C9">
        <v>7</v>
      </c>
      <c r="D9" t="s">
        <v>0</v>
      </c>
      <c r="E9" s="3">
        <v>0</v>
      </c>
      <c r="F9" s="3">
        <v>0</v>
      </c>
      <c r="G9" s="3">
        <v>0</v>
      </c>
      <c r="L9">
        <v>9</v>
      </c>
      <c r="N9" t="s">
        <v>27</v>
      </c>
      <c r="P9">
        <v>9</v>
      </c>
      <c r="Q9" t="s">
        <v>0</v>
      </c>
      <c r="R9">
        <v>0</v>
      </c>
      <c r="S9">
        <v>0</v>
      </c>
      <c r="T9">
        <v>0</v>
      </c>
      <c r="U9" s="3">
        <v>0</v>
      </c>
      <c r="V9" s="3">
        <v>0</v>
      </c>
      <c r="W9" s="3">
        <v>0</v>
      </c>
      <c r="Y9">
        <v>1</v>
      </c>
      <c r="AB9" t="s">
        <v>72</v>
      </c>
    </row>
    <row r="10" spans="1:28">
      <c r="A10" t="s">
        <v>26</v>
      </c>
      <c r="C10">
        <v>8</v>
      </c>
      <c r="D10" t="s">
        <v>1</v>
      </c>
      <c r="E10" s="2">
        <v>1</v>
      </c>
      <c r="F10" s="2">
        <v>0</v>
      </c>
      <c r="G10" s="2">
        <v>0</v>
      </c>
      <c r="L10">
        <v>10</v>
      </c>
      <c r="N10" t="s">
        <v>28</v>
      </c>
      <c r="P10">
        <v>7</v>
      </c>
      <c r="Q10" t="s">
        <v>0</v>
      </c>
      <c r="R10">
        <v>0</v>
      </c>
      <c r="S10">
        <v>0</v>
      </c>
      <c r="T10">
        <v>0</v>
      </c>
      <c r="U10" s="8">
        <v>0</v>
      </c>
      <c r="V10" s="8">
        <v>0</v>
      </c>
      <c r="W10" s="8">
        <v>0</v>
      </c>
      <c r="Y10">
        <v>1</v>
      </c>
      <c r="AB10" t="s">
        <v>74</v>
      </c>
    </row>
    <row r="11" spans="1:28">
      <c r="A11" t="s">
        <v>26</v>
      </c>
      <c r="C11">
        <v>9</v>
      </c>
      <c r="D11" t="s">
        <v>0</v>
      </c>
      <c r="E11" s="3">
        <v>0</v>
      </c>
      <c r="F11" s="3">
        <v>0</v>
      </c>
      <c r="G11" s="3">
        <v>0</v>
      </c>
      <c r="L11">
        <v>1</v>
      </c>
      <c r="N11" t="s">
        <v>29</v>
      </c>
      <c r="P11">
        <v>1</v>
      </c>
      <c r="Q11" t="s">
        <v>0</v>
      </c>
      <c r="R11">
        <v>0</v>
      </c>
      <c r="S11">
        <v>0</v>
      </c>
      <c r="T11">
        <v>0</v>
      </c>
      <c r="U11" s="3">
        <v>0</v>
      </c>
      <c r="V11" s="3">
        <v>0</v>
      </c>
      <c r="W11" s="3">
        <v>0</v>
      </c>
      <c r="Y11">
        <v>1</v>
      </c>
      <c r="AB11" t="s">
        <v>73</v>
      </c>
    </row>
    <row r="12" spans="1:28" ht="16.5" thickBot="1">
      <c r="A12" t="s">
        <v>26</v>
      </c>
      <c r="C12">
        <v>10</v>
      </c>
      <c r="D12" t="s">
        <v>1</v>
      </c>
      <c r="E12" s="4">
        <v>1</v>
      </c>
      <c r="F12" s="4">
        <v>0</v>
      </c>
      <c r="G12" s="4">
        <v>0</v>
      </c>
      <c r="L12">
        <v>2</v>
      </c>
      <c r="N12" t="s">
        <v>30</v>
      </c>
      <c r="P12">
        <v>1</v>
      </c>
      <c r="Q12" t="s">
        <v>0</v>
      </c>
      <c r="R12">
        <v>0</v>
      </c>
      <c r="S12">
        <v>0</v>
      </c>
      <c r="T12">
        <v>0</v>
      </c>
      <c r="U12" s="10">
        <v>0</v>
      </c>
      <c r="V12" s="10">
        <v>0</v>
      </c>
      <c r="W12" s="10">
        <v>0</v>
      </c>
      <c r="Y12">
        <v>1</v>
      </c>
      <c r="AB12" t="s">
        <v>75</v>
      </c>
    </row>
    <row r="13" spans="1:28">
      <c r="A13" t="s">
        <v>22</v>
      </c>
      <c r="C13">
        <v>1</v>
      </c>
      <c r="D13" t="s">
        <v>0</v>
      </c>
      <c r="E13" s="1">
        <v>0</v>
      </c>
      <c r="F13" s="1">
        <v>0</v>
      </c>
      <c r="G13" s="1">
        <v>0</v>
      </c>
      <c r="L13">
        <v>6</v>
      </c>
      <c r="N13" t="s">
        <v>26</v>
      </c>
      <c r="P13">
        <v>10</v>
      </c>
      <c r="Q13" t="s">
        <v>1</v>
      </c>
      <c r="R13">
        <f t="shared" ref="R13:T22" si="0">U13-U3</f>
        <v>1</v>
      </c>
      <c r="S13">
        <f t="shared" si="0"/>
        <v>0</v>
      </c>
      <c r="T13">
        <f t="shared" si="0"/>
        <v>0</v>
      </c>
      <c r="U13" s="9">
        <v>1</v>
      </c>
      <c r="V13" s="9">
        <v>0</v>
      </c>
      <c r="W13" s="9">
        <v>0</v>
      </c>
      <c r="Y13">
        <v>2</v>
      </c>
    </row>
    <row r="14" spans="1:28">
      <c r="A14" t="s">
        <v>22</v>
      </c>
      <c r="C14">
        <v>2</v>
      </c>
      <c r="D14" t="s">
        <v>1</v>
      </c>
      <c r="E14" s="2">
        <v>0</v>
      </c>
      <c r="F14" s="2">
        <v>0</v>
      </c>
      <c r="G14" s="2">
        <v>-1</v>
      </c>
      <c r="L14">
        <v>5</v>
      </c>
      <c r="N14" t="s">
        <v>22</v>
      </c>
      <c r="P14">
        <v>8</v>
      </c>
      <c r="Q14" t="s">
        <v>1</v>
      </c>
      <c r="R14">
        <f t="shared" si="0"/>
        <v>0</v>
      </c>
      <c r="S14">
        <f t="shared" si="0"/>
        <v>0</v>
      </c>
      <c r="T14">
        <f t="shared" si="0"/>
        <v>0</v>
      </c>
      <c r="U14" s="2">
        <v>0</v>
      </c>
      <c r="V14" s="2">
        <v>0</v>
      </c>
      <c r="W14" s="2">
        <v>0</v>
      </c>
      <c r="Y14">
        <v>2</v>
      </c>
    </row>
    <row r="15" spans="1:28">
      <c r="A15" t="s">
        <v>22</v>
      </c>
      <c r="C15">
        <v>3</v>
      </c>
      <c r="D15" t="s">
        <v>0</v>
      </c>
      <c r="E15" s="3">
        <v>0</v>
      </c>
      <c r="F15" s="3">
        <v>0</v>
      </c>
      <c r="G15" s="3">
        <v>0</v>
      </c>
      <c r="L15">
        <v>4</v>
      </c>
      <c r="N15" t="s">
        <v>24</v>
      </c>
      <c r="P15">
        <v>6</v>
      </c>
      <c r="Q15" t="s">
        <v>1</v>
      </c>
      <c r="R15">
        <f t="shared" si="0"/>
        <v>1</v>
      </c>
      <c r="S15">
        <f t="shared" si="0"/>
        <v>0</v>
      </c>
      <c r="T15">
        <f t="shared" si="0"/>
        <v>0</v>
      </c>
      <c r="U15" s="6">
        <v>1</v>
      </c>
      <c r="V15" s="6">
        <v>0</v>
      </c>
      <c r="W15" s="6">
        <v>0</v>
      </c>
      <c r="Y15">
        <v>2</v>
      </c>
    </row>
    <row r="16" spans="1:28">
      <c r="A16" t="s">
        <v>22</v>
      </c>
      <c r="C16">
        <v>4</v>
      </c>
      <c r="D16" t="s">
        <v>1</v>
      </c>
      <c r="E16" s="2">
        <v>0</v>
      </c>
      <c r="F16" s="2">
        <v>0</v>
      </c>
      <c r="G16" s="2">
        <v>1</v>
      </c>
      <c r="L16">
        <v>3</v>
      </c>
      <c r="N16" t="s">
        <v>21</v>
      </c>
      <c r="P16">
        <v>1</v>
      </c>
      <c r="Q16" t="s">
        <v>0</v>
      </c>
      <c r="R16">
        <f t="shared" si="0"/>
        <v>0</v>
      </c>
      <c r="S16">
        <f t="shared" si="0"/>
        <v>1</v>
      </c>
      <c r="T16">
        <f t="shared" si="0"/>
        <v>0</v>
      </c>
      <c r="U16" s="8">
        <v>0</v>
      </c>
      <c r="V16" s="8">
        <v>0</v>
      </c>
      <c r="W16" s="8">
        <v>0</v>
      </c>
      <c r="Y16">
        <v>2</v>
      </c>
    </row>
    <row r="17" spans="1:25">
      <c r="A17" t="s">
        <v>22</v>
      </c>
      <c r="C17">
        <v>5</v>
      </c>
      <c r="D17" t="s">
        <v>0</v>
      </c>
      <c r="E17" s="3">
        <v>0</v>
      </c>
      <c r="F17" s="3">
        <v>0</v>
      </c>
      <c r="G17" s="3">
        <v>0</v>
      </c>
      <c r="L17">
        <v>9</v>
      </c>
      <c r="N17" t="s">
        <v>25</v>
      </c>
      <c r="P17">
        <v>7</v>
      </c>
      <c r="Q17" t="s">
        <v>0</v>
      </c>
      <c r="R17">
        <f t="shared" si="0"/>
        <v>-1</v>
      </c>
      <c r="S17">
        <f t="shared" si="0"/>
        <v>0</v>
      </c>
      <c r="T17">
        <f t="shared" si="0"/>
        <v>-1</v>
      </c>
      <c r="U17" s="3">
        <v>0</v>
      </c>
      <c r="V17" s="3">
        <v>0</v>
      </c>
      <c r="W17" s="3">
        <v>0</v>
      </c>
      <c r="Y17">
        <v>2</v>
      </c>
    </row>
    <row r="18" spans="1:25">
      <c r="A18" t="s">
        <v>22</v>
      </c>
      <c r="C18">
        <v>6</v>
      </c>
      <c r="D18" t="s">
        <v>1</v>
      </c>
      <c r="E18" s="2">
        <v>0</v>
      </c>
      <c r="F18" s="2">
        <v>0</v>
      </c>
      <c r="G18" s="2">
        <v>0</v>
      </c>
      <c r="L18">
        <v>10</v>
      </c>
      <c r="N18" t="s">
        <v>23</v>
      </c>
      <c r="P18">
        <v>8</v>
      </c>
      <c r="Q18" t="s">
        <v>1</v>
      </c>
      <c r="R18">
        <f t="shared" si="0"/>
        <v>1</v>
      </c>
      <c r="S18">
        <f t="shared" si="0"/>
        <v>0</v>
      </c>
      <c r="T18">
        <f t="shared" si="0"/>
        <v>0</v>
      </c>
      <c r="U18" s="2">
        <v>1</v>
      </c>
      <c r="V18" s="2">
        <v>0</v>
      </c>
      <c r="W18" s="2">
        <v>0</v>
      </c>
      <c r="Y18">
        <v>2</v>
      </c>
    </row>
    <row r="19" spans="1:25">
      <c r="A19" t="s">
        <v>22</v>
      </c>
      <c r="C19">
        <v>7</v>
      </c>
      <c r="D19" t="s">
        <v>0</v>
      </c>
      <c r="E19" s="3">
        <v>0</v>
      </c>
      <c r="F19" s="3">
        <v>0</v>
      </c>
      <c r="G19" s="3">
        <v>0</v>
      </c>
      <c r="L19">
        <v>1</v>
      </c>
      <c r="N19" t="s">
        <v>27</v>
      </c>
      <c r="P19">
        <v>10</v>
      </c>
      <c r="Q19" t="s">
        <v>1</v>
      </c>
      <c r="R19">
        <f t="shared" si="0"/>
        <v>0</v>
      </c>
      <c r="S19">
        <f t="shared" si="0"/>
        <v>0</v>
      </c>
      <c r="T19">
        <f t="shared" si="0"/>
        <v>0</v>
      </c>
      <c r="U19" s="6">
        <v>0</v>
      </c>
      <c r="V19" s="6">
        <v>0</v>
      </c>
      <c r="W19" s="6">
        <v>0</v>
      </c>
      <c r="Y19">
        <v>2</v>
      </c>
    </row>
    <row r="20" spans="1:25">
      <c r="A20" t="s">
        <v>22</v>
      </c>
      <c r="C20">
        <v>8</v>
      </c>
      <c r="D20" t="s">
        <v>1</v>
      </c>
      <c r="E20" s="2">
        <v>0</v>
      </c>
      <c r="F20" s="2">
        <v>0</v>
      </c>
      <c r="G20" s="2">
        <v>0</v>
      </c>
      <c r="L20">
        <v>2</v>
      </c>
      <c r="N20" t="s">
        <v>28</v>
      </c>
      <c r="P20">
        <v>8</v>
      </c>
      <c r="Q20" t="s">
        <v>1</v>
      </c>
      <c r="R20">
        <f t="shared" si="0"/>
        <v>1</v>
      </c>
      <c r="S20">
        <f t="shared" si="0"/>
        <v>0</v>
      </c>
      <c r="T20">
        <f t="shared" si="0"/>
        <v>0</v>
      </c>
      <c r="U20" s="2">
        <v>1</v>
      </c>
      <c r="V20" s="2">
        <v>0</v>
      </c>
      <c r="W20" s="2">
        <v>0</v>
      </c>
      <c r="Y20">
        <v>2</v>
      </c>
    </row>
    <row r="21" spans="1:25">
      <c r="A21" t="s">
        <v>22</v>
      </c>
      <c r="C21">
        <v>9</v>
      </c>
      <c r="D21" t="s">
        <v>0</v>
      </c>
      <c r="E21" s="3">
        <v>0</v>
      </c>
      <c r="F21" s="3">
        <v>0</v>
      </c>
      <c r="G21" s="3">
        <v>0</v>
      </c>
      <c r="L21">
        <v>7</v>
      </c>
      <c r="N21" t="s">
        <v>29</v>
      </c>
      <c r="P21">
        <v>2</v>
      </c>
      <c r="Q21" t="s">
        <v>1</v>
      </c>
      <c r="R21">
        <f t="shared" si="0"/>
        <v>1</v>
      </c>
      <c r="S21">
        <f t="shared" si="0"/>
        <v>-1</v>
      </c>
      <c r="T21">
        <f t="shared" si="0"/>
        <v>0</v>
      </c>
      <c r="U21" s="6">
        <v>1</v>
      </c>
      <c r="V21" s="6">
        <v>-1</v>
      </c>
      <c r="W21" s="6">
        <v>0</v>
      </c>
      <c r="Y21">
        <v>2</v>
      </c>
    </row>
    <row r="22" spans="1:25" ht="16.5" thickBot="1">
      <c r="A22" t="s">
        <v>22</v>
      </c>
      <c r="C22">
        <v>10</v>
      </c>
      <c r="D22" t="s">
        <v>1</v>
      </c>
      <c r="E22" s="4">
        <v>0</v>
      </c>
      <c r="F22" s="4">
        <v>0</v>
      </c>
      <c r="G22" s="4">
        <v>1</v>
      </c>
      <c r="L22">
        <v>8</v>
      </c>
      <c r="N22" t="s">
        <v>30</v>
      </c>
      <c r="P22">
        <v>2</v>
      </c>
      <c r="Q22" t="s">
        <v>1</v>
      </c>
      <c r="R22">
        <f t="shared" si="0"/>
        <v>0</v>
      </c>
      <c r="S22">
        <f t="shared" si="0"/>
        <v>0</v>
      </c>
      <c r="T22">
        <f t="shared" si="0"/>
        <v>0</v>
      </c>
      <c r="U22" s="4">
        <v>0</v>
      </c>
      <c r="V22" s="4">
        <v>0</v>
      </c>
      <c r="W22" s="4">
        <v>0</v>
      </c>
      <c r="Y22">
        <v>2</v>
      </c>
    </row>
    <row r="23" spans="1:25">
      <c r="A23" t="s">
        <v>24</v>
      </c>
      <c r="C23">
        <v>1</v>
      </c>
      <c r="D23" t="s">
        <v>0</v>
      </c>
      <c r="E23" s="1">
        <v>0</v>
      </c>
      <c r="F23" s="1">
        <v>0</v>
      </c>
      <c r="G23" s="1">
        <v>0</v>
      </c>
      <c r="L23">
        <v>10</v>
      </c>
      <c r="N23" t="s">
        <v>26</v>
      </c>
      <c r="P23">
        <v>6</v>
      </c>
      <c r="Q23" t="s">
        <v>1</v>
      </c>
      <c r="R23">
        <v>0</v>
      </c>
      <c r="S23">
        <v>0</v>
      </c>
      <c r="T23">
        <v>0</v>
      </c>
      <c r="U23" s="9">
        <v>-1</v>
      </c>
      <c r="V23" s="9">
        <v>0</v>
      </c>
      <c r="W23" s="9">
        <v>0</v>
      </c>
      <c r="Y23">
        <v>3</v>
      </c>
    </row>
    <row r="24" spans="1:25">
      <c r="A24" t="s">
        <v>24</v>
      </c>
      <c r="C24">
        <v>2</v>
      </c>
      <c r="D24" t="s">
        <v>1</v>
      </c>
      <c r="E24" s="2">
        <v>1</v>
      </c>
      <c r="F24" s="2">
        <v>0</v>
      </c>
      <c r="G24" s="2">
        <v>0</v>
      </c>
      <c r="L24">
        <v>9</v>
      </c>
      <c r="N24" t="s">
        <v>22</v>
      </c>
      <c r="P24">
        <v>4</v>
      </c>
      <c r="Q24" t="s">
        <v>1</v>
      </c>
      <c r="R24">
        <v>0</v>
      </c>
      <c r="S24">
        <v>0</v>
      </c>
      <c r="T24">
        <v>0</v>
      </c>
      <c r="U24" s="2">
        <v>0</v>
      </c>
      <c r="V24" s="2">
        <v>0</v>
      </c>
      <c r="W24" s="2">
        <v>1</v>
      </c>
      <c r="Y24">
        <v>3</v>
      </c>
    </row>
    <row r="25" spans="1:25">
      <c r="A25" t="s">
        <v>24</v>
      </c>
      <c r="C25">
        <v>3</v>
      </c>
      <c r="D25" t="s">
        <v>0</v>
      </c>
      <c r="E25" s="3">
        <v>0</v>
      </c>
      <c r="F25" s="3">
        <v>0</v>
      </c>
      <c r="G25" s="3">
        <v>0</v>
      </c>
      <c r="L25">
        <v>4</v>
      </c>
      <c r="N25" t="s">
        <v>24</v>
      </c>
      <c r="P25">
        <v>4</v>
      </c>
      <c r="Q25" t="s">
        <v>1</v>
      </c>
      <c r="R25">
        <v>0</v>
      </c>
      <c r="S25">
        <v>0</v>
      </c>
      <c r="T25">
        <v>0</v>
      </c>
      <c r="U25" s="6">
        <v>1</v>
      </c>
      <c r="V25" s="6">
        <v>0</v>
      </c>
      <c r="W25" s="6">
        <v>0</v>
      </c>
      <c r="Y25">
        <v>3</v>
      </c>
    </row>
    <row r="26" spans="1:25">
      <c r="A26" t="s">
        <v>24</v>
      </c>
      <c r="C26">
        <v>4</v>
      </c>
      <c r="D26" t="s">
        <v>1</v>
      </c>
      <c r="E26" s="2">
        <v>1</v>
      </c>
      <c r="F26" s="2">
        <v>0</v>
      </c>
      <c r="G26" s="2">
        <v>0</v>
      </c>
      <c r="L26">
        <v>3</v>
      </c>
      <c r="N26" t="s">
        <v>21</v>
      </c>
      <c r="P26">
        <v>5</v>
      </c>
      <c r="Q26" t="s">
        <v>0</v>
      </c>
      <c r="R26">
        <v>0</v>
      </c>
      <c r="S26">
        <v>0</v>
      </c>
      <c r="T26">
        <v>0</v>
      </c>
      <c r="U26" s="8">
        <v>0</v>
      </c>
      <c r="V26" s="8">
        <v>0</v>
      </c>
      <c r="W26" s="8">
        <v>0</v>
      </c>
      <c r="Y26">
        <v>3</v>
      </c>
    </row>
    <row r="27" spans="1:25">
      <c r="A27" t="s">
        <v>24</v>
      </c>
      <c r="C27">
        <v>5</v>
      </c>
      <c r="D27" t="s">
        <v>0</v>
      </c>
      <c r="E27" s="3">
        <v>0</v>
      </c>
      <c r="F27" s="3">
        <v>0</v>
      </c>
      <c r="G27" s="3">
        <v>0</v>
      </c>
      <c r="L27">
        <v>1</v>
      </c>
      <c r="N27" t="s">
        <v>25</v>
      </c>
      <c r="P27">
        <v>4</v>
      </c>
      <c r="Q27" t="s">
        <v>1</v>
      </c>
      <c r="R27">
        <v>0</v>
      </c>
      <c r="S27">
        <v>0</v>
      </c>
      <c r="T27">
        <v>0</v>
      </c>
      <c r="U27" s="6">
        <v>0</v>
      </c>
      <c r="V27" s="6">
        <v>0</v>
      </c>
      <c r="W27" s="6">
        <v>0</v>
      </c>
      <c r="Y27">
        <v>3</v>
      </c>
    </row>
    <row r="28" spans="1:25">
      <c r="A28" t="s">
        <v>24</v>
      </c>
      <c r="C28">
        <v>6</v>
      </c>
      <c r="D28" t="s">
        <v>1</v>
      </c>
      <c r="E28" s="2">
        <v>1</v>
      </c>
      <c r="F28" s="2">
        <v>0</v>
      </c>
      <c r="G28" s="2">
        <v>0</v>
      </c>
      <c r="L28">
        <v>2</v>
      </c>
      <c r="N28" t="s">
        <v>23</v>
      </c>
      <c r="P28">
        <v>4</v>
      </c>
      <c r="Q28" t="s">
        <v>1</v>
      </c>
      <c r="R28">
        <v>0</v>
      </c>
      <c r="S28">
        <v>0</v>
      </c>
      <c r="T28">
        <v>0</v>
      </c>
      <c r="U28" s="2">
        <v>1</v>
      </c>
      <c r="V28" s="2">
        <v>-1</v>
      </c>
      <c r="W28" s="2">
        <v>0</v>
      </c>
      <c r="Y28">
        <v>3</v>
      </c>
    </row>
    <row r="29" spans="1:25">
      <c r="A29" t="s">
        <v>24</v>
      </c>
      <c r="C29">
        <v>7</v>
      </c>
      <c r="D29" t="s">
        <v>0</v>
      </c>
      <c r="E29" s="3">
        <v>0</v>
      </c>
      <c r="F29" s="3">
        <v>0</v>
      </c>
      <c r="G29" s="3">
        <v>0</v>
      </c>
      <c r="L29">
        <v>7</v>
      </c>
      <c r="N29" t="s">
        <v>27</v>
      </c>
      <c r="P29">
        <v>1</v>
      </c>
      <c r="Q29" t="s">
        <v>0</v>
      </c>
      <c r="R29">
        <v>0</v>
      </c>
      <c r="S29">
        <v>0</v>
      </c>
      <c r="T29">
        <v>0</v>
      </c>
      <c r="U29" s="3">
        <v>0</v>
      </c>
      <c r="V29" s="3">
        <v>0</v>
      </c>
      <c r="W29" s="3">
        <v>0</v>
      </c>
      <c r="Y29">
        <v>3</v>
      </c>
    </row>
    <row r="30" spans="1:25">
      <c r="A30" t="s">
        <v>24</v>
      </c>
      <c r="C30">
        <v>8</v>
      </c>
      <c r="D30" t="s">
        <v>1</v>
      </c>
      <c r="E30" s="2">
        <v>1</v>
      </c>
      <c r="F30" s="2">
        <v>0</v>
      </c>
      <c r="G30" s="2">
        <v>0</v>
      </c>
      <c r="L30">
        <v>8</v>
      </c>
      <c r="N30" t="s">
        <v>28</v>
      </c>
      <c r="P30">
        <v>5</v>
      </c>
      <c r="Q30" t="s">
        <v>0</v>
      </c>
      <c r="R30">
        <v>0</v>
      </c>
      <c r="S30">
        <v>0</v>
      </c>
      <c r="T30">
        <v>0</v>
      </c>
      <c r="U30" s="8">
        <v>0</v>
      </c>
      <c r="V30" s="8">
        <v>0</v>
      </c>
      <c r="W30" s="8">
        <v>0</v>
      </c>
      <c r="Y30">
        <v>3</v>
      </c>
    </row>
    <row r="31" spans="1:25">
      <c r="A31" t="s">
        <v>24</v>
      </c>
      <c r="C31">
        <v>9</v>
      </c>
      <c r="D31" t="s">
        <v>0</v>
      </c>
      <c r="E31" s="3">
        <v>0</v>
      </c>
      <c r="F31" s="3">
        <v>0</v>
      </c>
      <c r="G31" s="3">
        <v>0</v>
      </c>
      <c r="L31">
        <v>6</v>
      </c>
      <c r="N31" t="s">
        <v>29</v>
      </c>
      <c r="P31">
        <v>4</v>
      </c>
      <c r="Q31" t="s">
        <v>1</v>
      </c>
      <c r="R31">
        <v>0</v>
      </c>
      <c r="S31">
        <v>0</v>
      </c>
      <c r="T31">
        <v>0</v>
      </c>
      <c r="U31" s="6">
        <v>-1</v>
      </c>
      <c r="V31" s="6">
        <v>1</v>
      </c>
      <c r="W31" s="6">
        <v>0</v>
      </c>
      <c r="Y31">
        <v>3</v>
      </c>
    </row>
    <row r="32" spans="1:25" ht="16.5" thickBot="1">
      <c r="A32" t="s">
        <v>24</v>
      </c>
      <c r="C32">
        <v>10</v>
      </c>
      <c r="D32" t="s">
        <v>1</v>
      </c>
      <c r="E32" s="4">
        <v>-1</v>
      </c>
      <c r="F32" s="4">
        <v>0</v>
      </c>
      <c r="G32" s="4">
        <v>-1</v>
      </c>
      <c r="L32">
        <v>5</v>
      </c>
      <c r="N32" t="s">
        <v>30</v>
      </c>
      <c r="P32">
        <v>5</v>
      </c>
      <c r="Q32" t="s">
        <v>0</v>
      </c>
      <c r="R32">
        <v>0</v>
      </c>
      <c r="S32">
        <v>0</v>
      </c>
      <c r="T32">
        <v>0</v>
      </c>
      <c r="U32" s="10">
        <v>0</v>
      </c>
      <c r="V32" s="10">
        <v>0</v>
      </c>
      <c r="W32" s="10">
        <v>0</v>
      </c>
      <c r="Y32">
        <v>3</v>
      </c>
    </row>
    <row r="33" spans="1:25">
      <c r="A33" t="s">
        <v>21</v>
      </c>
      <c r="C33">
        <v>1</v>
      </c>
      <c r="D33" t="s">
        <v>0</v>
      </c>
      <c r="E33" s="1">
        <v>0</v>
      </c>
      <c r="F33" s="1">
        <v>0</v>
      </c>
      <c r="G33" s="1">
        <v>0</v>
      </c>
      <c r="L33">
        <v>2</v>
      </c>
      <c r="N33" t="s">
        <v>26</v>
      </c>
      <c r="P33">
        <v>5</v>
      </c>
      <c r="Q33" t="s">
        <v>0</v>
      </c>
      <c r="R33">
        <f t="shared" ref="R33:T42" si="1">U33-U23</f>
        <v>1</v>
      </c>
      <c r="S33">
        <f t="shared" si="1"/>
        <v>0</v>
      </c>
      <c r="T33">
        <f t="shared" si="1"/>
        <v>0</v>
      </c>
      <c r="U33" s="1">
        <v>0</v>
      </c>
      <c r="V33" s="1">
        <v>0</v>
      </c>
      <c r="W33" s="1">
        <v>0</v>
      </c>
      <c r="Y33">
        <v>4</v>
      </c>
    </row>
    <row r="34" spans="1:25">
      <c r="A34" t="s">
        <v>21</v>
      </c>
      <c r="C34">
        <v>2</v>
      </c>
      <c r="D34" t="s">
        <v>1</v>
      </c>
      <c r="E34" s="2">
        <v>0</v>
      </c>
      <c r="F34" s="2">
        <v>-1</v>
      </c>
      <c r="G34" s="2">
        <v>0</v>
      </c>
      <c r="L34">
        <v>1</v>
      </c>
      <c r="N34" t="s">
        <v>22</v>
      </c>
      <c r="P34">
        <v>3</v>
      </c>
      <c r="Q34" t="s">
        <v>0</v>
      </c>
      <c r="R34">
        <f t="shared" si="1"/>
        <v>0</v>
      </c>
      <c r="S34">
        <f t="shared" si="1"/>
        <v>0</v>
      </c>
      <c r="T34">
        <f t="shared" si="1"/>
        <v>-1</v>
      </c>
      <c r="U34" s="8">
        <v>0</v>
      </c>
      <c r="V34" s="8">
        <v>0</v>
      </c>
      <c r="W34" s="8">
        <v>0</v>
      </c>
      <c r="Y34">
        <v>4</v>
      </c>
    </row>
    <row r="35" spans="1:25">
      <c r="A35" t="s">
        <v>21</v>
      </c>
      <c r="C35">
        <v>3</v>
      </c>
      <c r="D35" t="s">
        <v>0</v>
      </c>
      <c r="E35" s="3">
        <v>0</v>
      </c>
      <c r="F35" s="3">
        <v>0</v>
      </c>
      <c r="G35" s="3">
        <v>0</v>
      </c>
      <c r="L35">
        <v>9</v>
      </c>
      <c r="N35" t="s">
        <v>24</v>
      </c>
      <c r="P35">
        <v>3</v>
      </c>
      <c r="Q35" t="s">
        <v>0</v>
      </c>
      <c r="R35">
        <f t="shared" si="1"/>
        <v>-1</v>
      </c>
      <c r="S35">
        <f t="shared" si="1"/>
        <v>0</v>
      </c>
      <c r="T35">
        <f t="shared" si="1"/>
        <v>0</v>
      </c>
      <c r="U35" s="3">
        <v>0</v>
      </c>
      <c r="V35" s="3">
        <v>0</v>
      </c>
      <c r="W35" s="3">
        <v>0</v>
      </c>
      <c r="Y35">
        <v>4</v>
      </c>
    </row>
    <row r="36" spans="1:25">
      <c r="A36" t="s">
        <v>21</v>
      </c>
      <c r="C36">
        <v>4</v>
      </c>
      <c r="D36" t="s">
        <v>1</v>
      </c>
      <c r="E36" s="2">
        <v>0</v>
      </c>
      <c r="F36" s="2">
        <v>-1</v>
      </c>
      <c r="G36" s="2">
        <v>0</v>
      </c>
      <c r="L36">
        <v>10</v>
      </c>
      <c r="N36" t="s">
        <v>21</v>
      </c>
      <c r="P36">
        <v>6</v>
      </c>
      <c r="Q36" t="s">
        <v>1</v>
      </c>
      <c r="R36">
        <f t="shared" si="1"/>
        <v>-1</v>
      </c>
      <c r="S36">
        <f t="shared" si="1"/>
        <v>0</v>
      </c>
      <c r="T36">
        <f t="shared" si="1"/>
        <v>0</v>
      </c>
      <c r="U36" s="2">
        <v>-1</v>
      </c>
      <c r="V36" s="2">
        <v>0</v>
      </c>
      <c r="W36" s="2">
        <v>0</v>
      </c>
      <c r="Y36">
        <v>4</v>
      </c>
    </row>
    <row r="37" spans="1:25">
      <c r="A37" t="s">
        <v>21</v>
      </c>
      <c r="C37">
        <v>5</v>
      </c>
      <c r="D37" t="s">
        <v>0</v>
      </c>
      <c r="E37" s="3">
        <v>0</v>
      </c>
      <c r="F37" s="3">
        <v>0</v>
      </c>
      <c r="G37" s="3">
        <v>0</v>
      </c>
      <c r="L37">
        <v>3</v>
      </c>
      <c r="N37" t="s">
        <v>25</v>
      </c>
      <c r="P37">
        <v>3</v>
      </c>
      <c r="Q37" t="s">
        <v>0</v>
      </c>
      <c r="R37">
        <f t="shared" si="1"/>
        <v>0</v>
      </c>
      <c r="S37">
        <f t="shared" si="1"/>
        <v>0</v>
      </c>
      <c r="T37">
        <f t="shared" si="1"/>
        <v>0</v>
      </c>
      <c r="U37" s="3">
        <v>0</v>
      </c>
      <c r="V37" s="3">
        <v>0</v>
      </c>
      <c r="W37" s="3">
        <v>0</v>
      </c>
      <c r="Y37">
        <v>4</v>
      </c>
    </row>
    <row r="38" spans="1:25">
      <c r="A38" t="s">
        <v>21</v>
      </c>
      <c r="C38">
        <v>6</v>
      </c>
      <c r="D38" t="s">
        <v>1</v>
      </c>
      <c r="E38" s="2">
        <v>-1</v>
      </c>
      <c r="F38" s="2">
        <v>0</v>
      </c>
      <c r="G38" s="2">
        <v>0</v>
      </c>
      <c r="L38">
        <v>4</v>
      </c>
      <c r="N38" t="s">
        <v>23</v>
      </c>
      <c r="P38">
        <v>3</v>
      </c>
      <c r="Q38" t="s">
        <v>0</v>
      </c>
      <c r="R38">
        <f t="shared" si="1"/>
        <v>-1</v>
      </c>
      <c r="S38">
        <f t="shared" si="1"/>
        <v>1</v>
      </c>
      <c r="T38">
        <f t="shared" si="1"/>
        <v>0</v>
      </c>
      <c r="U38" s="8">
        <v>0</v>
      </c>
      <c r="V38" s="8">
        <v>0</v>
      </c>
      <c r="W38" s="8">
        <v>0</v>
      </c>
      <c r="Y38">
        <v>4</v>
      </c>
    </row>
    <row r="39" spans="1:25">
      <c r="A39" t="s">
        <v>21</v>
      </c>
      <c r="C39">
        <v>7</v>
      </c>
      <c r="D39" t="s">
        <v>0</v>
      </c>
      <c r="E39" s="3">
        <v>0</v>
      </c>
      <c r="F39" s="3">
        <v>0</v>
      </c>
      <c r="G39" s="3">
        <v>0</v>
      </c>
      <c r="L39">
        <v>8</v>
      </c>
      <c r="N39" t="s">
        <v>27</v>
      </c>
      <c r="P39">
        <v>2</v>
      </c>
      <c r="Q39" t="s">
        <v>1</v>
      </c>
      <c r="R39">
        <f t="shared" si="1"/>
        <v>0</v>
      </c>
      <c r="S39">
        <f t="shared" si="1"/>
        <v>0</v>
      </c>
      <c r="T39">
        <f t="shared" si="1"/>
        <v>0</v>
      </c>
      <c r="U39" s="6">
        <v>0</v>
      </c>
      <c r="V39" s="6">
        <v>0</v>
      </c>
      <c r="W39" s="6">
        <v>0</v>
      </c>
      <c r="Y39">
        <v>4</v>
      </c>
    </row>
    <row r="40" spans="1:25">
      <c r="A40" t="s">
        <v>21</v>
      </c>
      <c r="C40">
        <v>8</v>
      </c>
      <c r="D40" t="s">
        <v>1</v>
      </c>
      <c r="E40" s="2">
        <v>1</v>
      </c>
      <c r="F40" s="2">
        <v>-1</v>
      </c>
      <c r="G40" s="2">
        <v>0</v>
      </c>
      <c r="L40">
        <v>7</v>
      </c>
      <c r="N40" t="s">
        <v>28</v>
      </c>
      <c r="P40">
        <v>6</v>
      </c>
      <c r="Q40" t="s">
        <v>1</v>
      </c>
      <c r="R40">
        <f t="shared" si="1"/>
        <v>0</v>
      </c>
      <c r="S40">
        <f t="shared" si="1"/>
        <v>-1</v>
      </c>
      <c r="T40">
        <f t="shared" si="1"/>
        <v>1</v>
      </c>
      <c r="U40" s="2">
        <v>0</v>
      </c>
      <c r="V40" s="2">
        <v>-1</v>
      </c>
      <c r="W40" s="2">
        <v>1</v>
      </c>
      <c r="Y40">
        <v>4</v>
      </c>
    </row>
    <row r="41" spans="1:25">
      <c r="A41" t="s">
        <v>21</v>
      </c>
      <c r="C41">
        <v>9</v>
      </c>
      <c r="D41" t="s">
        <v>0</v>
      </c>
      <c r="E41" s="3">
        <v>0</v>
      </c>
      <c r="F41" s="3">
        <v>0</v>
      </c>
      <c r="G41" s="3">
        <v>0</v>
      </c>
      <c r="L41">
        <v>6</v>
      </c>
      <c r="N41" t="s">
        <v>29</v>
      </c>
      <c r="P41">
        <v>3</v>
      </c>
      <c r="Q41" t="s">
        <v>0</v>
      </c>
      <c r="R41">
        <f t="shared" si="1"/>
        <v>1</v>
      </c>
      <c r="S41">
        <f t="shared" si="1"/>
        <v>-1</v>
      </c>
      <c r="T41">
        <f t="shared" si="1"/>
        <v>0</v>
      </c>
      <c r="U41" s="3">
        <v>0</v>
      </c>
      <c r="V41" s="3">
        <v>0</v>
      </c>
      <c r="W41" s="3">
        <v>0</v>
      </c>
      <c r="Y41">
        <v>4</v>
      </c>
    </row>
    <row r="42" spans="1:25" ht="16.5" thickBot="1">
      <c r="A42" t="s">
        <v>21</v>
      </c>
      <c r="C42">
        <v>10</v>
      </c>
      <c r="D42" t="s">
        <v>1</v>
      </c>
      <c r="E42" s="4">
        <v>1</v>
      </c>
      <c r="F42" s="4">
        <v>0</v>
      </c>
      <c r="G42" s="4">
        <v>0</v>
      </c>
      <c r="L42">
        <v>5</v>
      </c>
      <c r="N42" t="s">
        <v>30</v>
      </c>
      <c r="P42">
        <v>6</v>
      </c>
      <c r="Q42" t="s">
        <v>1</v>
      </c>
      <c r="R42">
        <f t="shared" si="1"/>
        <v>0</v>
      </c>
      <c r="S42">
        <f t="shared" si="1"/>
        <v>0</v>
      </c>
      <c r="T42">
        <f t="shared" si="1"/>
        <v>0</v>
      </c>
      <c r="U42" s="4">
        <v>0</v>
      </c>
      <c r="V42" s="4">
        <v>0</v>
      </c>
      <c r="W42" s="4">
        <v>0</v>
      </c>
      <c r="Y42">
        <v>4</v>
      </c>
    </row>
    <row r="43" spans="1:25">
      <c r="A43" t="s">
        <v>25</v>
      </c>
      <c r="C43">
        <v>1</v>
      </c>
      <c r="D43" t="s">
        <v>0</v>
      </c>
      <c r="E43" s="1">
        <v>0</v>
      </c>
      <c r="F43" s="1">
        <v>0</v>
      </c>
      <c r="G43" s="1">
        <v>0</v>
      </c>
      <c r="L43">
        <v>5</v>
      </c>
      <c r="N43" t="s">
        <v>26</v>
      </c>
      <c r="P43">
        <v>4</v>
      </c>
      <c r="Q43" t="s">
        <v>1</v>
      </c>
      <c r="R43">
        <v>0</v>
      </c>
      <c r="S43">
        <v>0</v>
      </c>
      <c r="T43">
        <v>0</v>
      </c>
      <c r="U43" s="9">
        <v>0</v>
      </c>
      <c r="V43" s="9">
        <v>0</v>
      </c>
      <c r="W43" s="9">
        <v>0</v>
      </c>
      <c r="Y43">
        <v>5</v>
      </c>
    </row>
    <row r="44" spans="1:25">
      <c r="A44" t="s">
        <v>25</v>
      </c>
      <c r="C44">
        <v>2</v>
      </c>
      <c r="D44" t="s">
        <v>1</v>
      </c>
      <c r="E44" s="2">
        <v>0</v>
      </c>
      <c r="F44" s="2">
        <v>0</v>
      </c>
      <c r="G44" s="2">
        <v>0</v>
      </c>
      <c r="L44">
        <v>6</v>
      </c>
      <c r="N44" t="s">
        <v>22</v>
      </c>
      <c r="P44">
        <v>2</v>
      </c>
      <c r="Q44" t="s">
        <v>1</v>
      </c>
      <c r="R44">
        <v>0</v>
      </c>
      <c r="S44">
        <v>0</v>
      </c>
      <c r="T44">
        <v>0</v>
      </c>
      <c r="U44" s="2">
        <v>0</v>
      </c>
      <c r="V44" s="2">
        <v>0</v>
      </c>
      <c r="W44" s="2">
        <v>-1</v>
      </c>
      <c r="Y44">
        <v>5</v>
      </c>
    </row>
    <row r="45" spans="1:25">
      <c r="A45" t="s">
        <v>25</v>
      </c>
      <c r="C45">
        <v>3</v>
      </c>
      <c r="D45" t="s">
        <v>0</v>
      </c>
      <c r="E45" s="3">
        <v>0</v>
      </c>
      <c r="F45" s="3">
        <v>0</v>
      </c>
      <c r="G45" s="3">
        <v>0</v>
      </c>
      <c r="L45">
        <v>4</v>
      </c>
      <c r="N45" t="s">
        <v>24</v>
      </c>
      <c r="P45">
        <v>10</v>
      </c>
      <c r="Q45" t="s">
        <v>1</v>
      </c>
      <c r="R45">
        <v>0</v>
      </c>
      <c r="S45">
        <v>0</v>
      </c>
      <c r="T45">
        <v>0</v>
      </c>
      <c r="U45" s="6">
        <v>-1</v>
      </c>
      <c r="V45" s="6">
        <v>0</v>
      </c>
      <c r="W45" s="6">
        <v>-1</v>
      </c>
      <c r="Y45">
        <v>5</v>
      </c>
    </row>
    <row r="46" spans="1:25">
      <c r="A46" t="s">
        <v>25</v>
      </c>
      <c r="C46">
        <v>4</v>
      </c>
      <c r="D46" t="s">
        <v>1</v>
      </c>
      <c r="E46" s="2">
        <v>0</v>
      </c>
      <c r="F46" s="2">
        <v>0</v>
      </c>
      <c r="G46" s="2">
        <v>0</v>
      </c>
      <c r="L46">
        <v>3</v>
      </c>
      <c r="N46" t="s">
        <v>21</v>
      </c>
      <c r="P46">
        <v>10</v>
      </c>
      <c r="Q46" t="s">
        <v>1</v>
      </c>
      <c r="R46">
        <v>0</v>
      </c>
      <c r="S46">
        <v>0</v>
      </c>
      <c r="T46">
        <v>0</v>
      </c>
      <c r="U46" s="2">
        <v>1</v>
      </c>
      <c r="V46" s="2">
        <v>0</v>
      </c>
      <c r="W46" s="2">
        <v>0</v>
      </c>
      <c r="Y46">
        <v>5</v>
      </c>
    </row>
    <row r="47" spans="1:25">
      <c r="A47" t="s">
        <v>25</v>
      </c>
      <c r="C47">
        <v>5</v>
      </c>
      <c r="D47" t="s">
        <v>0</v>
      </c>
      <c r="E47" s="3">
        <v>0</v>
      </c>
      <c r="F47" s="3">
        <v>0</v>
      </c>
      <c r="G47" s="3">
        <v>0</v>
      </c>
      <c r="L47">
        <v>7</v>
      </c>
      <c r="N47" t="s">
        <v>25</v>
      </c>
      <c r="P47">
        <v>1</v>
      </c>
      <c r="Q47" t="s">
        <v>0</v>
      </c>
      <c r="R47">
        <v>0</v>
      </c>
      <c r="S47">
        <v>0</v>
      </c>
      <c r="T47">
        <v>0</v>
      </c>
      <c r="U47" s="3">
        <v>0</v>
      </c>
      <c r="V47" s="3">
        <v>0</v>
      </c>
      <c r="W47" s="3">
        <v>0</v>
      </c>
      <c r="Y47">
        <v>5</v>
      </c>
    </row>
    <row r="48" spans="1:25">
      <c r="A48" t="s">
        <v>25</v>
      </c>
      <c r="C48">
        <v>6</v>
      </c>
      <c r="D48" t="s">
        <v>1</v>
      </c>
      <c r="E48" s="2">
        <v>0</v>
      </c>
      <c r="F48" s="2">
        <v>0</v>
      </c>
      <c r="G48" s="2">
        <v>-1</v>
      </c>
      <c r="L48">
        <v>8</v>
      </c>
      <c r="N48" t="s">
        <v>23</v>
      </c>
      <c r="P48">
        <v>9</v>
      </c>
      <c r="Q48" t="s">
        <v>0</v>
      </c>
      <c r="R48">
        <v>0</v>
      </c>
      <c r="S48">
        <v>0</v>
      </c>
      <c r="T48">
        <v>0</v>
      </c>
      <c r="U48" s="8">
        <v>0</v>
      </c>
      <c r="V48" s="8">
        <v>0</v>
      </c>
      <c r="W48" s="8">
        <v>0</v>
      </c>
      <c r="Y48">
        <v>5</v>
      </c>
    </row>
    <row r="49" spans="1:25">
      <c r="A49" t="s">
        <v>25</v>
      </c>
      <c r="C49">
        <v>7</v>
      </c>
      <c r="D49" t="s">
        <v>0</v>
      </c>
      <c r="E49" s="3">
        <v>0</v>
      </c>
      <c r="F49" s="3">
        <v>0</v>
      </c>
      <c r="G49" s="3">
        <v>0</v>
      </c>
      <c r="L49">
        <v>2</v>
      </c>
      <c r="N49" t="s">
        <v>27</v>
      </c>
      <c r="P49">
        <v>8</v>
      </c>
      <c r="Q49" t="s">
        <v>1</v>
      </c>
      <c r="R49">
        <v>0</v>
      </c>
      <c r="S49">
        <v>0</v>
      </c>
      <c r="T49">
        <v>0</v>
      </c>
      <c r="U49" s="6">
        <v>0</v>
      </c>
      <c r="V49" s="6">
        <v>-1</v>
      </c>
      <c r="W49" s="6">
        <v>-1</v>
      </c>
      <c r="Y49">
        <v>5</v>
      </c>
    </row>
    <row r="50" spans="1:25">
      <c r="A50" t="s">
        <v>25</v>
      </c>
      <c r="C50">
        <v>8</v>
      </c>
      <c r="D50" t="s">
        <v>1</v>
      </c>
      <c r="E50" s="2">
        <v>1</v>
      </c>
      <c r="F50" s="2">
        <v>0</v>
      </c>
      <c r="G50" s="2">
        <v>1</v>
      </c>
      <c r="L50">
        <v>1</v>
      </c>
      <c r="N50" t="s">
        <v>28</v>
      </c>
      <c r="P50">
        <v>10</v>
      </c>
      <c r="Q50" t="s">
        <v>1</v>
      </c>
      <c r="R50">
        <v>0</v>
      </c>
      <c r="S50">
        <v>0</v>
      </c>
      <c r="T50">
        <v>0</v>
      </c>
      <c r="U50" s="2">
        <v>1</v>
      </c>
      <c r="V50" s="2">
        <v>0</v>
      </c>
      <c r="W50" s="2">
        <v>0</v>
      </c>
      <c r="Y50">
        <v>5</v>
      </c>
    </row>
    <row r="51" spans="1:25">
      <c r="A51" t="s">
        <v>25</v>
      </c>
      <c r="C51">
        <v>9</v>
      </c>
      <c r="D51" t="s">
        <v>0</v>
      </c>
      <c r="E51" s="3">
        <v>0</v>
      </c>
      <c r="F51" s="3">
        <v>0</v>
      </c>
      <c r="G51" s="3">
        <v>0</v>
      </c>
      <c r="L51">
        <v>10</v>
      </c>
      <c r="N51" t="s">
        <v>29</v>
      </c>
      <c r="P51">
        <v>8</v>
      </c>
      <c r="Q51" t="s">
        <v>1</v>
      </c>
      <c r="R51">
        <v>0</v>
      </c>
      <c r="S51">
        <v>0</v>
      </c>
      <c r="T51">
        <v>0</v>
      </c>
      <c r="U51" s="6">
        <v>-1</v>
      </c>
      <c r="V51" s="6">
        <v>0</v>
      </c>
      <c r="W51" s="6">
        <v>1</v>
      </c>
      <c r="Y51">
        <v>5</v>
      </c>
    </row>
    <row r="52" spans="1:25" ht="16.5" thickBot="1">
      <c r="A52" t="s">
        <v>25</v>
      </c>
      <c r="C52">
        <v>10</v>
      </c>
      <c r="D52" t="s">
        <v>1</v>
      </c>
      <c r="E52" s="4">
        <v>-1</v>
      </c>
      <c r="F52" s="4">
        <v>0</v>
      </c>
      <c r="G52" s="4">
        <v>0</v>
      </c>
      <c r="L52">
        <v>9</v>
      </c>
      <c r="N52" t="s">
        <v>30</v>
      </c>
      <c r="P52">
        <v>3</v>
      </c>
      <c r="Q52" t="s">
        <v>0</v>
      </c>
      <c r="R52">
        <v>0</v>
      </c>
      <c r="S52">
        <v>0</v>
      </c>
      <c r="T52">
        <v>0</v>
      </c>
      <c r="U52" s="10">
        <v>0</v>
      </c>
      <c r="V52" s="10">
        <v>0</v>
      </c>
      <c r="W52" s="10">
        <v>0</v>
      </c>
      <c r="Y52">
        <v>5</v>
      </c>
    </row>
    <row r="53" spans="1:25">
      <c r="A53" t="s">
        <v>23</v>
      </c>
      <c r="C53">
        <v>1</v>
      </c>
      <c r="D53" t="s">
        <v>0</v>
      </c>
      <c r="E53" s="1">
        <v>0</v>
      </c>
      <c r="F53" s="1">
        <v>0</v>
      </c>
      <c r="G53" s="1">
        <v>0</v>
      </c>
      <c r="L53">
        <v>9</v>
      </c>
      <c r="N53" t="s">
        <v>26</v>
      </c>
      <c r="P53">
        <v>3</v>
      </c>
      <c r="Q53" t="s">
        <v>0</v>
      </c>
      <c r="R53">
        <f t="shared" ref="R53:T62" si="2">U53-U43</f>
        <v>0</v>
      </c>
      <c r="S53">
        <f t="shared" si="2"/>
        <v>0</v>
      </c>
      <c r="T53">
        <f t="shared" si="2"/>
        <v>0</v>
      </c>
      <c r="U53" s="1">
        <v>0</v>
      </c>
      <c r="V53" s="1">
        <v>0</v>
      </c>
      <c r="W53" s="1">
        <v>0</v>
      </c>
      <c r="Y53">
        <v>6</v>
      </c>
    </row>
    <row r="54" spans="1:25">
      <c r="A54" t="s">
        <v>23</v>
      </c>
      <c r="C54">
        <v>2</v>
      </c>
      <c r="D54" t="s">
        <v>1</v>
      </c>
      <c r="E54" s="2">
        <v>0</v>
      </c>
      <c r="F54" s="2">
        <v>-1</v>
      </c>
      <c r="G54" s="2">
        <v>0</v>
      </c>
      <c r="L54">
        <v>10</v>
      </c>
      <c r="N54" t="s">
        <v>22</v>
      </c>
      <c r="P54">
        <v>1</v>
      </c>
      <c r="Q54" t="s">
        <v>0</v>
      </c>
      <c r="R54">
        <f t="shared" si="2"/>
        <v>0</v>
      </c>
      <c r="S54">
        <f t="shared" si="2"/>
        <v>0</v>
      </c>
      <c r="T54">
        <f t="shared" si="2"/>
        <v>1</v>
      </c>
      <c r="U54" s="8">
        <v>0</v>
      </c>
      <c r="V54" s="8">
        <v>0</v>
      </c>
      <c r="W54" s="8">
        <v>0</v>
      </c>
      <c r="Y54">
        <v>6</v>
      </c>
    </row>
    <row r="55" spans="1:25">
      <c r="A55" t="s">
        <v>23</v>
      </c>
      <c r="C55">
        <v>3</v>
      </c>
      <c r="D55" t="s">
        <v>0</v>
      </c>
      <c r="E55" s="3">
        <v>0</v>
      </c>
      <c r="F55" s="3">
        <v>0</v>
      </c>
      <c r="G55" s="3">
        <v>0</v>
      </c>
      <c r="L55">
        <v>4</v>
      </c>
      <c r="N55" t="s">
        <v>24</v>
      </c>
      <c r="P55">
        <v>9</v>
      </c>
      <c r="Q55" t="s">
        <v>0</v>
      </c>
      <c r="R55">
        <f t="shared" si="2"/>
        <v>1</v>
      </c>
      <c r="S55">
        <f t="shared" si="2"/>
        <v>0</v>
      </c>
      <c r="T55">
        <f t="shared" si="2"/>
        <v>1</v>
      </c>
      <c r="U55" s="3">
        <v>0</v>
      </c>
      <c r="V55" s="3">
        <v>0</v>
      </c>
      <c r="W55" s="3">
        <v>0</v>
      </c>
      <c r="Y55">
        <v>6</v>
      </c>
    </row>
    <row r="56" spans="1:25">
      <c r="A56" t="s">
        <v>23</v>
      </c>
      <c r="C56">
        <v>4</v>
      </c>
      <c r="D56" t="s">
        <v>1</v>
      </c>
      <c r="E56" s="2">
        <v>1</v>
      </c>
      <c r="F56" s="2">
        <v>-1</v>
      </c>
      <c r="G56" s="2">
        <v>0</v>
      </c>
      <c r="L56">
        <v>3</v>
      </c>
      <c r="N56" t="s">
        <v>21</v>
      </c>
      <c r="P56">
        <v>9</v>
      </c>
      <c r="Q56" t="s">
        <v>0</v>
      </c>
      <c r="R56">
        <f t="shared" si="2"/>
        <v>-1</v>
      </c>
      <c r="S56">
        <f t="shared" si="2"/>
        <v>0</v>
      </c>
      <c r="T56">
        <f t="shared" si="2"/>
        <v>0</v>
      </c>
      <c r="U56" s="8">
        <v>0</v>
      </c>
      <c r="V56" s="8">
        <v>0</v>
      </c>
      <c r="W56" s="8">
        <v>0</v>
      </c>
      <c r="Y56">
        <v>6</v>
      </c>
    </row>
    <row r="57" spans="1:25">
      <c r="A57" t="s">
        <v>23</v>
      </c>
      <c r="C57">
        <v>5</v>
      </c>
      <c r="D57" t="s">
        <v>0</v>
      </c>
      <c r="E57" s="3">
        <v>0</v>
      </c>
      <c r="F57" s="3">
        <v>0</v>
      </c>
      <c r="G57" s="3">
        <v>0</v>
      </c>
      <c r="L57">
        <v>8</v>
      </c>
      <c r="N57" t="s">
        <v>25</v>
      </c>
      <c r="P57">
        <v>2</v>
      </c>
      <c r="Q57" t="s">
        <v>1</v>
      </c>
      <c r="R57">
        <f t="shared" si="2"/>
        <v>0</v>
      </c>
      <c r="S57">
        <f t="shared" si="2"/>
        <v>0</v>
      </c>
      <c r="T57">
        <f t="shared" si="2"/>
        <v>0</v>
      </c>
      <c r="U57" s="6">
        <v>0</v>
      </c>
      <c r="V57" s="6">
        <v>0</v>
      </c>
      <c r="W57" s="6">
        <v>0</v>
      </c>
      <c r="Y57">
        <v>6</v>
      </c>
    </row>
    <row r="58" spans="1:25">
      <c r="A58" t="s">
        <v>23</v>
      </c>
      <c r="C58">
        <v>6</v>
      </c>
      <c r="D58" t="s">
        <v>1</v>
      </c>
      <c r="E58" s="2">
        <v>-1</v>
      </c>
      <c r="F58" s="2">
        <v>0</v>
      </c>
      <c r="G58" s="2">
        <v>-1</v>
      </c>
      <c r="L58">
        <v>7</v>
      </c>
      <c r="N58" t="s">
        <v>23</v>
      </c>
      <c r="P58">
        <v>10</v>
      </c>
      <c r="Q58" t="s">
        <v>1</v>
      </c>
      <c r="R58">
        <f t="shared" si="2"/>
        <v>-1</v>
      </c>
      <c r="S58">
        <f t="shared" si="2"/>
        <v>0</v>
      </c>
      <c r="T58">
        <f t="shared" si="2"/>
        <v>0</v>
      </c>
      <c r="U58" s="2">
        <v>-1</v>
      </c>
      <c r="V58" s="2">
        <v>0</v>
      </c>
      <c r="W58" s="2">
        <v>0</v>
      </c>
      <c r="Y58">
        <v>6</v>
      </c>
    </row>
    <row r="59" spans="1:25">
      <c r="A59" t="s">
        <v>23</v>
      </c>
      <c r="C59">
        <v>7</v>
      </c>
      <c r="D59" t="s">
        <v>0</v>
      </c>
      <c r="E59" s="3">
        <v>0</v>
      </c>
      <c r="F59" s="3">
        <v>0</v>
      </c>
      <c r="G59" s="3">
        <v>0</v>
      </c>
      <c r="L59">
        <v>1</v>
      </c>
      <c r="N59" t="s">
        <v>27</v>
      </c>
      <c r="P59">
        <v>7</v>
      </c>
      <c r="Q59" t="s">
        <v>0</v>
      </c>
      <c r="R59">
        <f t="shared" si="2"/>
        <v>0</v>
      </c>
      <c r="S59">
        <f t="shared" si="2"/>
        <v>1</v>
      </c>
      <c r="T59">
        <f t="shared" si="2"/>
        <v>1</v>
      </c>
      <c r="U59" s="3">
        <v>0</v>
      </c>
      <c r="V59" s="3">
        <v>0</v>
      </c>
      <c r="W59" s="3">
        <v>0</v>
      </c>
      <c r="Y59">
        <v>6</v>
      </c>
    </row>
    <row r="60" spans="1:25">
      <c r="A60" t="s">
        <v>23</v>
      </c>
      <c r="C60">
        <v>8</v>
      </c>
      <c r="D60" t="s">
        <v>1</v>
      </c>
      <c r="E60" s="2">
        <v>1</v>
      </c>
      <c r="F60" s="2">
        <v>0</v>
      </c>
      <c r="G60" s="2">
        <v>0</v>
      </c>
      <c r="L60">
        <v>2</v>
      </c>
      <c r="N60" t="s">
        <v>28</v>
      </c>
      <c r="P60">
        <v>9</v>
      </c>
      <c r="Q60" t="s">
        <v>0</v>
      </c>
      <c r="R60">
        <f t="shared" si="2"/>
        <v>-1</v>
      </c>
      <c r="S60">
        <f t="shared" si="2"/>
        <v>0</v>
      </c>
      <c r="T60">
        <f t="shared" si="2"/>
        <v>0</v>
      </c>
      <c r="U60" s="8">
        <v>0</v>
      </c>
      <c r="V60" s="8">
        <v>0</v>
      </c>
      <c r="W60" s="8">
        <v>0</v>
      </c>
      <c r="Y60">
        <v>6</v>
      </c>
    </row>
    <row r="61" spans="1:25">
      <c r="A61" t="s">
        <v>23</v>
      </c>
      <c r="C61">
        <v>9</v>
      </c>
      <c r="D61" t="s">
        <v>0</v>
      </c>
      <c r="E61" s="3">
        <v>0</v>
      </c>
      <c r="F61" s="3">
        <v>0</v>
      </c>
      <c r="G61" s="3">
        <v>0</v>
      </c>
      <c r="L61">
        <v>5</v>
      </c>
      <c r="N61" t="s">
        <v>29</v>
      </c>
      <c r="P61">
        <v>7</v>
      </c>
      <c r="Q61" t="s">
        <v>0</v>
      </c>
      <c r="R61">
        <f t="shared" si="2"/>
        <v>1</v>
      </c>
      <c r="S61">
        <f t="shared" si="2"/>
        <v>0</v>
      </c>
      <c r="T61">
        <f t="shared" si="2"/>
        <v>-1</v>
      </c>
      <c r="U61" s="3">
        <v>0</v>
      </c>
      <c r="V61" s="3">
        <v>0</v>
      </c>
      <c r="W61" s="3">
        <v>0</v>
      </c>
      <c r="Y61">
        <v>6</v>
      </c>
    </row>
    <row r="62" spans="1:25" ht="16.5" thickBot="1">
      <c r="A62" t="s">
        <v>23</v>
      </c>
      <c r="C62">
        <v>10</v>
      </c>
      <c r="D62" t="s">
        <v>1</v>
      </c>
      <c r="E62" s="4">
        <v>-1</v>
      </c>
      <c r="F62" s="4">
        <v>0</v>
      </c>
      <c r="G62" s="4">
        <v>0</v>
      </c>
      <c r="L62">
        <v>6</v>
      </c>
      <c r="N62" t="s">
        <v>30</v>
      </c>
      <c r="P62">
        <v>4</v>
      </c>
      <c r="Q62" t="s">
        <v>1</v>
      </c>
      <c r="R62">
        <f t="shared" si="2"/>
        <v>0</v>
      </c>
      <c r="S62">
        <f t="shared" si="2"/>
        <v>0</v>
      </c>
      <c r="T62">
        <f t="shared" si="2"/>
        <v>0</v>
      </c>
      <c r="U62" s="4">
        <v>0</v>
      </c>
      <c r="V62" s="4">
        <v>0</v>
      </c>
      <c r="W62" s="4">
        <v>0</v>
      </c>
      <c r="Y62">
        <v>6</v>
      </c>
    </row>
    <row r="63" spans="1:25">
      <c r="A63" t="s">
        <v>27</v>
      </c>
      <c r="C63">
        <v>1</v>
      </c>
      <c r="D63" t="s">
        <v>0</v>
      </c>
      <c r="E63" s="1">
        <v>0</v>
      </c>
      <c r="F63" s="1">
        <v>0</v>
      </c>
      <c r="G63" s="1">
        <v>0</v>
      </c>
      <c r="L63">
        <v>3</v>
      </c>
      <c r="N63" t="s">
        <v>26</v>
      </c>
      <c r="P63">
        <v>1</v>
      </c>
      <c r="Q63" t="s">
        <v>0</v>
      </c>
      <c r="R63">
        <v>0</v>
      </c>
      <c r="S63">
        <v>0</v>
      </c>
      <c r="T63">
        <v>0</v>
      </c>
      <c r="U63" s="1">
        <v>0</v>
      </c>
      <c r="V63" s="1">
        <v>0</v>
      </c>
      <c r="W63" s="1">
        <v>0</v>
      </c>
      <c r="Y63">
        <v>7</v>
      </c>
    </row>
    <row r="64" spans="1:25">
      <c r="A64" t="s">
        <v>27</v>
      </c>
      <c r="C64">
        <v>2</v>
      </c>
      <c r="D64" t="s">
        <v>1</v>
      </c>
      <c r="E64" s="2">
        <v>0</v>
      </c>
      <c r="F64" s="2">
        <v>0</v>
      </c>
      <c r="G64" s="2">
        <v>0</v>
      </c>
      <c r="L64">
        <v>4</v>
      </c>
      <c r="N64" t="s">
        <v>22</v>
      </c>
      <c r="P64">
        <v>9</v>
      </c>
      <c r="Q64" t="s">
        <v>0</v>
      </c>
      <c r="R64">
        <v>0</v>
      </c>
      <c r="S64">
        <v>0</v>
      </c>
      <c r="T64">
        <v>0</v>
      </c>
      <c r="U64" s="8">
        <v>0</v>
      </c>
      <c r="V64" s="8">
        <v>0</v>
      </c>
      <c r="W64" s="8">
        <v>0</v>
      </c>
      <c r="Y64">
        <v>7</v>
      </c>
    </row>
    <row r="65" spans="1:25">
      <c r="A65" t="s">
        <v>27</v>
      </c>
      <c r="C65">
        <v>3</v>
      </c>
      <c r="D65" t="s">
        <v>0</v>
      </c>
      <c r="E65" s="3">
        <v>0</v>
      </c>
      <c r="F65" s="3">
        <v>0</v>
      </c>
      <c r="G65" s="3">
        <v>0</v>
      </c>
      <c r="L65">
        <v>10</v>
      </c>
      <c r="N65" t="s">
        <v>24</v>
      </c>
      <c r="P65">
        <v>7</v>
      </c>
      <c r="Q65" t="s">
        <v>0</v>
      </c>
      <c r="R65">
        <v>0</v>
      </c>
      <c r="S65">
        <v>0</v>
      </c>
      <c r="T65">
        <v>0</v>
      </c>
      <c r="U65" s="3">
        <v>0</v>
      </c>
      <c r="V65" s="3">
        <v>0</v>
      </c>
      <c r="W65" s="3">
        <v>0</v>
      </c>
      <c r="Y65">
        <v>7</v>
      </c>
    </row>
    <row r="66" spans="1:25">
      <c r="A66" t="s">
        <v>27</v>
      </c>
      <c r="C66">
        <v>4</v>
      </c>
      <c r="D66" t="s">
        <v>1</v>
      </c>
      <c r="E66" s="2">
        <v>0</v>
      </c>
      <c r="F66" s="2">
        <v>1</v>
      </c>
      <c r="G66" s="2">
        <v>0</v>
      </c>
      <c r="L66">
        <v>9</v>
      </c>
      <c r="N66" t="s">
        <v>21</v>
      </c>
      <c r="P66">
        <v>8</v>
      </c>
      <c r="Q66" t="s">
        <v>1</v>
      </c>
      <c r="R66">
        <v>0</v>
      </c>
      <c r="S66">
        <v>0</v>
      </c>
      <c r="T66">
        <v>0</v>
      </c>
      <c r="U66" s="2">
        <v>1</v>
      </c>
      <c r="V66" s="2">
        <v>-1</v>
      </c>
      <c r="W66" s="2">
        <v>0</v>
      </c>
      <c r="Y66">
        <v>7</v>
      </c>
    </row>
    <row r="67" spans="1:25">
      <c r="A67" t="s">
        <v>27</v>
      </c>
      <c r="C67">
        <v>5</v>
      </c>
      <c r="D67" t="s">
        <v>0</v>
      </c>
      <c r="E67" s="3">
        <v>0</v>
      </c>
      <c r="F67" s="3">
        <v>0</v>
      </c>
      <c r="G67" s="3">
        <v>0</v>
      </c>
      <c r="L67">
        <v>7</v>
      </c>
      <c r="N67" t="s">
        <v>25</v>
      </c>
      <c r="P67">
        <v>5</v>
      </c>
      <c r="Q67" t="s">
        <v>0</v>
      </c>
      <c r="R67">
        <v>0</v>
      </c>
      <c r="S67">
        <v>0</v>
      </c>
      <c r="T67">
        <v>0</v>
      </c>
      <c r="U67" s="3">
        <v>0</v>
      </c>
      <c r="V67" s="3">
        <v>0</v>
      </c>
      <c r="W67" s="3">
        <v>0</v>
      </c>
      <c r="Y67">
        <v>7</v>
      </c>
    </row>
    <row r="68" spans="1:25">
      <c r="A68" t="s">
        <v>27</v>
      </c>
      <c r="C68">
        <v>6</v>
      </c>
      <c r="D68" t="s">
        <v>1</v>
      </c>
      <c r="E68" s="2">
        <v>1</v>
      </c>
      <c r="F68" s="2">
        <v>-1</v>
      </c>
      <c r="G68" s="2">
        <v>0</v>
      </c>
      <c r="L68">
        <v>8</v>
      </c>
      <c r="N68" t="s">
        <v>23</v>
      </c>
      <c r="P68">
        <v>6</v>
      </c>
      <c r="Q68" t="s">
        <v>1</v>
      </c>
      <c r="R68">
        <v>0</v>
      </c>
      <c r="S68">
        <v>0</v>
      </c>
      <c r="T68">
        <v>0</v>
      </c>
      <c r="U68" s="2">
        <v>-1</v>
      </c>
      <c r="V68" s="2">
        <v>0</v>
      </c>
      <c r="W68" s="2">
        <v>-1</v>
      </c>
      <c r="Y68">
        <v>7</v>
      </c>
    </row>
    <row r="69" spans="1:25">
      <c r="A69" t="s">
        <v>27</v>
      </c>
      <c r="C69">
        <v>7</v>
      </c>
      <c r="D69" t="s">
        <v>0</v>
      </c>
      <c r="E69" s="3">
        <v>0</v>
      </c>
      <c r="F69" s="3">
        <v>0</v>
      </c>
      <c r="G69" s="3">
        <v>0</v>
      </c>
      <c r="L69">
        <v>6</v>
      </c>
      <c r="N69" t="s">
        <v>27</v>
      </c>
      <c r="P69">
        <v>5</v>
      </c>
      <c r="Q69" t="s">
        <v>0</v>
      </c>
      <c r="R69">
        <v>0</v>
      </c>
      <c r="S69">
        <v>0</v>
      </c>
      <c r="T69">
        <v>0</v>
      </c>
      <c r="U69" s="3">
        <v>0</v>
      </c>
      <c r="V69" s="3">
        <v>0</v>
      </c>
      <c r="W69" s="3">
        <v>0</v>
      </c>
      <c r="Y69">
        <v>7</v>
      </c>
    </row>
    <row r="70" spans="1:25">
      <c r="A70" t="s">
        <v>27</v>
      </c>
      <c r="C70">
        <v>8</v>
      </c>
      <c r="D70" t="s">
        <v>1</v>
      </c>
      <c r="E70" s="2">
        <v>0</v>
      </c>
      <c r="F70" s="2">
        <v>-1</v>
      </c>
      <c r="G70" s="2">
        <v>-1</v>
      </c>
      <c r="L70">
        <v>5</v>
      </c>
      <c r="N70" t="s">
        <v>28</v>
      </c>
      <c r="P70">
        <v>3</v>
      </c>
      <c r="Q70" t="s">
        <v>0</v>
      </c>
      <c r="R70">
        <v>0</v>
      </c>
      <c r="S70">
        <v>0</v>
      </c>
      <c r="T70">
        <v>0</v>
      </c>
      <c r="U70" s="8">
        <v>0</v>
      </c>
      <c r="V70" s="8">
        <v>0</v>
      </c>
      <c r="W70" s="8">
        <v>0</v>
      </c>
      <c r="Y70">
        <v>7</v>
      </c>
    </row>
    <row r="71" spans="1:25">
      <c r="A71" t="s">
        <v>27</v>
      </c>
      <c r="C71">
        <v>9</v>
      </c>
      <c r="D71" t="s">
        <v>0</v>
      </c>
      <c r="E71" s="3">
        <v>0</v>
      </c>
      <c r="F71" s="3">
        <v>0</v>
      </c>
      <c r="G71" s="3">
        <v>0</v>
      </c>
      <c r="L71">
        <v>1</v>
      </c>
      <c r="N71" t="s">
        <v>29</v>
      </c>
      <c r="P71">
        <v>10</v>
      </c>
      <c r="Q71" t="s">
        <v>1</v>
      </c>
      <c r="R71">
        <v>0</v>
      </c>
      <c r="S71">
        <v>0</v>
      </c>
      <c r="T71">
        <v>0</v>
      </c>
      <c r="U71" s="6">
        <v>1</v>
      </c>
      <c r="V71" s="6">
        <v>1</v>
      </c>
      <c r="W71" s="6">
        <v>0</v>
      </c>
      <c r="Y71">
        <v>7</v>
      </c>
    </row>
    <row r="72" spans="1:25" ht="16.5" thickBot="1">
      <c r="A72" t="s">
        <v>27</v>
      </c>
      <c r="C72">
        <v>10</v>
      </c>
      <c r="D72" t="s">
        <v>1</v>
      </c>
      <c r="E72" s="4">
        <v>0</v>
      </c>
      <c r="F72" s="4">
        <v>0</v>
      </c>
      <c r="G72" s="4">
        <v>0</v>
      </c>
      <c r="L72">
        <v>2</v>
      </c>
      <c r="N72" t="s">
        <v>30</v>
      </c>
      <c r="P72">
        <v>7</v>
      </c>
      <c r="Q72" t="s">
        <v>0</v>
      </c>
      <c r="R72">
        <v>0</v>
      </c>
      <c r="S72">
        <v>0</v>
      </c>
      <c r="T72">
        <v>0</v>
      </c>
      <c r="U72" s="10">
        <v>0</v>
      </c>
      <c r="V72" s="10">
        <v>0</v>
      </c>
      <c r="W72" s="10">
        <v>0</v>
      </c>
      <c r="Y72">
        <v>7</v>
      </c>
    </row>
    <row r="73" spans="1:25">
      <c r="A73" t="s">
        <v>28</v>
      </c>
      <c r="C73">
        <v>1</v>
      </c>
      <c r="D73" t="s">
        <v>0</v>
      </c>
      <c r="E73" s="1">
        <v>0</v>
      </c>
      <c r="F73" s="1">
        <v>0</v>
      </c>
      <c r="G73" s="1">
        <v>0</v>
      </c>
      <c r="L73">
        <v>10</v>
      </c>
      <c r="N73" t="s">
        <v>26</v>
      </c>
      <c r="P73">
        <v>2</v>
      </c>
      <c r="Q73" t="s">
        <v>1</v>
      </c>
      <c r="R73">
        <f t="shared" ref="R73:T82" si="3">U73-U63</f>
        <v>0</v>
      </c>
      <c r="S73">
        <f t="shared" si="3"/>
        <v>-1</v>
      </c>
      <c r="T73">
        <f t="shared" si="3"/>
        <v>0</v>
      </c>
      <c r="U73" s="9">
        <v>0</v>
      </c>
      <c r="V73" s="9">
        <v>-1</v>
      </c>
      <c r="W73" s="9">
        <v>0</v>
      </c>
      <c r="Y73">
        <v>8</v>
      </c>
    </row>
    <row r="74" spans="1:25">
      <c r="A74" t="s">
        <v>28</v>
      </c>
      <c r="C74">
        <v>2</v>
      </c>
      <c r="D74" t="s">
        <v>1</v>
      </c>
      <c r="E74" s="2">
        <v>0</v>
      </c>
      <c r="F74" s="2">
        <v>-1</v>
      </c>
      <c r="G74" s="2">
        <v>0</v>
      </c>
      <c r="L74">
        <v>9</v>
      </c>
      <c r="N74" t="s">
        <v>22</v>
      </c>
      <c r="P74">
        <v>10</v>
      </c>
      <c r="Q74" t="s">
        <v>1</v>
      </c>
      <c r="R74">
        <f t="shared" si="3"/>
        <v>0</v>
      </c>
      <c r="S74">
        <f t="shared" si="3"/>
        <v>0</v>
      </c>
      <c r="T74">
        <f t="shared" si="3"/>
        <v>1</v>
      </c>
      <c r="U74" s="2">
        <v>0</v>
      </c>
      <c r="V74" s="2">
        <v>0</v>
      </c>
      <c r="W74" s="2">
        <v>1</v>
      </c>
      <c r="Y74">
        <v>8</v>
      </c>
    </row>
    <row r="75" spans="1:25">
      <c r="A75" t="s">
        <v>28</v>
      </c>
      <c r="C75">
        <v>3</v>
      </c>
      <c r="D75" t="s">
        <v>0</v>
      </c>
      <c r="E75" s="3">
        <v>0</v>
      </c>
      <c r="F75" s="3">
        <v>0</v>
      </c>
      <c r="G75" s="3">
        <v>0</v>
      </c>
      <c r="L75">
        <v>7</v>
      </c>
      <c r="N75" t="s">
        <v>24</v>
      </c>
      <c r="P75">
        <v>8</v>
      </c>
      <c r="Q75" t="s">
        <v>1</v>
      </c>
      <c r="R75">
        <f t="shared" si="3"/>
        <v>1</v>
      </c>
      <c r="S75">
        <f t="shared" si="3"/>
        <v>0</v>
      </c>
      <c r="T75">
        <f t="shared" si="3"/>
        <v>0</v>
      </c>
      <c r="U75" s="6">
        <v>1</v>
      </c>
      <c r="V75" s="6">
        <v>0</v>
      </c>
      <c r="W75" s="6">
        <v>0</v>
      </c>
      <c r="Y75">
        <v>8</v>
      </c>
    </row>
    <row r="76" spans="1:25">
      <c r="A76" t="s">
        <v>28</v>
      </c>
      <c r="C76">
        <v>4</v>
      </c>
      <c r="D76" t="s">
        <v>1</v>
      </c>
      <c r="E76" s="2">
        <v>1</v>
      </c>
      <c r="F76" s="2">
        <v>0</v>
      </c>
      <c r="G76" s="2">
        <v>0</v>
      </c>
      <c r="L76">
        <v>8</v>
      </c>
      <c r="N76" t="s">
        <v>21</v>
      </c>
      <c r="P76">
        <v>7</v>
      </c>
      <c r="Q76" t="s">
        <v>0</v>
      </c>
      <c r="R76">
        <f t="shared" si="3"/>
        <v>-1</v>
      </c>
      <c r="S76">
        <f t="shared" si="3"/>
        <v>1</v>
      </c>
      <c r="T76">
        <f t="shared" si="3"/>
        <v>0</v>
      </c>
      <c r="U76" s="8">
        <v>0</v>
      </c>
      <c r="V76" s="8">
        <v>0</v>
      </c>
      <c r="W76" s="8">
        <v>0</v>
      </c>
      <c r="Y76">
        <v>8</v>
      </c>
    </row>
    <row r="77" spans="1:25">
      <c r="A77" t="s">
        <v>28</v>
      </c>
      <c r="C77">
        <v>5</v>
      </c>
      <c r="D77" t="s">
        <v>0</v>
      </c>
      <c r="E77" s="3">
        <v>0</v>
      </c>
      <c r="F77" s="3">
        <v>0</v>
      </c>
      <c r="G77" s="3">
        <v>0</v>
      </c>
      <c r="L77">
        <v>3</v>
      </c>
      <c r="N77" t="s">
        <v>25</v>
      </c>
      <c r="P77">
        <v>6</v>
      </c>
      <c r="Q77" t="s">
        <v>1</v>
      </c>
      <c r="R77">
        <f t="shared" si="3"/>
        <v>0</v>
      </c>
      <c r="S77">
        <f t="shared" si="3"/>
        <v>0</v>
      </c>
      <c r="T77">
        <f t="shared" si="3"/>
        <v>-1</v>
      </c>
      <c r="U77" s="6">
        <v>0</v>
      </c>
      <c r="V77" s="6">
        <v>0</v>
      </c>
      <c r="W77" s="6">
        <v>-1</v>
      </c>
      <c r="Y77">
        <v>8</v>
      </c>
    </row>
    <row r="78" spans="1:25">
      <c r="A78" t="s">
        <v>28</v>
      </c>
      <c r="C78">
        <v>6</v>
      </c>
      <c r="D78" t="s">
        <v>1</v>
      </c>
      <c r="E78" s="2">
        <v>0</v>
      </c>
      <c r="F78" s="2">
        <v>-1</v>
      </c>
      <c r="G78" s="2">
        <v>1</v>
      </c>
      <c r="L78">
        <v>4</v>
      </c>
      <c r="N78" t="s">
        <v>23</v>
      </c>
      <c r="P78">
        <v>5</v>
      </c>
      <c r="Q78" t="s">
        <v>0</v>
      </c>
      <c r="R78">
        <f t="shared" si="3"/>
        <v>1</v>
      </c>
      <c r="S78">
        <f t="shared" si="3"/>
        <v>0</v>
      </c>
      <c r="T78">
        <f t="shared" si="3"/>
        <v>1</v>
      </c>
      <c r="U78" s="8">
        <v>0</v>
      </c>
      <c r="V78" s="8">
        <v>0</v>
      </c>
      <c r="W78" s="8">
        <v>0</v>
      </c>
      <c r="Y78">
        <v>8</v>
      </c>
    </row>
    <row r="79" spans="1:25">
      <c r="A79" t="s">
        <v>28</v>
      </c>
      <c r="C79">
        <v>7</v>
      </c>
      <c r="D79" t="s">
        <v>0</v>
      </c>
      <c r="E79" s="3">
        <v>0</v>
      </c>
      <c r="F79" s="3">
        <v>0</v>
      </c>
      <c r="G79" s="3">
        <v>0</v>
      </c>
      <c r="L79">
        <v>1</v>
      </c>
      <c r="N79" t="s">
        <v>27</v>
      </c>
      <c r="P79">
        <v>6</v>
      </c>
      <c r="Q79" t="s">
        <v>1</v>
      </c>
      <c r="R79">
        <f t="shared" si="3"/>
        <v>1</v>
      </c>
      <c r="S79">
        <f t="shared" si="3"/>
        <v>-1</v>
      </c>
      <c r="T79">
        <f t="shared" si="3"/>
        <v>0</v>
      </c>
      <c r="U79" s="6">
        <v>1</v>
      </c>
      <c r="V79" s="6">
        <v>-1</v>
      </c>
      <c r="W79" s="6">
        <v>0</v>
      </c>
      <c r="Y79">
        <v>8</v>
      </c>
    </row>
    <row r="80" spans="1:25">
      <c r="A80" t="s">
        <v>28</v>
      </c>
      <c r="C80">
        <v>8</v>
      </c>
      <c r="D80" t="s">
        <v>1</v>
      </c>
      <c r="E80" s="2">
        <v>1</v>
      </c>
      <c r="F80" s="2">
        <v>0</v>
      </c>
      <c r="G80" s="2">
        <v>0</v>
      </c>
      <c r="L80">
        <v>2</v>
      </c>
      <c r="N80" t="s">
        <v>28</v>
      </c>
      <c r="P80">
        <v>4</v>
      </c>
      <c r="Q80" t="s">
        <v>1</v>
      </c>
      <c r="R80">
        <f t="shared" si="3"/>
        <v>1</v>
      </c>
      <c r="S80">
        <f t="shared" si="3"/>
        <v>0</v>
      </c>
      <c r="T80">
        <f t="shared" si="3"/>
        <v>0</v>
      </c>
      <c r="U80" s="2">
        <v>1</v>
      </c>
      <c r="V80" s="2">
        <v>0</v>
      </c>
      <c r="W80" s="2">
        <v>0</v>
      </c>
      <c r="Y80">
        <v>8</v>
      </c>
    </row>
    <row r="81" spans="1:25">
      <c r="A81" t="s">
        <v>28</v>
      </c>
      <c r="C81">
        <v>9</v>
      </c>
      <c r="D81" t="s">
        <v>0</v>
      </c>
      <c r="E81" s="3">
        <v>0</v>
      </c>
      <c r="F81" s="3">
        <v>0</v>
      </c>
      <c r="G81" s="3">
        <v>0</v>
      </c>
      <c r="L81">
        <v>6</v>
      </c>
      <c r="N81" t="s">
        <v>29</v>
      </c>
      <c r="P81">
        <v>9</v>
      </c>
      <c r="Q81" t="s">
        <v>0</v>
      </c>
      <c r="R81">
        <f t="shared" si="3"/>
        <v>-1</v>
      </c>
      <c r="S81">
        <f t="shared" si="3"/>
        <v>-1</v>
      </c>
      <c r="T81">
        <f t="shared" si="3"/>
        <v>0</v>
      </c>
      <c r="U81" s="3">
        <v>0</v>
      </c>
      <c r="V81" s="3">
        <v>0</v>
      </c>
      <c r="W81" s="3">
        <v>0</v>
      </c>
      <c r="Y81">
        <v>8</v>
      </c>
    </row>
    <row r="82" spans="1:25" ht="16.5" thickBot="1">
      <c r="A82" t="s">
        <v>28</v>
      </c>
      <c r="C82">
        <v>10</v>
      </c>
      <c r="D82" t="s">
        <v>1</v>
      </c>
      <c r="E82" s="4">
        <v>1</v>
      </c>
      <c r="F82" s="4">
        <v>0</v>
      </c>
      <c r="G82" s="4">
        <v>0</v>
      </c>
      <c r="L82">
        <v>5</v>
      </c>
      <c r="N82" t="s">
        <v>30</v>
      </c>
      <c r="P82">
        <v>8</v>
      </c>
      <c r="Q82" t="s">
        <v>1</v>
      </c>
      <c r="R82">
        <f t="shared" si="3"/>
        <v>0</v>
      </c>
      <c r="S82">
        <f t="shared" si="3"/>
        <v>0</v>
      </c>
      <c r="T82">
        <f t="shared" si="3"/>
        <v>-1</v>
      </c>
      <c r="U82" s="4">
        <v>0</v>
      </c>
      <c r="V82" s="4">
        <v>0</v>
      </c>
      <c r="W82" s="4">
        <v>-1</v>
      </c>
      <c r="Y82">
        <v>8</v>
      </c>
    </row>
    <row r="83" spans="1:25">
      <c r="A83" t="s">
        <v>29</v>
      </c>
      <c r="C83">
        <v>1</v>
      </c>
      <c r="D83" t="s">
        <v>0</v>
      </c>
      <c r="E83" s="3">
        <v>0</v>
      </c>
      <c r="F83" s="3">
        <v>0</v>
      </c>
      <c r="G83" s="3">
        <v>0</v>
      </c>
      <c r="L83">
        <v>1</v>
      </c>
      <c r="N83" t="s">
        <v>26</v>
      </c>
      <c r="P83">
        <v>7</v>
      </c>
      <c r="Q83" t="s">
        <v>0</v>
      </c>
      <c r="R83">
        <v>0</v>
      </c>
      <c r="S83">
        <v>0</v>
      </c>
      <c r="T83">
        <v>0</v>
      </c>
      <c r="U83" s="3">
        <v>0</v>
      </c>
      <c r="V83" s="3">
        <v>0</v>
      </c>
      <c r="W83" s="3">
        <v>0</v>
      </c>
      <c r="Y83">
        <v>9</v>
      </c>
    </row>
    <row r="84" spans="1:25">
      <c r="A84" t="s">
        <v>29</v>
      </c>
      <c r="C84">
        <v>2</v>
      </c>
      <c r="D84" t="s">
        <v>1</v>
      </c>
      <c r="E84" s="2">
        <v>1</v>
      </c>
      <c r="F84" s="2">
        <v>-1</v>
      </c>
      <c r="G84" s="2">
        <v>0</v>
      </c>
      <c r="L84">
        <v>2</v>
      </c>
      <c r="N84" t="s">
        <v>22</v>
      </c>
      <c r="P84">
        <v>5</v>
      </c>
      <c r="Q84" t="s">
        <v>0</v>
      </c>
      <c r="R84">
        <v>0</v>
      </c>
      <c r="S84">
        <v>0</v>
      </c>
      <c r="T84">
        <v>0</v>
      </c>
      <c r="U84" s="8">
        <v>0</v>
      </c>
      <c r="V84" s="8">
        <v>0</v>
      </c>
      <c r="W84" s="8">
        <v>0</v>
      </c>
      <c r="Y84">
        <v>9</v>
      </c>
    </row>
    <row r="85" spans="1:25">
      <c r="A85" t="s">
        <v>29</v>
      </c>
      <c r="C85">
        <v>3</v>
      </c>
      <c r="D85" t="s">
        <v>0</v>
      </c>
      <c r="E85" s="3">
        <v>0</v>
      </c>
      <c r="F85" s="3">
        <v>0</v>
      </c>
      <c r="G85" s="3">
        <v>0</v>
      </c>
      <c r="L85">
        <v>4</v>
      </c>
      <c r="N85" t="s">
        <v>24</v>
      </c>
      <c r="P85">
        <v>2</v>
      </c>
      <c r="Q85" t="s">
        <v>1</v>
      </c>
      <c r="R85">
        <v>0</v>
      </c>
      <c r="S85">
        <v>0</v>
      </c>
      <c r="T85">
        <v>0</v>
      </c>
      <c r="U85" s="6">
        <v>1</v>
      </c>
      <c r="V85" s="6">
        <v>0</v>
      </c>
      <c r="W85" s="6">
        <v>0</v>
      </c>
      <c r="Y85">
        <v>9</v>
      </c>
    </row>
    <row r="86" spans="1:25">
      <c r="A86" t="s">
        <v>29</v>
      </c>
      <c r="C86">
        <v>4</v>
      </c>
      <c r="D86" t="s">
        <v>1</v>
      </c>
      <c r="E86" s="2">
        <v>-1</v>
      </c>
      <c r="F86" s="2">
        <v>1</v>
      </c>
      <c r="G86" s="2">
        <v>0</v>
      </c>
      <c r="L86">
        <v>3</v>
      </c>
      <c r="N86" t="s">
        <v>21</v>
      </c>
      <c r="P86">
        <v>3</v>
      </c>
      <c r="Q86" t="s">
        <v>0</v>
      </c>
      <c r="R86">
        <v>0</v>
      </c>
      <c r="S86">
        <v>0</v>
      </c>
      <c r="T86">
        <v>0</v>
      </c>
      <c r="U86" s="8">
        <v>0</v>
      </c>
      <c r="V86" s="8">
        <v>0</v>
      </c>
      <c r="W86" s="8">
        <v>0</v>
      </c>
      <c r="Y86">
        <v>9</v>
      </c>
    </row>
    <row r="87" spans="1:25">
      <c r="A87" t="s">
        <v>29</v>
      </c>
      <c r="C87">
        <v>5</v>
      </c>
      <c r="D87" t="s">
        <v>0</v>
      </c>
      <c r="E87" s="3">
        <v>0</v>
      </c>
      <c r="F87" s="3">
        <v>0</v>
      </c>
      <c r="G87" s="3">
        <v>0</v>
      </c>
      <c r="L87">
        <v>10</v>
      </c>
      <c r="N87" t="s">
        <v>25</v>
      </c>
      <c r="P87">
        <v>10</v>
      </c>
      <c r="Q87" t="s">
        <v>1</v>
      </c>
      <c r="R87">
        <v>0</v>
      </c>
      <c r="S87">
        <v>0</v>
      </c>
      <c r="T87">
        <v>0</v>
      </c>
      <c r="U87" s="6">
        <v>-1</v>
      </c>
      <c r="V87" s="6">
        <v>0</v>
      </c>
      <c r="W87" s="6">
        <v>0</v>
      </c>
      <c r="Y87">
        <v>9</v>
      </c>
    </row>
    <row r="88" spans="1:25">
      <c r="A88" t="s">
        <v>29</v>
      </c>
      <c r="C88">
        <v>6</v>
      </c>
      <c r="D88" t="s">
        <v>1</v>
      </c>
      <c r="E88" s="2">
        <v>0</v>
      </c>
      <c r="F88" s="2">
        <v>-1</v>
      </c>
      <c r="G88" s="2">
        <v>0</v>
      </c>
      <c r="L88">
        <v>9</v>
      </c>
      <c r="N88" t="s">
        <v>23</v>
      </c>
      <c r="P88">
        <v>1</v>
      </c>
      <c r="Q88" t="s">
        <v>0</v>
      </c>
      <c r="R88">
        <v>0</v>
      </c>
      <c r="S88">
        <v>0</v>
      </c>
      <c r="T88">
        <v>0</v>
      </c>
      <c r="U88" s="8">
        <v>0</v>
      </c>
      <c r="V88" s="8">
        <v>0</v>
      </c>
      <c r="W88" s="8">
        <v>0</v>
      </c>
      <c r="Y88">
        <v>9</v>
      </c>
    </row>
    <row r="89" spans="1:25">
      <c r="A89" t="s">
        <v>29</v>
      </c>
      <c r="C89">
        <v>7</v>
      </c>
      <c r="D89" t="s">
        <v>0</v>
      </c>
      <c r="E89" s="3">
        <v>0</v>
      </c>
      <c r="F89" s="3">
        <v>0</v>
      </c>
      <c r="G89" s="3">
        <v>0</v>
      </c>
      <c r="L89">
        <v>6</v>
      </c>
      <c r="N89" t="s">
        <v>27</v>
      </c>
      <c r="P89">
        <v>4</v>
      </c>
      <c r="Q89" t="s">
        <v>1</v>
      </c>
      <c r="R89">
        <v>0</v>
      </c>
      <c r="S89">
        <v>0</v>
      </c>
      <c r="T89">
        <v>0</v>
      </c>
      <c r="U89" s="6">
        <v>0</v>
      </c>
      <c r="V89" s="6">
        <v>1</v>
      </c>
      <c r="W89" s="6">
        <v>0</v>
      </c>
      <c r="Y89">
        <v>9</v>
      </c>
    </row>
    <row r="90" spans="1:25">
      <c r="A90" t="s">
        <v>29</v>
      </c>
      <c r="C90">
        <v>8</v>
      </c>
      <c r="D90" t="s">
        <v>1</v>
      </c>
      <c r="E90" s="2">
        <v>-1</v>
      </c>
      <c r="F90" s="2">
        <v>0</v>
      </c>
      <c r="G90" s="2">
        <v>1</v>
      </c>
      <c r="L90">
        <v>5</v>
      </c>
      <c r="N90" t="s">
        <v>28</v>
      </c>
      <c r="P90">
        <v>2</v>
      </c>
      <c r="Q90" t="s">
        <v>1</v>
      </c>
      <c r="R90">
        <v>0</v>
      </c>
      <c r="S90">
        <v>0</v>
      </c>
      <c r="T90">
        <v>0</v>
      </c>
      <c r="U90" s="2">
        <v>0</v>
      </c>
      <c r="V90" s="2">
        <v>-1</v>
      </c>
      <c r="W90" s="2">
        <v>0</v>
      </c>
      <c r="Y90">
        <v>9</v>
      </c>
    </row>
    <row r="91" spans="1:25">
      <c r="A91" t="s">
        <v>29</v>
      </c>
      <c r="C91">
        <v>9</v>
      </c>
      <c r="D91" t="s">
        <v>0</v>
      </c>
      <c r="E91" s="3">
        <v>0</v>
      </c>
      <c r="F91" s="3">
        <v>0</v>
      </c>
      <c r="G91" s="3">
        <v>0</v>
      </c>
      <c r="L91">
        <v>8</v>
      </c>
      <c r="N91" t="s">
        <v>29</v>
      </c>
      <c r="P91">
        <v>6</v>
      </c>
      <c r="Q91" t="s">
        <v>1</v>
      </c>
      <c r="R91">
        <v>0</v>
      </c>
      <c r="S91">
        <v>0</v>
      </c>
      <c r="T91">
        <v>0</v>
      </c>
      <c r="U91" s="6">
        <v>0</v>
      </c>
      <c r="V91" s="6">
        <v>-1</v>
      </c>
      <c r="W91" s="6">
        <v>0</v>
      </c>
      <c r="Y91">
        <v>9</v>
      </c>
    </row>
    <row r="92" spans="1:25" ht="16.5" thickBot="1">
      <c r="A92" t="s">
        <v>29</v>
      </c>
      <c r="C92">
        <v>10</v>
      </c>
      <c r="D92" t="s">
        <v>1</v>
      </c>
      <c r="E92" s="5">
        <v>1</v>
      </c>
      <c r="F92" s="5">
        <v>1</v>
      </c>
      <c r="G92" s="5">
        <v>0</v>
      </c>
      <c r="L92">
        <v>7</v>
      </c>
      <c r="N92" t="s">
        <v>30</v>
      </c>
      <c r="P92">
        <v>10</v>
      </c>
      <c r="Q92" t="s">
        <v>1</v>
      </c>
      <c r="R92">
        <v>0</v>
      </c>
      <c r="S92">
        <v>0</v>
      </c>
      <c r="T92">
        <v>0</v>
      </c>
      <c r="U92" s="5">
        <v>0</v>
      </c>
      <c r="V92" s="5">
        <v>0</v>
      </c>
      <c r="W92" s="5">
        <v>-1</v>
      </c>
      <c r="Y92">
        <v>9</v>
      </c>
    </row>
    <row r="93" spans="1:25">
      <c r="A93" t="s">
        <v>30</v>
      </c>
      <c r="C93">
        <v>1</v>
      </c>
      <c r="D93" t="s">
        <v>0</v>
      </c>
      <c r="E93" s="1">
        <v>0</v>
      </c>
      <c r="F93" s="1">
        <v>0</v>
      </c>
      <c r="G93" s="1">
        <v>0</v>
      </c>
      <c r="L93">
        <v>1</v>
      </c>
      <c r="N93" t="s">
        <v>26</v>
      </c>
      <c r="P93">
        <v>8</v>
      </c>
      <c r="Q93" t="s">
        <v>1</v>
      </c>
      <c r="R93">
        <f t="shared" ref="R93:T102" si="4">U93-U83</f>
        <v>1</v>
      </c>
      <c r="S93">
        <f t="shared" si="4"/>
        <v>0</v>
      </c>
      <c r="T93">
        <f t="shared" si="4"/>
        <v>0</v>
      </c>
      <c r="U93" s="9">
        <v>1</v>
      </c>
      <c r="V93" s="9">
        <v>0</v>
      </c>
      <c r="W93" s="9">
        <v>0</v>
      </c>
      <c r="Y93">
        <v>10</v>
      </c>
    </row>
    <row r="94" spans="1:25">
      <c r="A94" t="s">
        <v>30</v>
      </c>
      <c r="C94">
        <v>2</v>
      </c>
      <c r="D94" t="s">
        <v>1</v>
      </c>
      <c r="E94" s="2">
        <v>0</v>
      </c>
      <c r="F94" s="2">
        <v>0</v>
      </c>
      <c r="G94" s="2">
        <v>0</v>
      </c>
      <c r="L94">
        <v>2</v>
      </c>
      <c r="N94" t="s">
        <v>22</v>
      </c>
      <c r="P94">
        <v>6</v>
      </c>
      <c r="Q94" t="s">
        <v>1</v>
      </c>
      <c r="R94">
        <f t="shared" si="4"/>
        <v>0</v>
      </c>
      <c r="S94">
        <f t="shared" si="4"/>
        <v>0</v>
      </c>
      <c r="T94">
        <f t="shared" si="4"/>
        <v>0</v>
      </c>
      <c r="U94" s="2">
        <v>0</v>
      </c>
      <c r="V94" s="2">
        <v>0</v>
      </c>
      <c r="W94" s="2">
        <v>0</v>
      </c>
      <c r="Y94">
        <v>10</v>
      </c>
    </row>
    <row r="95" spans="1:25">
      <c r="A95" t="s">
        <v>30</v>
      </c>
      <c r="C95">
        <v>3</v>
      </c>
      <c r="D95" t="s">
        <v>0</v>
      </c>
      <c r="E95" s="3">
        <v>0</v>
      </c>
      <c r="F95" s="3">
        <v>0</v>
      </c>
      <c r="G95" s="3">
        <v>0</v>
      </c>
      <c r="L95">
        <v>5</v>
      </c>
      <c r="N95" t="s">
        <v>24</v>
      </c>
      <c r="P95">
        <v>1</v>
      </c>
      <c r="Q95" t="s">
        <v>0</v>
      </c>
      <c r="R95">
        <f t="shared" si="4"/>
        <v>-1</v>
      </c>
      <c r="S95">
        <f t="shared" si="4"/>
        <v>0</v>
      </c>
      <c r="T95">
        <f t="shared" si="4"/>
        <v>0</v>
      </c>
      <c r="U95" s="3">
        <v>0</v>
      </c>
      <c r="V95" s="3">
        <v>0</v>
      </c>
      <c r="W95" s="3">
        <v>0</v>
      </c>
      <c r="Y95">
        <v>10</v>
      </c>
    </row>
    <row r="96" spans="1:25">
      <c r="A96" t="s">
        <v>30</v>
      </c>
      <c r="C96">
        <v>4</v>
      </c>
      <c r="D96" t="s">
        <v>1</v>
      </c>
      <c r="E96" s="2">
        <v>0</v>
      </c>
      <c r="F96" s="2">
        <v>0</v>
      </c>
      <c r="G96" s="2">
        <v>0</v>
      </c>
      <c r="L96">
        <v>6</v>
      </c>
      <c r="N96" t="s">
        <v>21</v>
      </c>
      <c r="P96">
        <v>4</v>
      </c>
      <c r="Q96" t="s">
        <v>1</v>
      </c>
      <c r="R96">
        <f t="shared" si="4"/>
        <v>0</v>
      </c>
      <c r="S96">
        <f t="shared" si="4"/>
        <v>-1</v>
      </c>
      <c r="T96">
        <f t="shared" si="4"/>
        <v>0</v>
      </c>
      <c r="U96" s="2">
        <v>0</v>
      </c>
      <c r="V96" s="2">
        <v>-1</v>
      </c>
      <c r="W96" s="2">
        <v>0</v>
      </c>
      <c r="Y96">
        <v>10</v>
      </c>
    </row>
    <row r="97" spans="1:25">
      <c r="A97" t="s">
        <v>30</v>
      </c>
      <c r="C97">
        <v>5</v>
      </c>
      <c r="D97" t="s">
        <v>0</v>
      </c>
      <c r="E97" s="3">
        <v>0</v>
      </c>
      <c r="F97" s="3">
        <v>0</v>
      </c>
      <c r="G97" s="3">
        <v>0</v>
      </c>
      <c r="L97">
        <v>3</v>
      </c>
      <c r="N97" t="s">
        <v>25</v>
      </c>
      <c r="P97">
        <v>9</v>
      </c>
      <c r="Q97" t="s">
        <v>0</v>
      </c>
      <c r="R97">
        <f t="shared" si="4"/>
        <v>1</v>
      </c>
      <c r="S97">
        <f t="shared" si="4"/>
        <v>0</v>
      </c>
      <c r="T97">
        <f t="shared" si="4"/>
        <v>0</v>
      </c>
      <c r="U97" s="3">
        <v>0</v>
      </c>
      <c r="V97" s="3">
        <v>0</v>
      </c>
      <c r="W97" s="3">
        <v>0</v>
      </c>
      <c r="Y97">
        <v>10</v>
      </c>
    </row>
    <row r="98" spans="1:25">
      <c r="A98" t="s">
        <v>30</v>
      </c>
      <c r="C98">
        <v>6</v>
      </c>
      <c r="D98" t="s">
        <v>1</v>
      </c>
      <c r="E98" s="2">
        <v>0</v>
      </c>
      <c r="F98" s="2">
        <v>0</v>
      </c>
      <c r="G98" s="2">
        <v>0</v>
      </c>
      <c r="L98">
        <v>4</v>
      </c>
      <c r="N98" t="s">
        <v>23</v>
      </c>
      <c r="P98">
        <v>2</v>
      </c>
      <c r="Q98" t="s">
        <v>1</v>
      </c>
      <c r="R98">
        <f t="shared" si="4"/>
        <v>0</v>
      </c>
      <c r="S98">
        <f t="shared" si="4"/>
        <v>-1</v>
      </c>
      <c r="T98">
        <f t="shared" si="4"/>
        <v>0</v>
      </c>
      <c r="U98" s="2">
        <v>0</v>
      </c>
      <c r="V98" s="2">
        <v>-1</v>
      </c>
      <c r="W98" s="2">
        <v>0</v>
      </c>
      <c r="Y98">
        <v>10</v>
      </c>
    </row>
    <row r="99" spans="1:25">
      <c r="A99" t="s">
        <v>30</v>
      </c>
      <c r="C99">
        <v>7</v>
      </c>
      <c r="D99" t="s">
        <v>0</v>
      </c>
      <c r="E99" s="3">
        <v>0</v>
      </c>
      <c r="F99" s="3">
        <v>0</v>
      </c>
      <c r="G99" s="3">
        <v>0</v>
      </c>
      <c r="L99">
        <v>7</v>
      </c>
      <c r="N99" t="s">
        <v>27</v>
      </c>
      <c r="P99">
        <v>3</v>
      </c>
      <c r="Q99" t="s">
        <v>0</v>
      </c>
      <c r="R99">
        <f t="shared" si="4"/>
        <v>0</v>
      </c>
      <c r="S99">
        <f t="shared" si="4"/>
        <v>-1</v>
      </c>
      <c r="T99">
        <f t="shared" si="4"/>
        <v>0</v>
      </c>
      <c r="U99" s="3">
        <v>0</v>
      </c>
      <c r="V99" s="3">
        <v>0</v>
      </c>
      <c r="W99" s="3">
        <v>0</v>
      </c>
      <c r="Y99">
        <v>10</v>
      </c>
    </row>
    <row r="100" spans="1:25">
      <c r="A100" t="s">
        <v>30</v>
      </c>
      <c r="C100">
        <v>8</v>
      </c>
      <c r="D100" t="s">
        <v>1</v>
      </c>
      <c r="E100" s="2">
        <v>0</v>
      </c>
      <c r="F100" s="2">
        <v>0</v>
      </c>
      <c r="G100" s="2">
        <v>-1</v>
      </c>
      <c r="L100">
        <v>8</v>
      </c>
      <c r="N100" t="s">
        <v>28</v>
      </c>
      <c r="P100">
        <v>1</v>
      </c>
      <c r="Q100" t="s">
        <v>0</v>
      </c>
      <c r="R100">
        <f t="shared" si="4"/>
        <v>0</v>
      </c>
      <c r="S100">
        <f t="shared" si="4"/>
        <v>1</v>
      </c>
      <c r="T100">
        <f t="shared" si="4"/>
        <v>0</v>
      </c>
      <c r="U100" s="8">
        <v>0</v>
      </c>
      <c r="V100" s="8">
        <v>0</v>
      </c>
      <c r="W100" s="8">
        <v>0</v>
      </c>
      <c r="Y100">
        <v>10</v>
      </c>
    </row>
    <row r="101" spans="1:25">
      <c r="A101" t="s">
        <v>30</v>
      </c>
      <c r="C101">
        <v>9</v>
      </c>
      <c r="D101" t="s">
        <v>0</v>
      </c>
      <c r="E101" s="3">
        <v>0</v>
      </c>
      <c r="F101" s="3">
        <v>0</v>
      </c>
      <c r="G101" s="3">
        <v>0</v>
      </c>
      <c r="L101">
        <v>10</v>
      </c>
      <c r="N101" t="s">
        <v>29</v>
      </c>
      <c r="P101">
        <v>5</v>
      </c>
      <c r="Q101" t="s">
        <v>0</v>
      </c>
      <c r="R101">
        <f t="shared" si="4"/>
        <v>0</v>
      </c>
      <c r="S101">
        <f t="shared" si="4"/>
        <v>1</v>
      </c>
      <c r="T101">
        <f t="shared" si="4"/>
        <v>0</v>
      </c>
      <c r="U101" s="3">
        <v>0</v>
      </c>
      <c r="V101" s="3">
        <v>0</v>
      </c>
      <c r="W101" s="3">
        <v>0</v>
      </c>
      <c r="Y101">
        <v>10</v>
      </c>
    </row>
    <row r="102" spans="1:25" ht="16.5" thickBot="1">
      <c r="A102" t="s">
        <v>30</v>
      </c>
      <c r="C102">
        <v>10</v>
      </c>
      <c r="D102" t="s">
        <v>1</v>
      </c>
      <c r="E102" s="4">
        <v>0</v>
      </c>
      <c r="F102" s="4">
        <v>0</v>
      </c>
      <c r="G102" s="4">
        <v>-1</v>
      </c>
      <c r="L102">
        <v>9</v>
      </c>
      <c r="N102" t="s">
        <v>30</v>
      </c>
      <c r="P102">
        <v>9</v>
      </c>
      <c r="Q102" t="s">
        <v>0</v>
      </c>
      <c r="R102">
        <f t="shared" si="4"/>
        <v>0</v>
      </c>
      <c r="S102">
        <f t="shared" si="4"/>
        <v>0</v>
      </c>
      <c r="T102">
        <f t="shared" si="4"/>
        <v>1</v>
      </c>
      <c r="U102" s="10">
        <v>0</v>
      </c>
      <c r="V102" s="10">
        <v>0</v>
      </c>
      <c r="W102" s="10">
        <v>0</v>
      </c>
      <c r="Y102">
        <v>10</v>
      </c>
    </row>
    <row r="104" spans="1:25">
      <c r="A104" t="s">
        <v>32</v>
      </c>
      <c r="B104" t="s">
        <v>46</v>
      </c>
    </row>
    <row r="105" spans="1:25">
      <c r="A105" t="s">
        <v>33</v>
      </c>
      <c r="B105" t="s">
        <v>47</v>
      </c>
    </row>
    <row r="106" spans="1:25">
      <c r="A106" t="s">
        <v>34</v>
      </c>
      <c r="B106" t="s">
        <v>48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106"/>
  <sheetViews>
    <sheetView topLeftCell="N1" workbookViewId="0">
      <selection activeCell="N1" sqref="N1"/>
    </sheetView>
  </sheetViews>
  <sheetFormatPr defaultRowHeight="15.75"/>
  <sheetData>
    <row r="1" spans="1:28">
      <c r="N1" t="s">
        <v>6</v>
      </c>
      <c r="R1" t="s">
        <v>53</v>
      </c>
      <c r="U1" t="s">
        <v>52</v>
      </c>
    </row>
    <row r="2" spans="1:28" ht="16.5" thickBot="1">
      <c r="C2" t="s">
        <v>31</v>
      </c>
      <c r="E2" t="s">
        <v>2</v>
      </c>
      <c r="F2" t="s">
        <v>3</v>
      </c>
      <c r="G2" t="s">
        <v>4</v>
      </c>
      <c r="L2" t="s">
        <v>5</v>
      </c>
      <c r="P2" t="s">
        <v>31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Y2" t="s">
        <v>5</v>
      </c>
      <c r="AB2" t="s">
        <v>76</v>
      </c>
    </row>
    <row r="3" spans="1:28">
      <c r="A3" t="s">
        <v>26</v>
      </c>
      <c r="C3">
        <v>1</v>
      </c>
      <c r="D3" t="s">
        <v>0</v>
      </c>
      <c r="E3" s="1">
        <v>0</v>
      </c>
      <c r="F3" s="1">
        <v>0</v>
      </c>
      <c r="G3" s="1">
        <v>0</v>
      </c>
      <c r="L3">
        <v>10</v>
      </c>
      <c r="N3" t="s">
        <v>26</v>
      </c>
      <c r="P3">
        <v>4</v>
      </c>
      <c r="Q3" t="s">
        <v>1</v>
      </c>
      <c r="R3">
        <v>0</v>
      </c>
      <c r="S3">
        <v>0</v>
      </c>
      <c r="T3">
        <v>0</v>
      </c>
      <c r="U3" s="9">
        <v>-1</v>
      </c>
      <c r="V3" s="9">
        <v>-1</v>
      </c>
      <c r="W3" s="9">
        <v>0</v>
      </c>
      <c r="Y3">
        <v>1</v>
      </c>
      <c r="AB3" t="s">
        <v>66</v>
      </c>
    </row>
    <row r="4" spans="1:28">
      <c r="A4" t="s">
        <v>26</v>
      </c>
      <c r="C4">
        <v>2</v>
      </c>
      <c r="D4" t="s">
        <v>1</v>
      </c>
      <c r="E4" s="2">
        <v>-2</v>
      </c>
      <c r="F4" s="2">
        <v>0</v>
      </c>
      <c r="G4" s="2">
        <v>0</v>
      </c>
      <c r="L4">
        <v>9</v>
      </c>
      <c r="N4" t="s">
        <v>22</v>
      </c>
      <c r="P4">
        <v>2</v>
      </c>
      <c r="Q4" t="s">
        <v>1</v>
      </c>
      <c r="R4">
        <v>0</v>
      </c>
      <c r="S4">
        <v>0</v>
      </c>
      <c r="T4">
        <v>0</v>
      </c>
      <c r="U4" s="2">
        <v>2</v>
      </c>
      <c r="V4" s="2">
        <v>1</v>
      </c>
      <c r="W4" s="2">
        <v>0</v>
      </c>
      <c r="Y4">
        <v>1</v>
      </c>
      <c r="AB4" t="s">
        <v>67</v>
      </c>
    </row>
    <row r="5" spans="1:28">
      <c r="A5" t="s">
        <v>26</v>
      </c>
      <c r="C5">
        <v>3</v>
      </c>
      <c r="D5" t="s">
        <v>0</v>
      </c>
      <c r="E5" s="3">
        <v>0</v>
      </c>
      <c r="F5" s="3">
        <v>0</v>
      </c>
      <c r="G5" s="3">
        <v>0</v>
      </c>
      <c r="L5">
        <v>2</v>
      </c>
      <c r="N5" t="s">
        <v>24</v>
      </c>
      <c r="P5">
        <v>9</v>
      </c>
      <c r="Q5" t="s">
        <v>0</v>
      </c>
      <c r="R5">
        <v>0</v>
      </c>
      <c r="S5">
        <v>0</v>
      </c>
      <c r="T5">
        <v>0</v>
      </c>
      <c r="U5" s="3">
        <v>0</v>
      </c>
      <c r="V5" s="3">
        <v>0</v>
      </c>
      <c r="W5" s="3">
        <v>0</v>
      </c>
      <c r="Y5">
        <v>1</v>
      </c>
      <c r="AB5" t="s">
        <v>68</v>
      </c>
    </row>
    <row r="6" spans="1:28">
      <c r="A6" t="s">
        <v>26</v>
      </c>
      <c r="C6">
        <v>4</v>
      </c>
      <c r="D6" t="s">
        <v>1</v>
      </c>
      <c r="E6" s="2">
        <v>-1</v>
      </c>
      <c r="F6" s="2">
        <v>-1</v>
      </c>
      <c r="G6" s="2">
        <v>0</v>
      </c>
      <c r="L6">
        <v>1</v>
      </c>
      <c r="N6" t="s">
        <v>21</v>
      </c>
      <c r="P6">
        <v>9</v>
      </c>
      <c r="Q6" t="s">
        <v>0</v>
      </c>
      <c r="R6">
        <v>0</v>
      </c>
      <c r="S6">
        <v>0</v>
      </c>
      <c r="T6">
        <v>0</v>
      </c>
      <c r="U6" s="8">
        <v>0</v>
      </c>
      <c r="V6" s="8">
        <v>0</v>
      </c>
      <c r="W6" s="8">
        <v>0</v>
      </c>
      <c r="Y6">
        <v>1</v>
      </c>
      <c r="AB6" t="s">
        <v>69</v>
      </c>
    </row>
    <row r="7" spans="1:28">
      <c r="A7" t="s">
        <v>26</v>
      </c>
      <c r="C7">
        <v>5</v>
      </c>
      <c r="D7" t="s">
        <v>0</v>
      </c>
      <c r="E7" s="3">
        <v>0</v>
      </c>
      <c r="F7" s="3">
        <v>0</v>
      </c>
      <c r="G7" s="3">
        <v>0</v>
      </c>
      <c r="L7">
        <v>5</v>
      </c>
      <c r="N7" t="s">
        <v>25</v>
      </c>
      <c r="P7">
        <v>10</v>
      </c>
      <c r="Q7" t="s">
        <v>1</v>
      </c>
      <c r="R7">
        <v>0</v>
      </c>
      <c r="S7">
        <v>0</v>
      </c>
      <c r="T7">
        <v>0</v>
      </c>
      <c r="U7" s="6">
        <v>2</v>
      </c>
      <c r="V7" s="6">
        <v>-1</v>
      </c>
      <c r="W7" s="6">
        <v>0</v>
      </c>
      <c r="Y7">
        <v>1</v>
      </c>
      <c r="AB7" t="s">
        <v>70</v>
      </c>
    </row>
    <row r="8" spans="1:28">
      <c r="A8" t="s">
        <v>26</v>
      </c>
      <c r="C8">
        <v>6</v>
      </c>
      <c r="D8" t="s">
        <v>1</v>
      </c>
      <c r="E8" s="2">
        <v>2</v>
      </c>
      <c r="F8" s="2">
        <v>0</v>
      </c>
      <c r="G8" s="2">
        <v>0</v>
      </c>
      <c r="L8">
        <v>6</v>
      </c>
      <c r="N8" t="s">
        <v>23</v>
      </c>
      <c r="P8">
        <v>6</v>
      </c>
      <c r="Q8" t="s">
        <v>1</v>
      </c>
      <c r="R8">
        <v>0</v>
      </c>
      <c r="S8">
        <v>0</v>
      </c>
      <c r="T8">
        <v>0</v>
      </c>
      <c r="U8" s="2">
        <v>-1</v>
      </c>
      <c r="V8" s="2">
        <v>1</v>
      </c>
      <c r="W8" s="2">
        <v>1</v>
      </c>
      <c r="Y8">
        <v>1</v>
      </c>
      <c r="AB8" t="s">
        <v>71</v>
      </c>
    </row>
    <row r="9" spans="1:28">
      <c r="A9" t="s">
        <v>26</v>
      </c>
      <c r="C9">
        <v>7</v>
      </c>
      <c r="D9" t="s">
        <v>0</v>
      </c>
      <c r="E9" s="3">
        <v>0</v>
      </c>
      <c r="F9" s="3">
        <v>0</v>
      </c>
      <c r="G9" s="3">
        <v>0</v>
      </c>
      <c r="L9">
        <v>3</v>
      </c>
      <c r="N9" t="s">
        <v>27</v>
      </c>
      <c r="P9">
        <v>5</v>
      </c>
      <c r="Q9" t="s">
        <v>0</v>
      </c>
      <c r="R9">
        <v>0</v>
      </c>
      <c r="S9">
        <v>0</v>
      </c>
      <c r="T9">
        <v>0</v>
      </c>
      <c r="U9" s="3">
        <v>0</v>
      </c>
      <c r="V9" s="3">
        <v>0</v>
      </c>
      <c r="W9" s="3">
        <v>0</v>
      </c>
      <c r="Y9">
        <v>1</v>
      </c>
      <c r="AB9" t="s">
        <v>72</v>
      </c>
    </row>
    <row r="10" spans="1:28">
      <c r="A10" t="s">
        <v>26</v>
      </c>
      <c r="C10">
        <v>8</v>
      </c>
      <c r="D10" t="s">
        <v>1</v>
      </c>
      <c r="E10" s="2">
        <v>1</v>
      </c>
      <c r="F10" s="2">
        <v>-2</v>
      </c>
      <c r="G10" s="2">
        <v>1</v>
      </c>
      <c r="L10">
        <v>4</v>
      </c>
      <c r="N10" t="s">
        <v>28</v>
      </c>
      <c r="P10">
        <v>5</v>
      </c>
      <c r="Q10" t="s">
        <v>0</v>
      </c>
      <c r="R10">
        <v>0</v>
      </c>
      <c r="S10">
        <v>0</v>
      </c>
      <c r="T10">
        <v>0</v>
      </c>
      <c r="U10" s="8">
        <v>0</v>
      </c>
      <c r="V10" s="8">
        <v>0</v>
      </c>
      <c r="W10" s="8">
        <v>0</v>
      </c>
      <c r="Y10">
        <v>1</v>
      </c>
      <c r="AB10" t="s">
        <v>74</v>
      </c>
    </row>
    <row r="11" spans="1:28">
      <c r="A11" t="s">
        <v>26</v>
      </c>
      <c r="C11">
        <v>9</v>
      </c>
      <c r="D11" t="s">
        <v>0</v>
      </c>
      <c r="E11" s="3">
        <v>0</v>
      </c>
      <c r="F11" s="3">
        <v>0</v>
      </c>
      <c r="G11" s="3">
        <v>0</v>
      </c>
      <c r="L11">
        <v>8</v>
      </c>
      <c r="N11" t="s">
        <v>29</v>
      </c>
      <c r="P11">
        <v>6</v>
      </c>
      <c r="Q11" t="s">
        <v>1</v>
      </c>
      <c r="R11">
        <v>0</v>
      </c>
      <c r="S11">
        <v>0</v>
      </c>
      <c r="T11">
        <v>0</v>
      </c>
      <c r="U11" s="6">
        <v>2</v>
      </c>
      <c r="V11" s="6">
        <v>-2</v>
      </c>
      <c r="W11" s="6">
        <v>1</v>
      </c>
      <c r="Y11">
        <v>1</v>
      </c>
      <c r="AB11" t="s">
        <v>73</v>
      </c>
    </row>
    <row r="12" spans="1:28" ht="16.5" thickBot="1">
      <c r="A12" t="s">
        <v>26</v>
      </c>
      <c r="C12">
        <v>10</v>
      </c>
      <c r="D12" t="s">
        <v>1</v>
      </c>
      <c r="E12" s="4">
        <v>-1</v>
      </c>
      <c r="F12" s="4">
        <v>-1</v>
      </c>
      <c r="G12" s="4">
        <v>-1</v>
      </c>
      <c r="L12">
        <v>7</v>
      </c>
      <c r="N12" t="s">
        <v>30</v>
      </c>
      <c r="P12">
        <v>7</v>
      </c>
      <c r="Q12" t="s">
        <v>0</v>
      </c>
      <c r="R12">
        <v>0</v>
      </c>
      <c r="S12">
        <v>0</v>
      </c>
      <c r="T12">
        <v>0</v>
      </c>
      <c r="U12" s="10">
        <v>0</v>
      </c>
      <c r="V12" s="10">
        <v>0</v>
      </c>
      <c r="W12" s="10">
        <v>0</v>
      </c>
      <c r="Y12">
        <v>1</v>
      </c>
      <c r="AB12" t="s">
        <v>75</v>
      </c>
    </row>
    <row r="13" spans="1:28">
      <c r="A13" t="s">
        <v>22</v>
      </c>
      <c r="C13">
        <v>1</v>
      </c>
      <c r="D13" t="s">
        <v>0</v>
      </c>
      <c r="E13" s="1">
        <v>0</v>
      </c>
      <c r="F13" s="1">
        <v>0</v>
      </c>
      <c r="G13" s="1">
        <v>0</v>
      </c>
      <c r="L13">
        <v>2</v>
      </c>
      <c r="N13" t="s">
        <v>26</v>
      </c>
      <c r="P13">
        <v>3</v>
      </c>
      <c r="Q13" t="s">
        <v>0</v>
      </c>
      <c r="R13">
        <f t="shared" ref="R13:T22" si="0">U13-U3</f>
        <v>1</v>
      </c>
      <c r="S13">
        <f t="shared" si="0"/>
        <v>1</v>
      </c>
      <c r="T13">
        <f t="shared" si="0"/>
        <v>0</v>
      </c>
      <c r="U13" s="1">
        <v>0</v>
      </c>
      <c r="V13" s="1">
        <v>0</v>
      </c>
      <c r="W13" s="1">
        <v>0</v>
      </c>
      <c r="Y13">
        <v>2</v>
      </c>
    </row>
    <row r="14" spans="1:28">
      <c r="A14" t="s">
        <v>22</v>
      </c>
      <c r="C14">
        <v>2</v>
      </c>
      <c r="D14" t="s">
        <v>1</v>
      </c>
      <c r="E14" s="2">
        <v>2</v>
      </c>
      <c r="F14" s="2">
        <v>1</v>
      </c>
      <c r="G14" s="2">
        <v>0</v>
      </c>
      <c r="L14">
        <v>1</v>
      </c>
      <c r="N14" t="s">
        <v>22</v>
      </c>
      <c r="P14">
        <v>1</v>
      </c>
      <c r="Q14" t="s">
        <v>0</v>
      </c>
      <c r="R14">
        <f t="shared" si="0"/>
        <v>-2</v>
      </c>
      <c r="S14">
        <f t="shared" si="0"/>
        <v>-1</v>
      </c>
      <c r="T14">
        <f t="shared" si="0"/>
        <v>0</v>
      </c>
      <c r="U14" s="8">
        <v>0</v>
      </c>
      <c r="V14" s="8">
        <v>0</v>
      </c>
      <c r="W14" s="8">
        <v>0</v>
      </c>
      <c r="Y14">
        <v>2</v>
      </c>
    </row>
    <row r="15" spans="1:28">
      <c r="A15" t="s">
        <v>22</v>
      </c>
      <c r="C15">
        <v>3</v>
      </c>
      <c r="D15" t="s">
        <v>0</v>
      </c>
      <c r="E15" s="3">
        <v>0</v>
      </c>
      <c r="F15" s="3">
        <v>0</v>
      </c>
      <c r="G15" s="3">
        <v>0</v>
      </c>
      <c r="L15">
        <v>8</v>
      </c>
      <c r="N15" t="s">
        <v>24</v>
      </c>
      <c r="P15">
        <v>10</v>
      </c>
      <c r="Q15" t="s">
        <v>1</v>
      </c>
      <c r="R15">
        <f t="shared" si="0"/>
        <v>2</v>
      </c>
      <c r="S15">
        <f t="shared" si="0"/>
        <v>-1</v>
      </c>
      <c r="T15">
        <f t="shared" si="0"/>
        <v>1</v>
      </c>
      <c r="U15" s="6">
        <v>2</v>
      </c>
      <c r="V15" s="6">
        <v>-1</v>
      </c>
      <c r="W15" s="6">
        <v>1</v>
      </c>
      <c r="Y15">
        <v>2</v>
      </c>
    </row>
    <row r="16" spans="1:28">
      <c r="A16" t="s">
        <v>22</v>
      </c>
      <c r="C16">
        <v>4</v>
      </c>
      <c r="D16" t="s">
        <v>1</v>
      </c>
      <c r="E16" s="2">
        <v>-1</v>
      </c>
      <c r="F16" s="2">
        <v>0</v>
      </c>
      <c r="G16" s="2">
        <v>0</v>
      </c>
      <c r="L16">
        <v>7</v>
      </c>
      <c r="N16" t="s">
        <v>21</v>
      </c>
      <c r="P16">
        <v>10</v>
      </c>
      <c r="Q16" t="s">
        <v>1</v>
      </c>
      <c r="R16">
        <f t="shared" si="0"/>
        <v>-2</v>
      </c>
      <c r="S16">
        <f t="shared" si="0"/>
        <v>1</v>
      </c>
      <c r="T16">
        <f t="shared" si="0"/>
        <v>-1</v>
      </c>
      <c r="U16" s="2">
        <v>-2</v>
      </c>
      <c r="V16" s="2">
        <v>1</v>
      </c>
      <c r="W16" s="2">
        <v>-1</v>
      </c>
      <c r="Y16">
        <v>2</v>
      </c>
    </row>
    <row r="17" spans="1:25">
      <c r="A17" t="s">
        <v>22</v>
      </c>
      <c r="C17">
        <v>5</v>
      </c>
      <c r="D17" t="s">
        <v>0</v>
      </c>
      <c r="E17" s="3">
        <v>0</v>
      </c>
      <c r="F17" s="3">
        <v>0</v>
      </c>
      <c r="G17" s="3">
        <v>0</v>
      </c>
      <c r="L17">
        <v>5</v>
      </c>
      <c r="N17" t="s">
        <v>25</v>
      </c>
      <c r="P17">
        <v>9</v>
      </c>
      <c r="Q17" t="s">
        <v>0</v>
      </c>
      <c r="R17">
        <f t="shared" si="0"/>
        <v>-2</v>
      </c>
      <c r="S17">
        <f t="shared" si="0"/>
        <v>1</v>
      </c>
      <c r="T17">
        <f t="shared" si="0"/>
        <v>0</v>
      </c>
      <c r="U17" s="3">
        <v>0</v>
      </c>
      <c r="V17" s="3">
        <v>0</v>
      </c>
      <c r="W17" s="3">
        <v>0</v>
      </c>
      <c r="Y17">
        <v>2</v>
      </c>
    </row>
    <row r="18" spans="1:25">
      <c r="A18" t="s">
        <v>22</v>
      </c>
      <c r="C18">
        <v>6</v>
      </c>
      <c r="D18" t="s">
        <v>1</v>
      </c>
      <c r="E18" s="2">
        <v>1</v>
      </c>
      <c r="F18" s="2">
        <v>-1</v>
      </c>
      <c r="G18" s="2">
        <v>0</v>
      </c>
      <c r="L18">
        <v>6</v>
      </c>
      <c r="N18" t="s">
        <v>23</v>
      </c>
      <c r="P18">
        <v>5</v>
      </c>
      <c r="Q18" t="s">
        <v>0</v>
      </c>
      <c r="R18">
        <f t="shared" si="0"/>
        <v>1</v>
      </c>
      <c r="S18">
        <f t="shared" si="0"/>
        <v>-1</v>
      </c>
      <c r="T18">
        <f t="shared" si="0"/>
        <v>-1</v>
      </c>
      <c r="U18" s="8">
        <v>0</v>
      </c>
      <c r="V18" s="8">
        <v>0</v>
      </c>
      <c r="W18" s="8">
        <v>0</v>
      </c>
      <c r="Y18">
        <v>2</v>
      </c>
    </row>
    <row r="19" spans="1:25">
      <c r="A19" t="s">
        <v>22</v>
      </c>
      <c r="C19">
        <v>7</v>
      </c>
      <c r="D19" t="s">
        <v>0</v>
      </c>
      <c r="E19" s="3">
        <v>0</v>
      </c>
      <c r="F19" s="3">
        <v>0</v>
      </c>
      <c r="G19" s="3">
        <v>0</v>
      </c>
      <c r="L19">
        <v>9</v>
      </c>
      <c r="N19" t="s">
        <v>27</v>
      </c>
      <c r="P19">
        <v>6</v>
      </c>
      <c r="Q19" t="s">
        <v>1</v>
      </c>
      <c r="R19">
        <f t="shared" si="0"/>
        <v>-1</v>
      </c>
      <c r="S19">
        <f t="shared" si="0"/>
        <v>2</v>
      </c>
      <c r="T19">
        <f t="shared" si="0"/>
        <v>1</v>
      </c>
      <c r="U19" s="6">
        <v>-1</v>
      </c>
      <c r="V19" s="6">
        <v>2</v>
      </c>
      <c r="W19" s="6">
        <v>1</v>
      </c>
      <c r="Y19">
        <v>2</v>
      </c>
    </row>
    <row r="20" spans="1:25">
      <c r="A20" t="s">
        <v>22</v>
      </c>
      <c r="C20">
        <v>8</v>
      </c>
      <c r="D20" t="s">
        <v>1</v>
      </c>
      <c r="E20" s="2">
        <v>1</v>
      </c>
      <c r="F20" s="2">
        <v>-1</v>
      </c>
      <c r="G20" s="2">
        <v>0</v>
      </c>
      <c r="L20">
        <v>10</v>
      </c>
      <c r="N20" t="s">
        <v>28</v>
      </c>
      <c r="P20">
        <v>6</v>
      </c>
      <c r="Q20" t="s">
        <v>1</v>
      </c>
      <c r="R20">
        <f t="shared" si="0"/>
        <v>1</v>
      </c>
      <c r="S20">
        <f t="shared" si="0"/>
        <v>1</v>
      </c>
      <c r="T20">
        <f t="shared" si="0"/>
        <v>1</v>
      </c>
      <c r="U20" s="2">
        <v>1</v>
      </c>
      <c r="V20" s="2">
        <v>1</v>
      </c>
      <c r="W20" s="2">
        <v>1</v>
      </c>
      <c r="Y20">
        <v>2</v>
      </c>
    </row>
    <row r="21" spans="1:25">
      <c r="A21" t="s">
        <v>22</v>
      </c>
      <c r="C21">
        <v>9</v>
      </c>
      <c r="D21" t="s">
        <v>0</v>
      </c>
      <c r="E21" s="3">
        <v>0</v>
      </c>
      <c r="F21" s="3">
        <v>0</v>
      </c>
      <c r="G21" s="3">
        <v>0</v>
      </c>
      <c r="L21">
        <v>3</v>
      </c>
      <c r="N21" t="s">
        <v>29</v>
      </c>
      <c r="P21">
        <v>5</v>
      </c>
      <c r="Q21" t="s">
        <v>0</v>
      </c>
      <c r="R21">
        <f t="shared" si="0"/>
        <v>-2</v>
      </c>
      <c r="S21">
        <f t="shared" si="0"/>
        <v>2</v>
      </c>
      <c r="T21">
        <f t="shared" si="0"/>
        <v>-1</v>
      </c>
      <c r="U21" s="3">
        <v>0</v>
      </c>
      <c r="V21" s="3">
        <v>0</v>
      </c>
      <c r="W21" s="3">
        <v>0</v>
      </c>
      <c r="Y21">
        <v>2</v>
      </c>
    </row>
    <row r="22" spans="1:25" ht="16.5" thickBot="1">
      <c r="A22" t="s">
        <v>22</v>
      </c>
      <c r="C22">
        <v>10</v>
      </c>
      <c r="D22" t="s">
        <v>1</v>
      </c>
      <c r="E22" s="4">
        <v>-2</v>
      </c>
      <c r="F22" s="4">
        <v>0</v>
      </c>
      <c r="G22" s="4">
        <v>0</v>
      </c>
      <c r="L22">
        <v>4</v>
      </c>
      <c r="N22" t="s">
        <v>30</v>
      </c>
      <c r="P22">
        <v>8</v>
      </c>
      <c r="Q22" t="s">
        <v>1</v>
      </c>
      <c r="R22">
        <f t="shared" si="0"/>
        <v>-1</v>
      </c>
      <c r="S22">
        <f t="shared" si="0"/>
        <v>2</v>
      </c>
      <c r="T22">
        <f t="shared" si="0"/>
        <v>-1</v>
      </c>
      <c r="U22" s="4">
        <v>-1</v>
      </c>
      <c r="V22" s="4">
        <v>2</v>
      </c>
      <c r="W22" s="4">
        <v>-1</v>
      </c>
      <c r="Y22">
        <v>2</v>
      </c>
    </row>
    <row r="23" spans="1:25">
      <c r="A23" t="s">
        <v>24</v>
      </c>
      <c r="C23">
        <v>1</v>
      </c>
      <c r="D23" t="s">
        <v>0</v>
      </c>
      <c r="E23" s="1">
        <v>0</v>
      </c>
      <c r="F23" s="1">
        <v>0</v>
      </c>
      <c r="G23" s="1">
        <v>0</v>
      </c>
      <c r="L23">
        <v>5</v>
      </c>
      <c r="N23" t="s">
        <v>26</v>
      </c>
      <c r="P23">
        <v>7</v>
      </c>
      <c r="Q23" t="s">
        <v>0</v>
      </c>
      <c r="R23">
        <v>0</v>
      </c>
      <c r="S23">
        <v>0</v>
      </c>
      <c r="T23">
        <v>0</v>
      </c>
      <c r="U23" s="1">
        <v>0</v>
      </c>
      <c r="V23" s="1">
        <v>0</v>
      </c>
      <c r="W23" s="1">
        <v>0</v>
      </c>
      <c r="Y23">
        <v>3</v>
      </c>
    </row>
    <row r="24" spans="1:25">
      <c r="A24" t="s">
        <v>24</v>
      </c>
      <c r="C24">
        <v>2</v>
      </c>
      <c r="D24" t="s">
        <v>1</v>
      </c>
      <c r="E24" s="2">
        <v>2</v>
      </c>
      <c r="F24" s="2">
        <v>-1</v>
      </c>
      <c r="G24" s="2">
        <v>1</v>
      </c>
      <c r="L24">
        <v>6</v>
      </c>
      <c r="N24" t="s">
        <v>22</v>
      </c>
      <c r="P24">
        <v>9</v>
      </c>
      <c r="Q24" t="s">
        <v>0</v>
      </c>
      <c r="R24">
        <v>0</v>
      </c>
      <c r="S24">
        <v>0</v>
      </c>
      <c r="T24">
        <v>0</v>
      </c>
      <c r="U24" s="8">
        <v>0</v>
      </c>
      <c r="V24" s="8">
        <v>0</v>
      </c>
      <c r="W24" s="8">
        <v>0</v>
      </c>
      <c r="Y24">
        <v>3</v>
      </c>
    </row>
    <row r="25" spans="1:25">
      <c r="A25" t="s">
        <v>24</v>
      </c>
      <c r="C25">
        <v>3</v>
      </c>
      <c r="D25" t="s">
        <v>0</v>
      </c>
      <c r="E25" s="3">
        <v>0</v>
      </c>
      <c r="F25" s="3">
        <v>0</v>
      </c>
      <c r="G25" s="3">
        <v>0</v>
      </c>
      <c r="L25">
        <v>8</v>
      </c>
      <c r="N25" t="s">
        <v>24</v>
      </c>
      <c r="P25">
        <v>7</v>
      </c>
      <c r="Q25" t="s">
        <v>0</v>
      </c>
      <c r="R25">
        <v>0</v>
      </c>
      <c r="S25">
        <v>0</v>
      </c>
      <c r="T25">
        <v>0</v>
      </c>
      <c r="U25" s="3">
        <v>0</v>
      </c>
      <c r="V25" s="3">
        <v>0</v>
      </c>
      <c r="W25" s="3">
        <v>0</v>
      </c>
      <c r="Y25">
        <v>3</v>
      </c>
    </row>
    <row r="26" spans="1:25">
      <c r="A26" t="s">
        <v>24</v>
      </c>
      <c r="C26">
        <v>4</v>
      </c>
      <c r="D26" t="s">
        <v>1</v>
      </c>
      <c r="E26" s="2">
        <v>-2</v>
      </c>
      <c r="F26" s="2">
        <v>2</v>
      </c>
      <c r="G26" s="2">
        <v>1</v>
      </c>
      <c r="L26">
        <v>7</v>
      </c>
      <c r="N26" t="s">
        <v>21</v>
      </c>
      <c r="P26">
        <v>8</v>
      </c>
      <c r="Q26" t="s">
        <v>1</v>
      </c>
      <c r="R26">
        <v>0</v>
      </c>
      <c r="S26">
        <v>0</v>
      </c>
      <c r="T26">
        <v>0</v>
      </c>
      <c r="U26" s="2">
        <v>-1</v>
      </c>
      <c r="V26" s="2">
        <v>-1</v>
      </c>
      <c r="W26" s="2">
        <v>-1</v>
      </c>
      <c r="Y26">
        <v>3</v>
      </c>
    </row>
    <row r="27" spans="1:25">
      <c r="A27" t="s">
        <v>24</v>
      </c>
      <c r="C27">
        <v>5</v>
      </c>
      <c r="D27" t="s">
        <v>0</v>
      </c>
      <c r="E27" s="3">
        <v>0</v>
      </c>
      <c r="F27" s="3">
        <v>0</v>
      </c>
      <c r="G27" s="3">
        <v>0</v>
      </c>
      <c r="L27">
        <v>9</v>
      </c>
      <c r="N27" t="s">
        <v>25</v>
      </c>
      <c r="P27">
        <v>6</v>
      </c>
      <c r="Q27" t="s">
        <v>1</v>
      </c>
      <c r="R27">
        <v>0</v>
      </c>
      <c r="S27">
        <v>0</v>
      </c>
      <c r="T27">
        <v>0</v>
      </c>
      <c r="U27" s="6">
        <v>-1</v>
      </c>
      <c r="V27" s="6">
        <v>2</v>
      </c>
      <c r="W27" s="6">
        <v>0</v>
      </c>
      <c r="Y27">
        <v>3</v>
      </c>
    </row>
    <row r="28" spans="1:25">
      <c r="A28" t="s">
        <v>24</v>
      </c>
      <c r="C28">
        <v>6</v>
      </c>
      <c r="D28" t="s">
        <v>1</v>
      </c>
      <c r="E28" s="2">
        <v>2</v>
      </c>
      <c r="F28" s="2">
        <v>0</v>
      </c>
      <c r="G28" s="2">
        <v>1</v>
      </c>
      <c r="L28">
        <v>10</v>
      </c>
      <c r="N28" t="s">
        <v>23</v>
      </c>
      <c r="P28">
        <v>1</v>
      </c>
      <c r="Q28" t="s">
        <v>0</v>
      </c>
      <c r="R28">
        <v>0</v>
      </c>
      <c r="S28">
        <v>0</v>
      </c>
      <c r="T28">
        <v>0</v>
      </c>
      <c r="U28" s="8">
        <v>0</v>
      </c>
      <c r="V28" s="8">
        <v>0</v>
      </c>
      <c r="W28" s="8">
        <v>0</v>
      </c>
      <c r="Y28">
        <v>3</v>
      </c>
    </row>
    <row r="29" spans="1:25">
      <c r="A29" t="s">
        <v>24</v>
      </c>
      <c r="C29">
        <v>7</v>
      </c>
      <c r="D29" t="s">
        <v>0</v>
      </c>
      <c r="E29" s="3">
        <v>0</v>
      </c>
      <c r="F29" s="3">
        <v>0</v>
      </c>
      <c r="G29" s="3">
        <v>0</v>
      </c>
      <c r="L29">
        <v>3</v>
      </c>
      <c r="N29" t="s">
        <v>27</v>
      </c>
      <c r="P29">
        <v>7</v>
      </c>
      <c r="Q29" t="s">
        <v>0</v>
      </c>
      <c r="R29">
        <v>0</v>
      </c>
      <c r="S29">
        <v>0</v>
      </c>
      <c r="T29">
        <v>0</v>
      </c>
      <c r="U29" s="3">
        <v>0</v>
      </c>
      <c r="V29" s="3">
        <v>0</v>
      </c>
      <c r="W29" s="3">
        <v>0</v>
      </c>
      <c r="Y29">
        <v>3</v>
      </c>
    </row>
    <row r="30" spans="1:25">
      <c r="A30" t="s">
        <v>24</v>
      </c>
      <c r="C30">
        <v>8</v>
      </c>
      <c r="D30" t="s">
        <v>1</v>
      </c>
      <c r="E30" s="2">
        <v>-2</v>
      </c>
      <c r="F30" s="2">
        <v>1</v>
      </c>
      <c r="G30" s="2">
        <v>0</v>
      </c>
      <c r="L30">
        <v>4</v>
      </c>
      <c r="N30" t="s">
        <v>28</v>
      </c>
      <c r="P30">
        <v>8</v>
      </c>
      <c r="Q30" t="s">
        <v>1</v>
      </c>
      <c r="R30">
        <v>0</v>
      </c>
      <c r="S30">
        <v>0</v>
      </c>
      <c r="T30">
        <v>0</v>
      </c>
      <c r="U30" s="2">
        <v>2</v>
      </c>
      <c r="V30" s="2">
        <v>0</v>
      </c>
      <c r="W30" s="2">
        <v>1</v>
      </c>
      <c r="Y30">
        <v>3</v>
      </c>
    </row>
    <row r="31" spans="1:25">
      <c r="A31" t="s">
        <v>24</v>
      </c>
      <c r="C31">
        <v>9</v>
      </c>
      <c r="D31" t="s">
        <v>0</v>
      </c>
      <c r="E31" s="3">
        <v>0</v>
      </c>
      <c r="F31" s="3">
        <v>0</v>
      </c>
      <c r="G31" s="3">
        <v>0</v>
      </c>
      <c r="L31">
        <v>1</v>
      </c>
      <c r="N31" t="s">
        <v>29</v>
      </c>
      <c r="P31">
        <v>3</v>
      </c>
      <c r="Q31" t="s">
        <v>0</v>
      </c>
      <c r="R31">
        <v>0</v>
      </c>
      <c r="S31">
        <v>0</v>
      </c>
      <c r="T31">
        <v>0</v>
      </c>
      <c r="U31" s="3">
        <v>0</v>
      </c>
      <c r="V31" s="3">
        <v>0</v>
      </c>
      <c r="W31" s="3">
        <v>0</v>
      </c>
      <c r="Y31">
        <v>3</v>
      </c>
    </row>
    <row r="32" spans="1:25" ht="16.5" thickBot="1">
      <c r="A32" t="s">
        <v>24</v>
      </c>
      <c r="C32">
        <v>10</v>
      </c>
      <c r="D32" t="s">
        <v>1</v>
      </c>
      <c r="E32" s="4">
        <v>2</v>
      </c>
      <c r="F32" s="4">
        <v>-1</v>
      </c>
      <c r="G32" s="4">
        <v>1</v>
      </c>
      <c r="L32">
        <v>2</v>
      </c>
      <c r="N32" t="s">
        <v>30</v>
      </c>
      <c r="P32">
        <v>2</v>
      </c>
      <c r="Q32" t="s">
        <v>1</v>
      </c>
      <c r="R32">
        <v>0</v>
      </c>
      <c r="S32">
        <v>0</v>
      </c>
      <c r="T32">
        <v>0</v>
      </c>
      <c r="U32" s="4">
        <v>-1</v>
      </c>
      <c r="V32" s="4">
        <v>1</v>
      </c>
      <c r="W32" s="4">
        <v>-1</v>
      </c>
      <c r="Y32">
        <v>3</v>
      </c>
    </row>
    <row r="33" spans="1:25">
      <c r="A33" t="s">
        <v>21</v>
      </c>
      <c r="C33">
        <v>1</v>
      </c>
      <c r="D33" t="s">
        <v>0</v>
      </c>
      <c r="E33" s="1">
        <v>0</v>
      </c>
      <c r="F33" s="1">
        <v>0</v>
      </c>
      <c r="G33" s="1">
        <v>0</v>
      </c>
      <c r="L33">
        <v>9</v>
      </c>
      <c r="N33" t="s">
        <v>26</v>
      </c>
      <c r="P33">
        <v>8</v>
      </c>
      <c r="Q33" t="s">
        <v>1</v>
      </c>
      <c r="R33">
        <f t="shared" ref="R33:T42" si="1">U33-U23</f>
        <v>1</v>
      </c>
      <c r="S33">
        <f t="shared" si="1"/>
        <v>-2</v>
      </c>
      <c r="T33">
        <f t="shared" si="1"/>
        <v>1</v>
      </c>
      <c r="U33" s="9">
        <v>1</v>
      </c>
      <c r="V33" s="9">
        <v>-2</v>
      </c>
      <c r="W33" s="9">
        <v>1</v>
      </c>
      <c r="Y33">
        <v>4</v>
      </c>
    </row>
    <row r="34" spans="1:25">
      <c r="A34" t="s">
        <v>21</v>
      </c>
      <c r="C34">
        <v>2</v>
      </c>
      <c r="D34" t="s">
        <v>1</v>
      </c>
      <c r="E34" s="2">
        <v>-2</v>
      </c>
      <c r="F34" s="2">
        <v>-2</v>
      </c>
      <c r="G34" s="2">
        <v>-1</v>
      </c>
      <c r="L34">
        <v>10</v>
      </c>
      <c r="N34" t="s">
        <v>22</v>
      </c>
      <c r="P34">
        <v>10</v>
      </c>
      <c r="Q34" t="s">
        <v>1</v>
      </c>
      <c r="R34">
        <f t="shared" si="1"/>
        <v>-2</v>
      </c>
      <c r="S34">
        <f t="shared" si="1"/>
        <v>0</v>
      </c>
      <c r="T34">
        <f t="shared" si="1"/>
        <v>0</v>
      </c>
      <c r="U34" s="2">
        <v>-2</v>
      </c>
      <c r="V34" s="2">
        <v>0</v>
      </c>
      <c r="W34" s="2">
        <v>0</v>
      </c>
      <c r="Y34">
        <v>4</v>
      </c>
    </row>
    <row r="35" spans="1:25">
      <c r="A35" t="s">
        <v>21</v>
      </c>
      <c r="C35">
        <v>3</v>
      </c>
      <c r="D35" t="s">
        <v>0</v>
      </c>
      <c r="E35" s="3">
        <v>0</v>
      </c>
      <c r="F35" s="3">
        <v>0</v>
      </c>
      <c r="G35" s="3">
        <v>0</v>
      </c>
      <c r="L35">
        <v>6</v>
      </c>
      <c r="N35" t="s">
        <v>24</v>
      </c>
      <c r="P35">
        <v>8</v>
      </c>
      <c r="Q35" t="s">
        <v>1</v>
      </c>
      <c r="R35">
        <f t="shared" si="1"/>
        <v>-2</v>
      </c>
      <c r="S35">
        <f t="shared" si="1"/>
        <v>1</v>
      </c>
      <c r="T35">
        <f t="shared" si="1"/>
        <v>0</v>
      </c>
      <c r="U35" s="6">
        <v>-2</v>
      </c>
      <c r="V35" s="6">
        <v>1</v>
      </c>
      <c r="W35" s="6">
        <v>0</v>
      </c>
      <c r="Y35">
        <v>4</v>
      </c>
    </row>
    <row r="36" spans="1:25">
      <c r="A36" t="s">
        <v>21</v>
      </c>
      <c r="C36">
        <v>4</v>
      </c>
      <c r="D36" t="s">
        <v>1</v>
      </c>
      <c r="E36" s="2">
        <v>2</v>
      </c>
      <c r="F36" s="2">
        <v>-2</v>
      </c>
      <c r="G36" s="2">
        <v>-1</v>
      </c>
      <c r="L36">
        <v>5</v>
      </c>
      <c r="N36" t="s">
        <v>21</v>
      </c>
      <c r="P36">
        <v>7</v>
      </c>
      <c r="Q36" t="s">
        <v>0</v>
      </c>
      <c r="R36">
        <f t="shared" si="1"/>
        <v>1</v>
      </c>
      <c r="S36">
        <f t="shared" si="1"/>
        <v>1</v>
      </c>
      <c r="T36">
        <f t="shared" si="1"/>
        <v>1</v>
      </c>
      <c r="U36" s="8">
        <v>0</v>
      </c>
      <c r="V36" s="8">
        <v>0</v>
      </c>
      <c r="W36" s="8">
        <v>0</v>
      </c>
      <c r="Y36">
        <v>4</v>
      </c>
    </row>
    <row r="37" spans="1:25">
      <c r="A37" t="s">
        <v>21</v>
      </c>
      <c r="C37">
        <v>5</v>
      </c>
      <c r="D37" t="s">
        <v>0</v>
      </c>
      <c r="E37" s="3">
        <v>0</v>
      </c>
      <c r="F37" s="3">
        <v>0</v>
      </c>
      <c r="G37" s="3">
        <v>0</v>
      </c>
      <c r="L37">
        <v>8</v>
      </c>
      <c r="N37" t="s">
        <v>25</v>
      </c>
      <c r="P37">
        <v>5</v>
      </c>
      <c r="Q37" t="s">
        <v>0</v>
      </c>
      <c r="R37">
        <f t="shared" si="1"/>
        <v>1</v>
      </c>
      <c r="S37">
        <f t="shared" si="1"/>
        <v>-2</v>
      </c>
      <c r="T37">
        <f t="shared" si="1"/>
        <v>0</v>
      </c>
      <c r="U37" s="3">
        <v>0</v>
      </c>
      <c r="V37" s="3">
        <v>0</v>
      </c>
      <c r="W37" s="3">
        <v>0</v>
      </c>
      <c r="Y37">
        <v>4</v>
      </c>
    </row>
    <row r="38" spans="1:25">
      <c r="A38" t="s">
        <v>21</v>
      </c>
      <c r="C38">
        <v>6</v>
      </c>
      <c r="D38" t="s">
        <v>1</v>
      </c>
      <c r="E38" s="2">
        <v>-1</v>
      </c>
      <c r="F38" s="2">
        <v>1</v>
      </c>
      <c r="G38" s="2">
        <v>1</v>
      </c>
      <c r="L38">
        <v>7</v>
      </c>
      <c r="N38" t="s">
        <v>23</v>
      </c>
      <c r="P38">
        <v>2</v>
      </c>
      <c r="Q38" t="s">
        <v>1</v>
      </c>
      <c r="R38">
        <f t="shared" si="1"/>
        <v>2</v>
      </c>
      <c r="S38">
        <f t="shared" si="1"/>
        <v>2</v>
      </c>
      <c r="T38">
        <f t="shared" si="1"/>
        <v>-2</v>
      </c>
      <c r="U38" s="2">
        <v>2</v>
      </c>
      <c r="V38" s="2">
        <v>2</v>
      </c>
      <c r="W38" s="2">
        <v>-2</v>
      </c>
      <c r="Y38">
        <v>4</v>
      </c>
    </row>
    <row r="39" spans="1:25">
      <c r="A39" t="s">
        <v>21</v>
      </c>
      <c r="C39">
        <v>7</v>
      </c>
      <c r="D39" t="s">
        <v>0</v>
      </c>
      <c r="E39" s="3">
        <v>0</v>
      </c>
      <c r="F39" s="3">
        <v>0</v>
      </c>
      <c r="G39" s="3">
        <v>0</v>
      </c>
      <c r="L39">
        <v>4</v>
      </c>
      <c r="N39" t="s">
        <v>27</v>
      </c>
      <c r="P39">
        <v>8</v>
      </c>
      <c r="Q39" t="s">
        <v>1</v>
      </c>
      <c r="R39">
        <f t="shared" si="1"/>
        <v>2</v>
      </c>
      <c r="S39">
        <f t="shared" si="1"/>
        <v>2</v>
      </c>
      <c r="T39">
        <f t="shared" si="1"/>
        <v>-1</v>
      </c>
      <c r="U39" s="6">
        <v>2</v>
      </c>
      <c r="V39" s="6">
        <v>2</v>
      </c>
      <c r="W39" s="6">
        <v>-1</v>
      </c>
      <c r="Y39">
        <v>4</v>
      </c>
    </row>
    <row r="40" spans="1:25">
      <c r="A40" t="s">
        <v>21</v>
      </c>
      <c r="C40">
        <v>8</v>
      </c>
      <c r="D40" t="s">
        <v>1</v>
      </c>
      <c r="E40" s="2">
        <v>-1</v>
      </c>
      <c r="F40" s="2">
        <v>-1</v>
      </c>
      <c r="G40" s="2">
        <v>-1</v>
      </c>
      <c r="L40">
        <v>3</v>
      </c>
      <c r="N40" t="s">
        <v>28</v>
      </c>
      <c r="P40">
        <v>7</v>
      </c>
      <c r="Q40" t="s">
        <v>0</v>
      </c>
      <c r="R40">
        <f t="shared" si="1"/>
        <v>-2</v>
      </c>
      <c r="S40">
        <f t="shared" si="1"/>
        <v>0</v>
      </c>
      <c r="T40">
        <f t="shared" si="1"/>
        <v>-1</v>
      </c>
      <c r="U40" s="8">
        <v>0</v>
      </c>
      <c r="V40" s="8">
        <v>0</v>
      </c>
      <c r="W40" s="8">
        <v>0</v>
      </c>
      <c r="Y40">
        <v>4</v>
      </c>
    </row>
    <row r="41" spans="1:25">
      <c r="A41" t="s">
        <v>21</v>
      </c>
      <c r="C41">
        <v>9</v>
      </c>
      <c r="D41" t="s">
        <v>0</v>
      </c>
      <c r="E41" s="3">
        <v>0</v>
      </c>
      <c r="F41" s="3">
        <v>0</v>
      </c>
      <c r="G41" s="3">
        <v>0</v>
      </c>
      <c r="L41">
        <v>1</v>
      </c>
      <c r="N41" t="s">
        <v>29</v>
      </c>
      <c r="P41">
        <v>4</v>
      </c>
      <c r="Q41" t="s">
        <v>1</v>
      </c>
      <c r="R41">
        <f t="shared" si="1"/>
        <v>1</v>
      </c>
      <c r="S41">
        <f t="shared" si="1"/>
        <v>2</v>
      </c>
      <c r="T41">
        <f t="shared" si="1"/>
        <v>0</v>
      </c>
      <c r="U41" s="6">
        <v>1</v>
      </c>
      <c r="V41" s="6">
        <v>2</v>
      </c>
      <c r="W41" s="6">
        <v>0</v>
      </c>
      <c r="Y41">
        <v>4</v>
      </c>
    </row>
    <row r="42" spans="1:25" ht="16.5" thickBot="1">
      <c r="A42" t="s">
        <v>21</v>
      </c>
      <c r="C42">
        <v>10</v>
      </c>
      <c r="D42" t="s">
        <v>1</v>
      </c>
      <c r="E42" s="4">
        <v>-2</v>
      </c>
      <c r="F42" s="4">
        <v>1</v>
      </c>
      <c r="G42" s="4">
        <v>-1</v>
      </c>
      <c r="L42">
        <v>2</v>
      </c>
      <c r="N42" t="s">
        <v>30</v>
      </c>
      <c r="P42">
        <v>1</v>
      </c>
      <c r="Q42" t="s">
        <v>0</v>
      </c>
      <c r="R42">
        <f t="shared" si="1"/>
        <v>1</v>
      </c>
      <c r="S42">
        <f t="shared" si="1"/>
        <v>-1</v>
      </c>
      <c r="T42">
        <f t="shared" si="1"/>
        <v>1</v>
      </c>
      <c r="U42" s="10">
        <v>0</v>
      </c>
      <c r="V42" s="10">
        <v>0</v>
      </c>
      <c r="W42" s="10">
        <v>0</v>
      </c>
      <c r="Y42">
        <v>4</v>
      </c>
    </row>
    <row r="43" spans="1:25">
      <c r="A43" t="s">
        <v>25</v>
      </c>
      <c r="C43">
        <v>1</v>
      </c>
      <c r="D43" t="s">
        <v>0</v>
      </c>
      <c r="E43" s="1">
        <v>0</v>
      </c>
      <c r="F43" s="1">
        <v>0</v>
      </c>
      <c r="G43" s="1">
        <v>0</v>
      </c>
      <c r="L43">
        <v>6</v>
      </c>
      <c r="N43" t="s">
        <v>26</v>
      </c>
      <c r="P43">
        <v>5</v>
      </c>
      <c r="Q43" t="s">
        <v>0</v>
      </c>
      <c r="R43">
        <v>0</v>
      </c>
      <c r="S43">
        <v>0</v>
      </c>
      <c r="T43">
        <v>0</v>
      </c>
      <c r="U43" s="1">
        <v>0</v>
      </c>
      <c r="V43" s="1">
        <v>0</v>
      </c>
      <c r="W43" s="1">
        <v>0</v>
      </c>
      <c r="Y43">
        <v>5</v>
      </c>
    </row>
    <row r="44" spans="1:25">
      <c r="A44" t="s">
        <v>25</v>
      </c>
      <c r="C44">
        <v>2</v>
      </c>
      <c r="D44" t="s">
        <v>1</v>
      </c>
      <c r="E44" s="2">
        <v>2</v>
      </c>
      <c r="F44" s="2">
        <v>1</v>
      </c>
      <c r="G44" s="2">
        <v>0</v>
      </c>
      <c r="L44">
        <v>5</v>
      </c>
      <c r="N44" t="s">
        <v>22</v>
      </c>
      <c r="P44">
        <v>5</v>
      </c>
      <c r="Q44" t="s">
        <v>0</v>
      </c>
      <c r="R44">
        <v>0</v>
      </c>
      <c r="S44">
        <v>0</v>
      </c>
      <c r="T44">
        <v>0</v>
      </c>
      <c r="U44" s="8">
        <v>0</v>
      </c>
      <c r="V44" s="8">
        <v>0</v>
      </c>
      <c r="W44" s="8">
        <v>0</v>
      </c>
      <c r="Y44">
        <v>5</v>
      </c>
    </row>
    <row r="45" spans="1:25">
      <c r="A45" t="s">
        <v>25</v>
      </c>
      <c r="C45">
        <v>3</v>
      </c>
      <c r="D45" t="s">
        <v>0</v>
      </c>
      <c r="E45" s="3">
        <v>0</v>
      </c>
      <c r="F45" s="3">
        <v>0</v>
      </c>
      <c r="G45" s="3">
        <v>0</v>
      </c>
      <c r="L45">
        <v>9</v>
      </c>
      <c r="N45" t="s">
        <v>24</v>
      </c>
      <c r="P45">
        <v>1</v>
      </c>
      <c r="Q45" t="s">
        <v>0</v>
      </c>
      <c r="R45">
        <v>0</v>
      </c>
      <c r="S45">
        <v>0</v>
      </c>
      <c r="T45">
        <v>0</v>
      </c>
      <c r="U45" s="3">
        <v>0</v>
      </c>
      <c r="V45" s="3">
        <v>0</v>
      </c>
      <c r="W45" s="3">
        <v>0</v>
      </c>
      <c r="Y45">
        <v>5</v>
      </c>
    </row>
    <row r="46" spans="1:25">
      <c r="A46" t="s">
        <v>25</v>
      </c>
      <c r="C46">
        <v>4</v>
      </c>
      <c r="D46" t="s">
        <v>1</v>
      </c>
      <c r="E46" s="2">
        <v>2</v>
      </c>
      <c r="F46" s="2">
        <v>0</v>
      </c>
      <c r="G46" s="2">
        <v>0</v>
      </c>
      <c r="L46">
        <v>10</v>
      </c>
      <c r="N46" t="s">
        <v>21</v>
      </c>
      <c r="P46">
        <v>4</v>
      </c>
      <c r="Q46" t="s">
        <v>1</v>
      </c>
      <c r="R46">
        <v>0</v>
      </c>
      <c r="S46">
        <v>0</v>
      </c>
      <c r="T46">
        <v>0</v>
      </c>
      <c r="U46" s="2">
        <v>2</v>
      </c>
      <c r="V46" s="2">
        <v>-2</v>
      </c>
      <c r="W46" s="2">
        <v>-1</v>
      </c>
      <c r="Y46">
        <v>5</v>
      </c>
    </row>
    <row r="47" spans="1:25">
      <c r="A47" t="s">
        <v>25</v>
      </c>
      <c r="C47">
        <v>5</v>
      </c>
      <c r="D47" t="s">
        <v>0</v>
      </c>
      <c r="E47" s="3">
        <v>0</v>
      </c>
      <c r="F47" s="3">
        <v>0</v>
      </c>
      <c r="G47" s="3">
        <v>0</v>
      </c>
      <c r="L47">
        <v>4</v>
      </c>
      <c r="N47" t="s">
        <v>25</v>
      </c>
      <c r="P47">
        <v>2</v>
      </c>
      <c r="Q47" t="s">
        <v>1</v>
      </c>
      <c r="R47">
        <v>0</v>
      </c>
      <c r="S47">
        <v>0</v>
      </c>
      <c r="T47">
        <v>0</v>
      </c>
      <c r="U47" s="6">
        <v>2</v>
      </c>
      <c r="V47" s="6">
        <v>1</v>
      </c>
      <c r="W47" s="6">
        <v>0</v>
      </c>
      <c r="Y47">
        <v>5</v>
      </c>
    </row>
    <row r="48" spans="1:25">
      <c r="A48" t="s">
        <v>25</v>
      </c>
      <c r="C48">
        <v>6</v>
      </c>
      <c r="D48" t="s">
        <v>1</v>
      </c>
      <c r="E48" s="2">
        <v>-1</v>
      </c>
      <c r="F48" s="2">
        <v>2</v>
      </c>
      <c r="G48" s="2">
        <v>0</v>
      </c>
      <c r="L48">
        <v>3</v>
      </c>
      <c r="N48" t="s">
        <v>23</v>
      </c>
      <c r="P48">
        <v>10</v>
      </c>
      <c r="Q48" t="s">
        <v>1</v>
      </c>
      <c r="R48">
        <v>0</v>
      </c>
      <c r="S48">
        <v>0</v>
      </c>
      <c r="T48">
        <v>0</v>
      </c>
      <c r="U48" s="2">
        <v>1</v>
      </c>
      <c r="V48" s="2">
        <v>-2</v>
      </c>
      <c r="W48" s="2">
        <v>1</v>
      </c>
      <c r="Y48">
        <v>5</v>
      </c>
    </row>
    <row r="49" spans="1:25">
      <c r="A49" t="s">
        <v>25</v>
      </c>
      <c r="C49">
        <v>7</v>
      </c>
      <c r="D49" t="s">
        <v>0</v>
      </c>
      <c r="E49" s="3">
        <v>0</v>
      </c>
      <c r="F49" s="3">
        <v>0</v>
      </c>
      <c r="G49" s="3">
        <v>0</v>
      </c>
      <c r="L49">
        <v>8</v>
      </c>
      <c r="N49" t="s">
        <v>27</v>
      </c>
      <c r="P49">
        <v>10</v>
      </c>
      <c r="Q49" t="s">
        <v>1</v>
      </c>
      <c r="R49">
        <v>0</v>
      </c>
      <c r="S49">
        <v>0</v>
      </c>
      <c r="T49">
        <v>0</v>
      </c>
      <c r="U49" s="6">
        <v>-1</v>
      </c>
      <c r="V49" s="6">
        <v>-1</v>
      </c>
      <c r="W49" s="6">
        <v>1</v>
      </c>
      <c r="Y49">
        <v>5</v>
      </c>
    </row>
    <row r="50" spans="1:25">
      <c r="A50" t="s">
        <v>25</v>
      </c>
      <c r="C50">
        <v>8</v>
      </c>
      <c r="D50" t="s">
        <v>1</v>
      </c>
      <c r="E50" s="2">
        <v>1</v>
      </c>
      <c r="F50" s="2">
        <v>-1</v>
      </c>
      <c r="G50" s="2">
        <v>0</v>
      </c>
      <c r="L50">
        <v>7</v>
      </c>
      <c r="N50" t="s">
        <v>28</v>
      </c>
      <c r="P50">
        <v>2</v>
      </c>
      <c r="Q50" t="s">
        <v>1</v>
      </c>
      <c r="R50">
        <v>0</v>
      </c>
      <c r="S50">
        <v>0</v>
      </c>
      <c r="T50">
        <v>0</v>
      </c>
      <c r="U50" s="2">
        <v>-2</v>
      </c>
      <c r="V50" s="2">
        <v>-1</v>
      </c>
      <c r="W50" s="2">
        <v>-2</v>
      </c>
      <c r="Y50">
        <v>5</v>
      </c>
    </row>
    <row r="51" spans="1:25">
      <c r="A51" t="s">
        <v>25</v>
      </c>
      <c r="C51">
        <v>9</v>
      </c>
      <c r="D51" t="s">
        <v>0</v>
      </c>
      <c r="E51" s="3">
        <v>0</v>
      </c>
      <c r="F51" s="3">
        <v>0</v>
      </c>
      <c r="G51" s="3">
        <v>0</v>
      </c>
      <c r="L51">
        <v>2</v>
      </c>
      <c r="N51" t="s">
        <v>29</v>
      </c>
      <c r="P51">
        <v>8</v>
      </c>
      <c r="Q51" t="s">
        <v>1</v>
      </c>
      <c r="R51">
        <v>0</v>
      </c>
      <c r="S51">
        <v>0</v>
      </c>
      <c r="T51">
        <v>0</v>
      </c>
      <c r="U51" s="6">
        <v>2</v>
      </c>
      <c r="V51" s="6">
        <v>0</v>
      </c>
      <c r="W51" s="6">
        <v>-1</v>
      </c>
      <c r="Y51">
        <v>5</v>
      </c>
    </row>
    <row r="52" spans="1:25" ht="16.5" thickBot="1">
      <c r="A52" t="s">
        <v>25</v>
      </c>
      <c r="C52">
        <v>10</v>
      </c>
      <c r="D52" t="s">
        <v>1</v>
      </c>
      <c r="E52" s="4">
        <v>2</v>
      </c>
      <c r="F52" s="4">
        <v>-1</v>
      </c>
      <c r="G52" s="4">
        <v>0</v>
      </c>
      <c r="L52">
        <v>1</v>
      </c>
      <c r="N52" t="s">
        <v>30</v>
      </c>
      <c r="P52">
        <v>9</v>
      </c>
      <c r="Q52" t="s">
        <v>0</v>
      </c>
      <c r="R52">
        <v>0</v>
      </c>
      <c r="S52">
        <v>0</v>
      </c>
      <c r="T52">
        <v>0</v>
      </c>
      <c r="U52" s="10">
        <v>0</v>
      </c>
      <c r="V52" s="10">
        <v>0</v>
      </c>
      <c r="W52" s="10">
        <v>0</v>
      </c>
      <c r="Y52">
        <v>5</v>
      </c>
    </row>
    <row r="53" spans="1:25">
      <c r="A53" t="s">
        <v>23</v>
      </c>
      <c r="C53">
        <v>1</v>
      </c>
      <c r="D53" t="s">
        <v>0</v>
      </c>
      <c r="E53" s="1">
        <v>0</v>
      </c>
      <c r="F53" s="1">
        <v>0</v>
      </c>
      <c r="G53" s="1">
        <v>0</v>
      </c>
      <c r="L53">
        <v>3</v>
      </c>
      <c r="N53" t="s">
        <v>26</v>
      </c>
      <c r="P53">
        <v>6</v>
      </c>
      <c r="Q53" t="s">
        <v>1</v>
      </c>
      <c r="R53">
        <f t="shared" ref="R53:T62" si="2">U53-U43</f>
        <v>2</v>
      </c>
      <c r="S53">
        <f t="shared" si="2"/>
        <v>0</v>
      </c>
      <c r="T53">
        <f t="shared" si="2"/>
        <v>0</v>
      </c>
      <c r="U53" s="9">
        <v>2</v>
      </c>
      <c r="V53" s="9">
        <v>0</v>
      </c>
      <c r="W53" s="9">
        <v>0</v>
      </c>
      <c r="Y53">
        <v>6</v>
      </c>
    </row>
    <row r="54" spans="1:25">
      <c r="A54" t="s">
        <v>23</v>
      </c>
      <c r="C54">
        <v>2</v>
      </c>
      <c r="D54" t="s">
        <v>1</v>
      </c>
      <c r="E54" s="2">
        <v>2</v>
      </c>
      <c r="F54" s="2">
        <v>2</v>
      </c>
      <c r="G54" s="2">
        <v>-2</v>
      </c>
      <c r="L54">
        <v>4</v>
      </c>
      <c r="N54" t="s">
        <v>22</v>
      </c>
      <c r="P54">
        <v>6</v>
      </c>
      <c r="Q54" t="s">
        <v>1</v>
      </c>
      <c r="R54">
        <f t="shared" si="2"/>
        <v>1</v>
      </c>
      <c r="S54">
        <f t="shared" si="2"/>
        <v>-1</v>
      </c>
      <c r="T54">
        <f t="shared" si="2"/>
        <v>0</v>
      </c>
      <c r="U54" s="2">
        <v>1</v>
      </c>
      <c r="V54" s="2">
        <v>-1</v>
      </c>
      <c r="W54" s="2">
        <v>0</v>
      </c>
      <c r="Y54">
        <v>6</v>
      </c>
    </row>
    <row r="55" spans="1:25">
      <c r="A55" t="s">
        <v>23</v>
      </c>
      <c r="C55">
        <v>3</v>
      </c>
      <c r="D55" t="s">
        <v>0</v>
      </c>
      <c r="E55" s="3">
        <v>0</v>
      </c>
      <c r="F55" s="3">
        <v>0</v>
      </c>
      <c r="G55" s="3">
        <v>0</v>
      </c>
      <c r="L55">
        <v>10</v>
      </c>
      <c r="N55" t="s">
        <v>24</v>
      </c>
      <c r="P55">
        <v>2</v>
      </c>
      <c r="Q55" t="s">
        <v>1</v>
      </c>
      <c r="R55">
        <f t="shared" si="2"/>
        <v>2</v>
      </c>
      <c r="S55">
        <f t="shared" si="2"/>
        <v>-1</v>
      </c>
      <c r="T55">
        <f t="shared" si="2"/>
        <v>1</v>
      </c>
      <c r="U55" s="6">
        <v>2</v>
      </c>
      <c r="V55" s="6">
        <v>-1</v>
      </c>
      <c r="W55" s="6">
        <v>1</v>
      </c>
      <c r="Y55">
        <v>6</v>
      </c>
    </row>
    <row r="56" spans="1:25">
      <c r="A56" t="s">
        <v>23</v>
      </c>
      <c r="C56">
        <v>4</v>
      </c>
      <c r="D56" t="s">
        <v>1</v>
      </c>
      <c r="E56" s="2">
        <v>-1</v>
      </c>
      <c r="F56" s="2">
        <v>-2</v>
      </c>
      <c r="G56" s="2">
        <v>1</v>
      </c>
      <c r="L56">
        <v>9</v>
      </c>
      <c r="N56" t="s">
        <v>21</v>
      </c>
      <c r="P56">
        <v>3</v>
      </c>
      <c r="Q56" t="s">
        <v>0</v>
      </c>
      <c r="R56">
        <f t="shared" si="2"/>
        <v>-2</v>
      </c>
      <c r="S56">
        <f t="shared" si="2"/>
        <v>2</v>
      </c>
      <c r="T56">
        <f t="shared" si="2"/>
        <v>1</v>
      </c>
      <c r="U56" s="8">
        <v>0</v>
      </c>
      <c r="V56" s="8">
        <v>0</v>
      </c>
      <c r="W56" s="8">
        <v>0</v>
      </c>
      <c r="Y56">
        <v>6</v>
      </c>
    </row>
    <row r="57" spans="1:25">
      <c r="A57" t="s">
        <v>23</v>
      </c>
      <c r="C57">
        <v>5</v>
      </c>
      <c r="D57" t="s">
        <v>0</v>
      </c>
      <c r="E57" s="3">
        <v>0</v>
      </c>
      <c r="F57" s="3">
        <v>0</v>
      </c>
      <c r="G57" s="3">
        <v>0</v>
      </c>
      <c r="L57">
        <v>2</v>
      </c>
      <c r="N57" t="s">
        <v>25</v>
      </c>
      <c r="P57">
        <v>1</v>
      </c>
      <c r="Q57" t="s">
        <v>0</v>
      </c>
      <c r="R57">
        <f t="shared" si="2"/>
        <v>-2</v>
      </c>
      <c r="S57">
        <f t="shared" si="2"/>
        <v>-1</v>
      </c>
      <c r="T57">
        <f t="shared" si="2"/>
        <v>0</v>
      </c>
      <c r="U57" s="3">
        <v>0</v>
      </c>
      <c r="V57" s="3">
        <v>0</v>
      </c>
      <c r="W57" s="3">
        <v>0</v>
      </c>
      <c r="Y57">
        <v>6</v>
      </c>
    </row>
    <row r="58" spans="1:25">
      <c r="A58" t="s">
        <v>23</v>
      </c>
      <c r="C58">
        <v>6</v>
      </c>
      <c r="D58" t="s">
        <v>1</v>
      </c>
      <c r="E58" s="2">
        <v>-1</v>
      </c>
      <c r="F58" s="2">
        <v>1</v>
      </c>
      <c r="G58" s="2">
        <v>1</v>
      </c>
      <c r="L58">
        <v>1</v>
      </c>
      <c r="N58" t="s">
        <v>23</v>
      </c>
      <c r="P58">
        <v>9</v>
      </c>
      <c r="Q58" t="s">
        <v>0</v>
      </c>
      <c r="R58">
        <f t="shared" si="2"/>
        <v>-1</v>
      </c>
      <c r="S58">
        <f t="shared" si="2"/>
        <v>2</v>
      </c>
      <c r="T58">
        <f t="shared" si="2"/>
        <v>-1</v>
      </c>
      <c r="U58" s="8">
        <v>0</v>
      </c>
      <c r="V58" s="8">
        <v>0</v>
      </c>
      <c r="W58" s="8">
        <v>0</v>
      </c>
      <c r="Y58">
        <v>6</v>
      </c>
    </row>
    <row r="59" spans="1:25">
      <c r="A59" t="s">
        <v>23</v>
      </c>
      <c r="C59">
        <v>7</v>
      </c>
      <c r="D59" t="s">
        <v>0</v>
      </c>
      <c r="E59" s="3">
        <v>0</v>
      </c>
      <c r="F59" s="3">
        <v>0</v>
      </c>
      <c r="G59" s="3">
        <v>0</v>
      </c>
      <c r="L59">
        <v>8</v>
      </c>
      <c r="N59" t="s">
        <v>27</v>
      </c>
      <c r="P59">
        <v>9</v>
      </c>
      <c r="Q59" t="s">
        <v>0</v>
      </c>
      <c r="R59">
        <f t="shared" si="2"/>
        <v>1</v>
      </c>
      <c r="S59">
        <f t="shared" si="2"/>
        <v>1</v>
      </c>
      <c r="T59">
        <f t="shared" si="2"/>
        <v>-1</v>
      </c>
      <c r="U59" s="3">
        <v>0</v>
      </c>
      <c r="V59" s="3">
        <v>0</v>
      </c>
      <c r="W59" s="3">
        <v>0</v>
      </c>
      <c r="Y59">
        <v>6</v>
      </c>
    </row>
    <row r="60" spans="1:25">
      <c r="A60" t="s">
        <v>23</v>
      </c>
      <c r="C60">
        <v>8</v>
      </c>
      <c r="D60" t="s">
        <v>1</v>
      </c>
      <c r="E60" s="2">
        <v>1</v>
      </c>
      <c r="F60" s="2">
        <v>-1</v>
      </c>
      <c r="G60" s="2">
        <v>-2</v>
      </c>
      <c r="L60">
        <v>7</v>
      </c>
      <c r="N60" t="s">
        <v>28</v>
      </c>
      <c r="P60">
        <v>1</v>
      </c>
      <c r="Q60" t="s">
        <v>0</v>
      </c>
      <c r="R60">
        <f t="shared" si="2"/>
        <v>2</v>
      </c>
      <c r="S60">
        <f t="shared" si="2"/>
        <v>1</v>
      </c>
      <c r="T60">
        <f t="shared" si="2"/>
        <v>2</v>
      </c>
      <c r="U60" s="8">
        <v>0</v>
      </c>
      <c r="V60" s="8">
        <v>0</v>
      </c>
      <c r="W60" s="8">
        <v>0</v>
      </c>
      <c r="Y60">
        <v>6</v>
      </c>
    </row>
    <row r="61" spans="1:25">
      <c r="A61" t="s">
        <v>23</v>
      </c>
      <c r="C61">
        <v>9</v>
      </c>
      <c r="D61" t="s">
        <v>0</v>
      </c>
      <c r="E61" s="3">
        <v>0</v>
      </c>
      <c r="F61" s="3">
        <v>0</v>
      </c>
      <c r="G61" s="3">
        <v>0</v>
      </c>
      <c r="L61">
        <v>6</v>
      </c>
      <c r="N61" t="s">
        <v>29</v>
      </c>
      <c r="P61">
        <v>7</v>
      </c>
      <c r="Q61" t="s">
        <v>0</v>
      </c>
      <c r="R61">
        <f t="shared" si="2"/>
        <v>-2</v>
      </c>
      <c r="S61">
        <f t="shared" si="2"/>
        <v>0</v>
      </c>
      <c r="T61">
        <f t="shared" si="2"/>
        <v>1</v>
      </c>
      <c r="U61" s="3">
        <v>0</v>
      </c>
      <c r="V61" s="3">
        <v>0</v>
      </c>
      <c r="W61" s="3">
        <v>0</v>
      </c>
      <c r="Y61">
        <v>6</v>
      </c>
    </row>
    <row r="62" spans="1:25" ht="16.5" thickBot="1">
      <c r="A62" t="s">
        <v>23</v>
      </c>
      <c r="C62">
        <v>10</v>
      </c>
      <c r="D62" t="s">
        <v>1</v>
      </c>
      <c r="E62" s="4">
        <v>1</v>
      </c>
      <c r="F62" s="4">
        <v>-2</v>
      </c>
      <c r="G62" s="4">
        <v>1</v>
      </c>
      <c r="L62">
        <v>5</v>
      </c>
      <c r="N62" t="s">
        <v>30</v>
      </c>
      <c r="P62">
        <v>10</v>
      </c>
      <c r="Q62" t="s">
        <v>1</v>
      </c>
      <c r="R62">
        <f t="shared" si="2"/>
        <v>1</v>
      </c>
      <c r="S62">
        <f t="shared" si="2"/>
        <v>-2</v>
      </c>
      <c r="T62">
        <f t="shared" si="2"/>
        <v>-1</v>
      </c>
      <c r="U62" s="4">
        <v>1</v>
      </c>
      <c r="V62" s="4">
        <v>-2</v>
      </c>
      <c r="W62" s="4">
        <v>-1</v>
      </c>
      <c r="Y62">
        <v>6</v>
      </c>
    </row>
    <row r="63" spans="1:25">
      <c r="A63" t="s">
        <v>27</v>
      </c>
      <c r="C63">
        <v>1</v>
      </c>
      <c r="D63" t="s">
        <v>0</v>
      </c>
      <c r="E63" s="1">
        <v>0</v>
      </c>
      <c r="F63" s="1">
        <v>0</v>
      </c>
      <c r="G63" s="1">
        <v>0</v>
      </c>
      <c r="L63">
        <v>9</v>
      </c>
      <c r="N63" t="s">
        <v>26</v>
      </c>
      <c r="P63">
        <v>10</v>
      </c>
      <c r="Q63" t="s">
        <v>1</v>
      </c>
      <c r="R63">
        <v>0</v>
      </c>
      <c r="S63">
        <v>0</v>
      </c>
      <c r="T63">
        <v>0</v>
      </c>
      <c r="U63" s="9">
        <v>-1</v>
      </c>
      <c r="V63" s="9">
        <v>-1</v>
      </c>
      <c r="W63" s="9">
        <v>-1</v>
      </c>
      <c r="Y63">
        <v>7</v>
      </c>
    </row>
    <row r="64" spans="1:25">
      <c r="A64" t="s">
        <v>27</v>
      </c>
      <c r="C64">
        <v>2</v>
      </c>
      <c r="D64" t="s">
        <v>1</v>
      </c>
      <c r="E64" s="2">
        <v>-2</v>
      </c>
      <c r="F64" s="2">
        <v>2</v>
      </c>
      <c r="G64" s="2">
        <v>0</v>
      </c>
      <c r="L64">
        <v>10</v>
      </c>
      <c r="N64" t="s">
        <v>22</v>
      </c>
      <c r="P64">
        <v>4</v>
      </c>
      <c r="Q64" t="s">
        <v>1</v>
      </c>
      <c r="R64">
        <v>0</v>
      </c>
      <c r="S64">
        <v>0</v>
      </c>
      <c r="T64">
        <v>0</v>
      </c>
      <c r="U64" s="2">
        <v>-1</v>
      </c>
      <c r="V64" s="2">
        <v>0</v>
      </c>
      <c r="W64" s="2">
        <v>0</v>
      </c>
      <c r="Y64">
        <v>7</v>
      </c>
    </row>
    <row r="65" spans="1:25">
      <c r="A65" t="s">
        <v>27</v>
      </c>
      <c r="C65">
        <v>3</v>
      </c>
      <c r="D65" t="s">
        <v>0</v>
      </c>
      <c r="E65" s="3">
        <v>0</v>
      </c>
      <c r="F65" s="3">
        <v>0</v>
      </c>
      <c r="G65" s="3">
        <v>0</v>
      </c>
      <c r="L65">
        <v>8</v>
      </c>
      <c r="N65" t="s">
        <v>24</v>
      </c>
      <c r="P65">
        <v>4</v>
      </c>
      <c r="Q65" t="s">
        <v>1</v>
      </c>
      <c r="R65">
        <v>0</v>
      </c>
      <c r="S65">
        <v>0</v>
      </c>
      <c r="T65">
        <v>0</v>
      </c>
      <c r="U65" s="6">
        <v>-2</v>
      </c>
      <c r="V65" s="6">
        <v>2</v>
      </c>
      <c r="W65" s="6">
        <v>1</v>
      </c>
      <c r="Y65">
        <v>7</v>
      </c>
    </row>
    <row r="66" spans="1:25">
      <c r="A66" t="s">
        <v>27</v>
      </c>
      <c r="C66">
        <v>4</v>
      </c>
      <c r="D66" t="s">
        <v>1</v>
      </c>
      <c r="E66" s="2">
        <v>-1</v>
      </c>
      <c r="F66" s="2">
        <v>-2</v>
      </c>
      <c r="G66" s="2">
        <v>-1</v>
      </c>
      <c r="L66">
        <v>7</v>
      </c>
      <c r="N66" t="s">
        <v>21</v>
      </c>
      <c r="P66">
        <v>6</v>
      </c>
      <c r="Q66" t="s">
        <v>1</v>
      </c>
      <c r="R66">
        <v>0</v>
      </c>
      <c r="S66">
        <v>0</v>
      </c>
      <c r="T66">
        <v>0</v>
      </c>
      <c r="U66" s="2">
        <v>-1</v>
      </c>
      <c r="V66" s="2">
        <v>1</v>
      </c>
      <c r="W66" s="2">
        <v>1</v>
      </c>
      <c r="Y66">
        <v>7</v>
      </c>
    </row>
    <row r="67" spans="1:25">
      <c r="A67" t="s">
        <v>27</v>
      </c>
      <c r="C67">
        <v>5</v>
      </c>
      <c r="D67" t="s">
        <v>0</v>
      </c>
      <c r="E67" s="3">
        <v>0</v>
      </c>
      <c r="F67" s="3">
        <v>0</v>
      </c>
      <c r="G67" s="3">
        <v>0</v>
      </c>
      <c r="L67">
        <v>1</v>
      </c>
      <c r="N67" t="s">
        <v>25</v>
      </c>
      <c r="P67">
        <v>8</v>
      </c>
      <c r="Q67" t="s">
        <v>1</v>
      </c>
      <c r="R67">
        <v>0</v>
      </c>
      <c r="S67">
        <v>0</v>
      </c>
      <c r="T67">
        <v>0</v>
      </c>
      <c r="U67" s="6">
        <v>1</v>
      </c>
      <c r="V67" s="6">
        <v>-1</v>
      </c>
      <c r="W67" s="6">
        <v>0</v>
      </c>
      <c r="Y67">
        <v>7</v>
      </c>
    </row>
    <row r="68" spans="1:25">
      <c r="A68" t="s">
        <v>27</v>
      </c>
      <c r="C68">
        <v>6</v>
      </c>
      <c r="D68" t="s">
        <v>1</v>
      </c>
      <c r="E68" s="2">
        <v>-1</v>
      </c>
      <c r="F68" s="2">
        <v>2</v>
      </c>
      <c r="G68" s="2">
        <v>1</v>
      </c>
      <c r="L68">
        <v>2</v>
      </c>
      <c r="N68" t="s">
        <v>23</v>
      </c>
      <c r="P68">
        <v>8</v>
      </c>
      <c r="Q68" t="s">
        <v>1</v>
      </c>
      <c r="R68">
        <v>0</v>
      </c>
      <c r="S68">
        <v>0</v>
      </c>
      <c r="T68">
        <v>0</v>
      </c>
      <c r="U68" s="2">
        <v>1</v>
      </c>
      <c r="V68" s="2">
        <v>-1</v>
      </c>
      <c r="W68" s="2">
        <v>-2</v>
      </c>
      <c r="Y68">
        <v>7</v>
      </c>
    </row>
    <row r="69" spans="1:25">
      <c r="A69" t="s">
        <v>27</v>
      </c>
      <c r="C69">
        <v>7</v>
      </c>
      <c r="D69" t="s">
        <v>0</v>
      </c>
      <c r="E69" s="3">
        <v>0</v>
      </c>
      <c r="F69" s="3">
        <v>0</v>
      </c>
      <c r="G69" s="3">
        <v>0</v>
      </c>
      <c r="L69">
        <v>3</v>
      </c>
      <c r="N69" t="s">
        <v>27</v>
      </c>
      <c r="P69">
        <v>4</v>
      </c>
      <c r="Q69" t="s">
        <v>1</v>
      </c>
      <c r="R69">
        <v>0</v>
      </c>
      <c r="S69">
        <v>0</v>
      </c>
      <c r="T69">
        <v>0</v>
      </c>
      <c r="U69" s="6">
        <v>-1</v>
      </c>
      <c r="V69" s="6">
        <v>-2</v>
      </c>
      <c r="W69" s="6">
        <v>-1</v>
      </c>
      <c r="Y69">
        <v>7</v>
      </c>
    </row>
    <row r="70" spans="1:25">
      <c r="A70" t="s">
        <v>27</v>
      </c>
      <c r="C70">
        <v>8</v>
      </c>
      <c r="D70" t="s">
        <v>1</v>
      </c>
      <c r="E70" s="2">
        <v>2</v>
      </c>
      <c r="F70" s="2">
        <v>2</v>
      </c>
      <c r="G70" s="2">
        <v>-1</v>
      </c>
      <c r="L70">
        <v>4</v>
      </c>
      <c r="N70" t="s">
        <v>28</v>
      </c>
      <c r="P70">
        <v>10</v>
      </c>
      <c r="Q70" t="s">
        <v>1</v>
      </c>
      <c r="R70">
        <v>0</v>
      </c>
      <c r="S70">
        <v>0</v>
      </c>
      <c r="T70">
        <v>0</v>
      </c>
      <c r="U70" s="2">
        <v>2</v>
      </c>
      <c r="V70" s="2">
        <v>1</v>
      </c>
      <c r="W70" s="2">
        <v>1</v>
      </c>
      <c r="Y70">
        <v>7</v>
      </c>
    </row>
    <row r="71" spans="1:25">
      <c r="A71" t="s">
        <v>27</v>
      </c>
      <c r="C71">
        <v>9</v>
      </c>
      <c r="D71" t="s">
        <v>0</v>
      </c>
      <c r="E71" s="3">
        <v>0</v>
      </c>
      <c r="F71" s="3">
        <v>0</v>
      </c>
      <c r="G71" s="3">
        <v>0</v>
      </c>
      <c r="L71">
        <v>6</v>
      </c>
      <c r="N71" t="s">
        <v>29</v>
      </c>
      <c r="P71">
        <v>1</v>
      </c>
      <c r="Q71" t="s">
        <v>0</v>
      </c>
      <c r="R71">
        <v>0</v>
      </c>
      <c r="S71">
        <v>0</v>
      </c>
      <c r="T71">
        <v>0</v>
      </c>
      <c r="U71" s="3">
        <v>0</v>
      </c>
      <c r="V71" s="3">
        <v>0</v>
      </c>
      <c r="W71" s="3">
        <v>0</v>
      </c>
      <c r="Y71">
        <v>7</v>
      </c>
    </row>
    <row r="72" spans="1:25" ht="16.5" thickBot="1">
      <c r="A72" t="s">
        <v>27</v>
      </c>
      <c r="C72">
        <v>10</v>
      </c>
      <c r="D72" t="s">
        <v>1</v>
      </c>
      <c r="E72" s="4">
        <v>-1</v>
      </c>
      <c r="F72" s="4">
        <v>-1</v>
      </c>
      <c r="G72" s="4">
        <v>1</v>
      </c>
      <c r="L72">
        <v>5</v>
      </c>
      <c r="N72" t="s">
        <v>30</v>
      </c>
      <c r="P72">
        <v>3</v>
      </c>
      <c r="Q72" t="s">
        <v>0</v>
      </c>
      <c r="R72">
        <v>0</v>
      </c>
      <c r="S72">
        <v>0</v>
      </c>
      <c r="T72">
        <v>0</v>
      </c>
      <c r="U72" s="10">
        <v>0</v>
      </c>
      <c r="V72" s="10">
        <v>0</v>
      </c>
      <c r="W72" s="10">
        <v>0</v>
      </c>
      <c r="Y72">
        <v>7</v>
      </c>
    </row>
    <row r="73" spans="1:25">
      <c r="A73" t="s">
        <v>28</v>
      </c>
      <c r="C73">
        <v>1</v>
      </c>
      <c r="D73" t="s">
        <v>0</v>
      </c>
      <c r="E73" s="1">
        <v>0</v>
      </c>
      <c r="F73" s="1">
        <v>0</v>
      </c>
      <c r="G73" s="1">
        <v>0</v>
      </c>
      <c r="L73">
        <v>6</v>
      </c>
      <c r="N73" t="s">
        <v>26</v>
      </c>
      <c r="P73">
        <v>9</v>
      </c>
      <c r="Q73" t="s">
        <v>0</v>
      </c>
      <c r="R73">
        <f t="shared" ref="R73:T82" si="3">U73-U63</f>
        <v>1</v>
      </c>
      <c r="S73">
        <f t="shared" si="3"/>
        <v>1</v>
      </c>
      <c r="T73">
        <f t="shared" si="3"/>
        <v>1</v>
      </c>
      <c r="U73" s="1">
        <v>0</v>
      </c>
      <c r="V73" s="1">
        <v>0</v>
      </c>
      <c r="W73" s="1">
        <v>0</v>
      </c>
      <c r="Y73">
        <v>8</v>
      </c>
    </row>
    <row r="74" spans="1:25">
      <c r="A74" t="s">
        <v>28</v>
      </c>
      <c r="C74">
        <v>2</v>
      </c>
      <c r="D74" t="s">
        <v>1</v>
      </c>
      <c r="E74" s="2">
        <v>-2</v>
      </c>
      <c r="F74" s="2">
        <v>-1</v>
      </c>
      <c r="G74" s="2">
        <v>-2</v>
      </c>
      <c r="L74">
        <v>5</v>
      </c>
      <c r="N74" t="s">
        <v>22</v>
      </c>
      <c r="P74">
        <v>3</v>
      </c>
      <c r="Q74" t="s">
        <v>0</v>
      </c>
      <c r="R74">
        <f t="shared" si="3"/>
        <v>1</v>
      </c>
      <c r="S74">
        <f t="shared" si="3"/>
        <v>0</v>
      </c>
      <c r="T74">
        <f t="shared" si="3"/>
        <v>0</v>
      </c>
      <c r="U74" s="8">
        <v>0</v>
      </c>
      <c r="V74" s="8">
        <v>0</v>
      </c>
      <c r="W74" s="8">
        <v>0</v>
      </c>
      <c r="Y74">
        <v>8</v>
      </c>
    </row>
    <row r="75" spans="1:25">
      <c r="A75" t="s">
        <v>28</v>
      </c>
      <c r="C75">
        <v>3</v>
      </c>
      <c r="D75" t="s">
        <v>0</v>
      </c>
      <c r="E75" s="3">
        <v>0</v>
      </c>
      <c r="F75" s="3">
        <v>0</v>
      </c>
      <c r="G75" s="3">
        <v>0</v>
      </c>
      <c r="L75">
        <v>9</v>
      </c>
      <c r="N75" t="s">
        <v>24</v>
      </c>
      <c r="P75">
        <v>3</v>
      </c>
      <c r="Q75" t="s">
        <v>0</v>
      </c>
      <c r="R75">
        <f t="shared" si="3"/>
        <v>2</v>
      </c>
      <c r="S75">
        <f t="shared" si="3"/>
        <v>-2</v>
      </c>
      <c r="T75">
        <f t="shared" si="3"/>
        <v>-1</v>
      </c>
      <c r="U75" s="3">
        <v>0</v>
      </c>
      <c r="V75" s="3">
        <v>0</v>
      </c>
      <c r="W75" s="3">
        <v>0</v>
      </c>
      <c r="Y75">
        <v>8</v>
      </c>
    </row>
    <row r="76" spans="1:25">
      <c r="A76" t="s">
        <v>28</v>
      </c>
      <c r="C76">
        <v>4</v>
      </c>
      <c r="D76" t="s">
        <v>1</v>
      </c>
      <c r="E76" s="2">
        <v>-2</v>
      </c>
      <c r="F76" s="2">
        <v>-1</v>
      </c>
      <c r="G76" s="2">
        <v>-1</v>
      </c>
      <c r="L76">
        <v>10</v>
      </c>
      <c r="N76" t="s">
        <v>21</v>
      </c>
      <c r="P76">
        <v>5</v>
      </c>
      <c r="Q76" t="s">
        <v>0</v>
      </c>
      <c r="R76">
        <f t="shared" si="3"/>
        <v>1</v>
      </c>
      <c r="S76">
        <f t="shared" si="3"/>
        <v>-1</v>
      </c>
      <c r="T76">
        <f t="shared" si="3"/>
        <v>-1</v>
      </c>
      <c r="U76" s="8">
        <v>0</v>
      </c>
      <c r="V76" s="8">
        <v>0</v>
      </c>
      <c r="W76" s="8">
        <v>0</v>
      </c>
      <c r="Y76">
        <v>8</v>
      </c>
    </row>
    <row r="77" spans="1:25">
      <c r="A77" t="s">
        <v>28</v>
      </c>
      <c r="C77">
        <v>5</v>
      </c>
      <c r="D77" t="s">
        <v>0</v>
      </c>
      <c r="E77" s="3">
        <v>0</v>
      </c>
      <c r="F77" s="3">
        <v>0</v>
      </c>
      <c r="G77" s="3">
        <v>0</v>
      </c>
      <c r="L77">
        <v>1</v>
      </c>
      <c r="N77" t="s">
        <v>25</v>
      </c>
      <c r="P77">
        <v>7</v>
      </c>
      <c r="Q77" t="s">
        <v>0</v>
      </c>
      <c r="R77">
        <f t="shared" si="3"/>
        <v>-1</v>
      </c>
      <c r="S77">
        <f t="shared" si="3"/>
        <v>1</v>
      </c>
      <c r="T77">
        <f t="shared" si="3"/>
        <v>0</v>
      </c>
      <c r="U77" s="3">
        <v>0</v>
      </c>
      <c r="V77" s="3">
        <v>0</v>
      </c>
      <c r="W77" s="3">
        <v>0</v>
      </c>
      <c r="Y77">
        <v>8</v>
      </c>
    </row>
    <row r="78" spans="1:25">
      <c r="A78" t="s">
        <v>28</v>
      </c>
      <c r="C78">
        <v>6</v>
      </c>
      <c r="D78" t="s">
        <v>1</v>
      </c>
      <c r="E78" s="2">
        <v>1</v>
      </c>
      <c r="F78" s="2">
        <v>1</v>
      </c>
      <c r="G78" s="2">
        <v>1</v>
      </c>
      <c r="L78">
        <v>2</v>
      </c>
      <c r="N78" t="s">
        <v>23</v>
      </c>
      <c r="P78">
        <v>7</v>
      </c>
      <c r="Q78" t="s">
        <v>0</v>
      </c>
      <c r="R78">
        <f t="shared" si="3"/>
        <v>-1</v>
      </c>
      <c r="S78">
        <f t="shared" si="3"/>
        <v>1</v>
      </c>
      <c r="T78">
        <f t="shared" si="3"/>
        <v>2</v>
      </c>
      <c r="U78" s="8">
        <v>0</v>
      </c>
      <c r="V78" s="8">
        <v>0</v>
      </c>
      <c r="W78" s="8">
        <v>0</v>
      </c>
      <c r="Y78">
        <v>8</v>
      </c>
    </row>
    <row r="79" spans="1:25">
      <c r="A79" t="s">
        <v>28</v>
      </c>
      <c r="C79">
        <v>7</v>
      </c>
      <c r="D79" t="s">
        <v>0</v>
      </c>
      <c r="E79" s="3">
        <v>0</v>
      </c>
      <c r="F79" s="3">
        <v>0</v>
      </c>
      <c r="G79" s="3">
        <v>0</v>
      </c>
      <c r="L79">
        <v>4</v>
      </c>
      <c r="N79" t="s">
        <v>27</v>
      </c>
      <c r="P79">
        <v>3</v>
      </c>
      <c r="Q79" t="s">
        <v>0</v>
      </c>
      <c r="R79">
        <f t="shared" si="3"/>
        <v>1</v>
      </c>
      <c r="S79">
        <f t="shared" si="3"/>
        <v>2</v>
      </c>
      <c r="T79">
        <f t="shared" si="3"/>
        <v>1</v>
      </c>
      <c r="U79" s="3">
        <v>0</v>
      </c>
      <c r="V79" s="3">
        <v>0</v>
      </c>
      <c r="W79" s="3">
        <v>0</v>
      </c>
      <c r="Y79">
        <v>8</v>
      </c>
    </row>
    <row r="80" spans="1:25">
      <c r="A80" t="s">
        <v>28</v>
      </c>
      <c r="C80">
        <v>8</v>
      </c>
      <c r="D80" t="s">
        <v>1</v>
      </c>
      <c r="E80" s="2">
        <v>2</v>
      </c>
      <c r="F80" s="2">
        <v>0</v>
      </c>
      <c r="G80" s="2">
        <v>1</v>
      </c>
      <c r="L80">
        <v>3</v>
      </c>
      <c r="N80" t="s">
        <v>28</v>
      </c>
      <c r="P80">
        <v>9</v>
      </c>
      <c r="Q80" t="s">
        <v>0</v>
      </c>
      <c r="R80">
        <f t="shared" si="3"/>
        <v>-2</v>
      </c>
      <c r="S80">
        <f t="shared" si="3"/>
        <v>-1</v>
      </c>
      <c r="T80">
        <f t="shared" si="3"/>
        <v>-1</v>
      </c>
      <c r="U80" s="8">
        <v>0</v>
      </c>
      <c r="V80" s="8">
        <v>0</v>
      </c>
      <c r="W80" s="8">
        <v>0</v>
      </c>
      <c r="Y80">
        <v>8</v>
      </c>
    </row>
    <row r="81" spans="1:25">
      <c r="A81" t="s">
        <v>28</v>
      </c>
      <c r="C81">
        <v>9</v>
      </c>
      <c r="D81" t="s">
        <v>0</v>
      </c>
      <c r="E81" s="3">
        <v>0</v>
      </c>
      <c r="F81" s="3">
        <v>0</v>
      </c>
      <c r="G81" s="3">
        <v>0</v>
      </c>
      <c r="L81">
        <v>8</v>
      </c>
      <c r="N81" t="s">
        <v>29</v>
      </c>
      <c r="P81">
        <v>2</v>
      </c>
      <c r="Q81" t="s">
        <v>1</v>
      </c>
      <c r="R81">
        <f t="shared" si="3"/>
        <v>-2</v>
      </c>
      <c r="S81">
        <f t="shared" si="3"/>
        <v>-1</v>
      </c>
      <c r="T81">
        <f t="shared" si="3"/>
        <v>0</v>
      </c>
      <c r="U81" s="6">
        <v>-2</v>
      </c>
      <c r="V81" s="6">
        <v>-1</v>
      </c>
      <c r="W81" s="6">
        <v>0</v>
      </c>
      <c r="Y81">
        <v>8</v>
      </c>
    </row>
    <row r="82" spans="1:25" ht="16.5" thickBot="1">
      <c r="A82" t="s">
        <v>28</v>
      </c>
      <c r="C82">
        <v>10</v>
      </c>
      <c r="D82" t="s">
        <v>1</v>
      </c>
      <c r="E82" s="4">
        <v>2</v>
      </c>
      <c r="F82" s="4">
        <v>1</v>
      </c>
      <c r="G82" s="4">
        <v>1</v>
      </c>
      <c r="L82">
        <v>7</v>
      </c>
      <c r="N82" t="s">
        <v>30</v>
      </c>
      <c r="P82">
        <v>4</v>
      </c>
      <c r="Q82" t="s">
        <v>1</v>
      </c>
      <c r="R82">
        <f t="shared" si="3"/>
        <v>1</v>
      </c>
      <c r="S82">
        <f t="shared" si="3"/>
        <v>1</v>
      </c>
      <c r="T82">
        <f t="shared" si="3"/>
        <v>-1</v>
      </c>
      <c r="U82" s="4">
        <v>1</v>
      </c>
      <c r="V82" s="4">
        <v>1</v>
      </c>
      <c r="W82" s="4">
        <v>-1</v>
      </c>
      <c r="Y82">
        <v>8</v>
      </c>
    </row>
    <row r="83" spans="1:25">
      <c r="A83" t="s">
        <v>29</v>
      </c>
      <c r="C83">
        <v>1</v>
      </c>
      <c r="D83" t="s">
        <v>0</v>
      </c>
      <c r="E83" s="3">
        <v>0</v>
      </c>
      <c r="F83" s="3">
        <v>0</v>
      </c>
      <c r="G83" s="3">
        <v>0</v>
      </c>
      <c r="L83">
        <v>7</v>
      </c>
      <c r="N83" t="s">
        <v>26</v>
      </c>
      <c r="P83">
        <v>2</v>
      </c>
      <c r="Q83" t="s">
        <v>1</v>
      </c>
      <c r="R83">
        <v>0</v>
      </c>
      <c r="S83">
        <v>0</v>
      </c>
      <c r="T83">
        <v>0</v>
      </c>
      <c r="U83" s="6">
        <v>-2</v>
      </c>
      <c r="V83" s="6">
        <v>0</v>
      </c>
      <c r="W83" s="6">
        <v>0</v>
      </c>
      <c r="Y83">
        <v>9</v>
      </c>
    </row>
    <row r="84" spans="1:25">
      <c r="A84" t="s">
        <v>29</v>
      </c>
      <c r="C84">
        <v>2</v>
      </c>
      <c r="D84" t="s">
        <v>1</v>
      </c>
      <c r="E84" s="2">
        <v>-2</v>
      </c>
      <c r="F84" s="2">
        <v>-1</v>
      </c>
      <c r="G84" s="2">
        <v>0</v>
      </c>
      <c r="L84">
        <v>8</v>
      </c>
      <c r="N84" t="s">
        <v>22</v>
      </c>
      <c r="P84">
        <v>7</v>
      </c>
      <c r="Q84" t="s">
        <v>0</v>
      </c>
      <c r="R84">
        <v>0</v>
      </c>
      <c r="S84">
        <v>0</v>
      </c>
      <c r="T84">
        <v>0</v>
      </c>
      <c r="U84" s="8">
        <v>0</v>
      </c>
      <c r="V84" s="8">
        <v>0</v>
      </c>
      <c r="W84" s="8">
        <v>0</v>
      </c>
      <c r="Y84">
        <v>9</v>
      </c>
    </row>
    <row r="85" spans="1:25">
      <c r="A85" t="s">
        <v>29</v>
      </c>
      <c r="C85">
        <v>3</v>
      </c>
      <c r="D85" t="s">
        <v>0</v>
      </c>
      <c r="E85" s="3">
        <v>0</v>
      </c>
      <c r="F85" s="3">
        <v>0</v>
      </c>
      <c r="G85" s="3">
        <v>0</v>
      </c>
      <c r="L85">
        <v>3</v>
      </c>
      <c r="N85" t="s">
        <v>24</v>
      </c>
      <c r="P85">
        <v>5</v>
      </c>
      <c r="Q85" t="s">
        <v>0</v>
      </c>
      <c r="R85">
        <v>0</v>
      </c>
      <c r="S85">
        <v>0</v>
      </c>
      <c r="T85">
        <v>0</v>
      </c>
      <c r="U85" s="3">
        <v>0</v>
      </c>
      <c r="V85" s="3">
        <v>0</v>
      </c>
      <c r="W85" s="3">
        <v>0</v>
      </c>
      <c r="Y85">
        <v>9</v>
      </c>
    </row>
    <row r="86" spans="1:25">
      <c r="A86" t="s">
        <v>29</v>
      </c>
      <c r="C86">
        <v>4</v>
      </c>
      <c r="D86" t="s">
        <v>1</v>
      </c>
      <c r="E86" s="2">
        <v>1</v>
      </c>
      <c r="F86" s="2">
        <v>2</v>
      </c>
      <c r="G86" s="2">
        <v>0</v>
      </c>
      <c r="L86">
        <v>4</v>
      </c>
      <c r="N86" t="s">
        <v>21</v>
      </c>
      <c r="P86">
        <v>1</v>
      </c>
      <c r="Q86" t="s">
        <v>0</v>
      </c>
      <c r="R86">
        <v>0</v>
      </c>
      <c r="S86">
        <v>0</v>
      </c>
      <c r="T86">
        <v>0</v>
      </c>
      <c r="U86" s="8">
        <v>0</v>
      </c>
      <c r="V86" s="8">
        <v>0</v>
      </c>
      <c r="W86" s="8">
        <v>0</v>
      </c>
      <c r="Y86">
        <v>9</v>
      </c>
    </row>
    <row r="87" spans="1:25">
      <c r="A87" t="s">
        <v>29</v>
      </c>
      <c r="C87">
        <v>5</v>
      </c>
      <c r="D87" t="s">
        <v>0</v>
      </c>
      <c r="E87" s="3">
        <v>0</v>
      </c>
      <c r="F87" s="3">
        <v>0</v>
      </c>
      <c r="G87" s="3">
        <v>0</v>
      </c>
      <c r="L87">
        <v>2</v>
      </c>
      <c r="N87" t="s">
        <v>25</v>
      </c>
      <c r="P87">
        <v>3</v>
      </c>
      <c r="Q87" t="s">
        <v>0</v>
      </c>
      <c r="R87">
        <v>0</v>
      </c>
      <c r="S87">
        <v>0</v>
      </c>
      <c r="T87">
        <v>0</v>
      </c>
      <c r="U87" s="3">
        <v>0</v>
      </c>
      <c r="V87" s="3">
        <v>0</v>
      </c>
      <c r="W87" s="3">
        <v>0</v>
      </c>
      <c r="Y87">
        <v>9</v>
      </c>
    </row>
    <row r="88" spans="1:25">
      <c r="A88" t="s">
        <v>29</v>
      </c>
      <c r="C88">
        <v>6</v>
      </c>
      <c r="D88" t="s">
        <v>1</v>
      </c>
      <c r="E88" s="2">
        <v>2</v>
      </c>
      <c r="F88" s="2">
        <v>-2</v>
      </c>
      <c r="G88" s="2">
        <v>1</v>
      </c>
      <c r="L88">
        <v>1</v>
      </c>
      <c r="N88" t="s">
        <v>23</v>
      </c>
      <c r="P88">
        <v>4</v>
      </c>
      <c r="Q88" t="s">
        <v>1</v>
      </c>
      <c r="R88">
        <v>0</v>
      </c>
      <c r="S88">
        <v>0</v>
      </c>
      <c r="T88">
        <v>0</v>
      </c>
      <c r="U88" s="2">
        <v>-1</v>
      </c>
      <c r="V88" s="2">
        <v>-2</v>
      </c>
      <c r="W88" s="2">
        <v>1</v>
      </c>
      <c r="Y88">
        <v>9</v>
      </c>
    </row>
    <row r="89" spans="1:25">
      <c r="A89" t="s">
        <v>29</v>
      </c>
      <c r="C89">
        <v>7</v>
      </c>
      <c r="D89" t="s">
        <v>0</v>
      </c>
      <c r="E89" s="3">
        <v>0</v>
      </c>
      <c r="F89" s="3">
        <v>0</v>
      </c>
      <c r="G89" s="3">
        <v>0</v>
      </c>
      <c r="L89">
        <v>6</v>
      </c>
      <c r="N89" t="s">
        <v>27</v>
      </c>
      <c r="P89">
        <v>1</v>
      </c>
      <c r="Q89" t="s">
        <v>0</v>
      </c>
      <c r="R89">
        <v>0</v>
      </c>
      <c r="S89">
        <v>0</v>
      </c>
      <c r="T89">
        <v>0</v>
      </c>
      <c r="U89" s="3">
        <v>0</v>
      </c>
      <c r="V89" s="3">
        <v>0</v>
      </c>
      <c r="W89" s="3">
        <v>0</v>
      </c>
      <c r="Y89">
        <v>9</v>
      </c>
    </row>
    <row r="90" spans="1:25">
      <c r="A90" t="s">
        <v>29</v>
      </c>
      <c r="C90">
        <v>8</v>
      </c>
      <c r="D90" t="s">
        <v>1</v>
      </c>
      <c r="E90" s="2">
        <v>2</v>
      </c>
      <c r="F90" s="2">
        <v>0</v>
      </c>
      <c r="G90" s="2">
        <v>-1</v>
      </c>
      <c r="L90">
        <v>5</v>
      </c>
      <c r="N90" t="s">
        <v>28</v>
      </c>
      <c r="P90">
        <v>3</v>
      </c>
      <c r="Q90" t="s">
        <v>0</v>
      </c>
      <c r="R90">
        <v>0</v>
      </c>
      <c r="S90">
        <v>0</v>
      </c>
      <c r="T90">
        <v>0</v>
      </c>
      <c r="U90" s="8">
        <v>0</v>
      </c>
      <c r="V90" s="8">
        <v>0</v>
      </c>
      <c r="W90" s="8">
        <v>0</v>
      </c>
      <c r="Y90">
        <v>9</v>
      </c>
    </row>
    <row r="91" spans="1:25">
      <c r="A91" t="s">
        <v>29</v>
      </c>
      <c r="C91">
        <v>9</v>
      </c>
      <c r="D91" t="s">
        <v>0</v>
      </c>
      <c r="E91" s="3">
        <v>0</v>
      </c>
      <c r="F91" s="3">
        <v>0</v>
      </c>
      <c r="G91" s="3">
        <v>0</v>
      </c>
      <c r="L91">
        <v>9</v>
      </c>
      <c r="N91" t="s">
        <v>29</v>
      </c>
      <c r="P91">
        <v>9</v>
      </c>
      <c r="Q91" t="s">
        <v>0</v>
      </c>
      <c r="R91">
        <v>0</v>
      </c>
      <c r="S91">
        <v>0</v>
      </c>
      <c r="T91">
        <v>0</v>
      </c>
      <c r="U91" s="3">
        <v>0</v>
      </c>
      <c r="V91" s="3">
        <v>0</v>
      </c>
      <c r="W91" s="3">
        <v>0</v>
      </c>
      <c r="Y91">
        <v>9</v>
      </c>
    </row>
    <row r="92" spans="1:25" ht="16.5" thickBot="1">
      <c r="A92" t="s">
        <v>29</v>
      </c>
      <c r="C92">
        <v>10</v>
      </c>
      <c r="D92" t="s">
        <v>1</v>
      </c>
      <c r="E92" s="5">
        <v>2</v>
      </c>
      <c r="F92" s="5">
        <v>2</v>
      </c>
      <c r="G92" s="5">
        <v>1</v>
      </c>
      <c r="L92">
        <v>10</v>
      </c>
      <c r="N92" t="s">
        <v>30</v>
      </c>
      <c r="P92">
        <v>6</v>
      </c>
      <c r="Q92" t="s">
        <v>1</v>
      </c>
      <c r="R92">
        <v>0</v>
      </c>
      <c r="S92">
        <v>0</v>
      </c>
      <c r="T92">
        <v>0</v>
      </c>
      <c r="U92" s="5">
        <v>-1</v>
      </c>
      <c r="V92" s="5">
        <v>-1</v>
      </c>
      <c r="W92" s="5">
        <v>1</v>
      </c>
      <c r="Y92">
        <v>9</v>
      </c>
    </row>
    <row r="93" spans="1:25">
      <c r="A93" t="s">
        <v>30</v>
      </c>
      <c r="C93">
        <v>1</v>
      </c>
      <c r="D93" t="s">
        <v>0</v>
      </c>
      <c r="E93" s="1">
        <v>0</v>
      </c>
      <c r="F93" s="1">
        <v>0</v>
      </c>
      <c r="G93" s="1">
        <v>0</v>
      </c>
      <c r="L93">
        <v>4</v>
      </c>
      <c r="N93" t="s">
        <v>26</v>
      </c>
      <c r="P93">
        <v>1</v>
      </c>
      <c r="Q93" t="s">
        <v>0</v>
      </c>
      <c r="R93">
        <f t="shared" ref="R93:T102" si="4">U93-U83</f>
        <v>2</v>
      </c>
      <c r="S93">
        <f t="shared" si="4"/>
        <v>0</v>
      </c>
      <c r="T93">
        <f t="shared" si="4"/>
        <v>0</v>
      </c>
      <c r="U93" s="1">
        <v>0</v>
      </c>
      <c r="V93" s="1">
        <v>0</v>
      </c>
      <c r="W93" s="1">
        <v>0</v>
      </c>
      <c r="Y93">
        <v>10</v>
      </c>
    </row>
    <row r="94" spans="1:25">
      <c r="A94" t="s">
        <v>30</v>
      </c>
      <c r="C94">
        <v>2</v>
      </c>
      <c r="D94" t="s">
        <v>1</v>
      </c>
      <c r="E94" s="2">
        <v>-1</v>
      </c>
      <c r="F94" s="2">
        <v>1</v>
      </c>
      <c r="G94" s="2">
        <v>-1</v>
      </c>
      <c r="L94">
        <v>3</v>
      </c>
      <c r="N94" t="s">
        <v>22</v>
      </c>
      <c r="P94">
        <v>8</v>
      </c>
      <c r="Q94" t="s">
        <v>1</v>
      </c>
      <c r="R94">
        <f t="shared" si="4"/>
        <v>1</v>
      </c>
      <c r="S94">
        <f t="shared" si="4"/>
        <v>-1</v>
      </c>
      <c r="T94">
        <f t="shared" si="4"/>
        <v>0</v>
      </c>
      <c r="U94" s="2">
        <v>1</v>
      </c>
      <c r="V94" s="2">
        <v>-1</v>
      </c>
      <c r="W94" s="2">
        <v>0</v>
      </c>
      <c r="Y94">
        <v>10</v>
      </c>
    </row>
    <row r="95" spans="1:25">
      <c r="A95" t="s">
        <v>30</v>
      </c>
      <c r="C95">
        <v>3</v>
      </c>
      <c r="D95" t="s">
        <v>0</v>
      </c>
      <c r="E95" s="3">
        <v>0</v>
      </c>
      <c r="F95" s="3">
        <v>0</v>
      </c>
      <c r="G95" s="3">
        <v>0</v>
      </c>
      <c r="L95">
        <v>7</v>
      </c>
      <c r="N95" t="s">
        <v>24</v>
      </c>
      <c r="P95">
        <v>6</v>
      </c>
      <c r="Q95" t="s">
        <v>1</v>
      </c>
      <c r="R95">
        <f t="shared" si="4"/>
        <v>2</v>
      </c>
      <c r="S95">
        <f t="shared" si="4"/>
        <v>0</v>
      </c>
      <c r="T95">
        <f t="shared" si="4"/>
        <v>1</v>
      </c>
      <c r="U95" s="6">
        <v>2</v>
      </c>
      <c r="V95" s="6">
        <v>0</v>
      </c>
      <c r="W95" s="6">
        <v>1</v>
      </c>
      <c r="Y95">
        <v>10</v>
      </c>
    </row>
    <row r="96" spans="1:25">
      <c r="A96" t="s">
        <v>30</v>
      </c>
      <c r="C96">
        <v>4</v>
      </c>
      <c r="D96" t="s">
        <v>1</v>
      </c>
      <c r="E96" s="2">
        <v>1</v>
      </c>
      <c r="F96" s="2">
        <v>1</v>
      </c>
      <c r="G96" s="2">
        <v>-1</v>
      </c>
      <c r="L96">
        <v>8</v>
      </c>
      <c r="N96" t="s">
        <v>21</v>
      </c>
      <c r="P96">
        <v>2</v>
      </c>
      <c r="Q96" t="s">
        <v>1</v>
      </c>
      <c r="R96">
        <f t="shared" si="4"/>
        <v>-2</v>
      </c>
      <c r="S96">
        <f t="shared" si="4"/>
        <v>-2</v>
      </c>
      <c r="T96">
        <f t="shared" si="4"/>
        <v>-1</v>
      </c>
      <c r="U96" s="2">
        <v>-2</v>
      </c>
      <c r="V96" s="2">
        <v>-2</v>
      </c>
      <c r="W96" s="2">
        <v>-1</v>
      </c>
      <c r="Y96">
        <v>10</v>
      </c>
    </row>
    <row r="97" spans="1:25">
      <c r="A97" t="s">
        <v>30</v>
      </c>
      <c r="C97">
        <v>5</v>
      </c>
      <c r="D97" t="s">
        <v>0</v>
      </c>
      <c r="E97" s="3">
        <v>0</v>
      </c>
      <c r="F97" s="3">
        <v>0</v>
      </c>
      <c r="G97" s="3">
        <v>0</v>
      </c>
      <c r="L97">
        <v>10</v>
      </c>
      <c r="N97" t="s">
        <v>25</v>
      </c>
      <c r="P97">
        <v>4</v>
      </c>
      <c r="Q97" t="s">
        <v>1</v>
      </c>
      <c r="R97">
        <f t="shared" si="4"/>
        <v>2</v>
      </c>
      <c r="S97">
        <f t="shared" si="4"/>
        <v>0</v>
      </c>
      <c r="T97">
        <f t="shared" si="4"/>
        <v>0</v>
      </c>
      <c r="U97" s="6">
        <v>2</v>
      </c>
      <c r="V97" s="6">
        <v>0</v>
      </c>
      <c r="W97" s="6">
        <v>0</v>
      </c>
      <c r="Y97">
        <v>10</v>
      </c>
    </row>
    <row r="98" spans="1:25">
      <c r="A98" t="s">
        <v>30</v>
      </c>
      <c r="C98">
        <v>6</v>
      </c>
      <c r="D98" t="s">
        <v>1</v>
      </c>
      <c r="E98" s="2">
        <v>-1</v>
      </c>
      <c r="F98" s="2">
        <v>-1</v>
      </c>
      <c r="G98" s="2">
        <v>1</v>
      </c>
      <c r="L98">
        <v>9</v>
      </c>
      <c r="N98" t="s">
        <v>23</v>
      </c>
      <c r="P98">
        <v>3</v>
      </c>
      <c r="Q98" t="s">
        <v>0</v>
      </c>
      <c r="R98">
        <f t="shared" si="4"/>
        <v>1</v>
      </c>
      <c r="S98">
        <f t="shared" si="4"/>
        <v>2</v>
      </c>
      <c r="T98">
        <f t="shared" si="4"/>
        <v>-1</v>
      </c>
      <c r="U98" s="8">
        <v>0</v>
      </c>
      <c r="V98" s="8">
        <v>0</v>
      </c>
      <c r="W98" s="8">
        <v>0</v>
      </c>
      <c r="Y98">
        <v>10</v>
      </c>
    </row>
    <row r="99" spans="1:25">
      <c r="A99" t="s">
        <v>30</v>
      </c>
      <c r="C99">
        <v>7</v>
      </c>
      <c r="D99" t="s">
        <v>0</v>
      </c>
      <c r="E99" s="3">
        <v>0</v>
      </c>
      <c r="F99" s="3">
        <v>0</v>
      </c>
      <c r="G99" s="3">
        <v>0</v>
      </c>
      <c r="L99">
        <v>1</v>
      </c>
      <c r="N99" t="s">
        <v>27</v>
      </c>
      <c r="P99">
        <v>2</v>
      </c>
      <c r="Q99" t="s">
        <v>1</v>
      </c>
      <c r="R99">
        <f t="shared" si="4"/>
        <v>-2</v>
      </c>
      <c r="S99">
        <f t="shared" si="4"/>
        <v>2</v>
      </c>
      <c r="T99">
        <f t="shared" si="4"/>
        <v>0</v>
      </c>
      <c r="U99" s="6">
        <v>-2</v>
      </c>
      <c r="V99" s="6">
        <v>2</v>
      </c>
      <c r="W99" s="6">
        <v>0</v>
      </c>
      <c r="Y99">
        <v>10</v>
      </c>
    </row>
    <row r="100" spans="1:25">
      <c r="A100" t="s">
        <v>30</v>
      </c>
      <c r="C100">
        <v>8</v>
      </c>
      <c r="D100" t="s">
        <v>1</v>
      </c>
      <c r="E100" s="2">
        <v>-1</v>
      </c>
      <c r="F100" s="2">
        <v>2</v>
      </c>
      <c r="G100" s="2">
        <v>-1</v>
      </c>
      <c r="L100">
        <v>2</v>
      </c>
      <c r="N100" t="s">
        <v>28</v>
      </c>
      <c r="P100">
        <v>4</v>
      </c>
      <c r="Q100" t="s">
        <v>1</v>
      </c>
      <c r="R100">
        <f t="shared" si="4"/>
        <v>-2</v>
      </c>
      <c r="S100">
        <f t="shared" si="4"/>
        <v>-1</v>
      </c>
      <c r="T100">
        <f t="shared" si="4"/>
        <v>-1</v>
      </c>
      <c r="U100" s="2">
        <v>-2</v>
      </c>
      <c r="V100" s="2">
        <v>-1</v>
      </c>
      <c r="W100" s="2">
        <v>-1</v>
      </c>
      <c r="Y100">
        <v>10</v>
      </c>
    </row>
    <row r="101" spans="1:25">
      <c r="A101" t="s">
        <v>30</v>
      </c>
      <c r="C101">
        <v>9</v>
      </c>
      <c r="D101" t="s">
        <v>0</v>
      </c>
      <c r="E101" s="3">
        <v>0</v>
      </c>
      <c r="F101" s="3">
        <v>0</v>
      </c>
      <c r="G101" s="3">
        <v>0</v>
      </c>
      <c r="L101">
        <v>5</v>
      </c>
      <c r="N101" t="s">
        <v>29</v>
      </c>
      <c r="P101">
        <v>10</v>
      </c>
      <c r="Q101" t="s">
        <v>1</v>
      </c>
      <c r="R101">
        <f t="shared" si="4"/>
        <v>2</v>
      </c>
      <c r="S101">
        <f t="shared" si="4"/>
        <v>2</v>
      </c>
      <c r="T101">
        <f t="shared" si="4"/>
        <v>1</v>
      </c>
      <c r="U101" s="6">
        <v>2</v>
      </c>
      <c r="V101" s="6">
        <v>2</v>
      </c>
      <c r="W101" s="6">
        <v>1</v>
      </c>
      <c r="Y101">
        <v>10</v>
      </c>
    </row>
    <row r="102" spans="1:25" ht="16.5" thickBot="1">
      <c r="A102" t="s">
        <v>30</v>
      </c>
      <c r="C102">
        <v>10</v>
      </c>
      <c r="D102" t="s">
        <v>1</v>
      </c>
      <c r="E102" s="4">
        <v>1</v>
      </c>
      <c r="F102" s="4">
        <v>-2</v>
      </c>
      <c r="G102" s="4">
        <v>-1</v>
      </c>
      <c r="L102">
        <v>6</v>
      </c>
      <c r="N102" t="s">
        <v>30</v>
      </c>
      <c r="P102">
        <v>5</v>
      </c>
      <c r="Q102" t="s">
        <v>0</v>
      </c>
      <c r="R102">
        <f t="shared" si="4"/>
        <v>1</v>
      </c>
      <c r="S102">
        <f t="shared" si="4"/>
        <v>1</v>
      </c>
      <c r="T102">
        <f t="shared" si="4"/>
        <v>-1</v>
      </c>
      <c r="U102" s="10">
        <v>0</v>
      </c>
      <c r="V102" s="10">
        <v>0</v>
      </c>
      <c r="W102" s="10">
        <v>0</v>
      </c>
      <c r="Y102">
        <v>10</v>
      </c>
    </row>
    <row r="104" spans="1:25">
      <c r="A104" t="s">
        <v>32</v>
      </c>
      <c r="B104" t="s">
        <v>49</v>
      </c>
    </row>
    <row r="105" spans="1:25">
      <c r="A105" t="s">
        <v>33</v>
      </c>
      <c r="B105" t="s">
        <v>49</v>
      </c>
    </row>
    <row r="106" spans="1:25">
      <c r="A106" t="s">
        <v>34</v>
      </c>
      <c r="B106" t="s">
        <v>46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106"/>
  <sheetViews>
    <sheetView topLeftCell="N1" workbookViewId="0">
      <selection activeCell="N1" sqref="N1"/>
    </sheetView>
  </sheetViews>
  <sheetFormatPr defaultRowHeight="15.75"/>
  <sheetData>
    <row r="1" spans="1:28">
      <c r="N1" t="s">
        <v>6</v>
      </c>
      <c r="R1" t="s">
        <v>53</v>
      </c>
      <c r="U1" t="s">
        <v>52</v>
      </c>
    </row>
    <row r="2" spans="1:28" ht="16.5" thickBot="1">
      <c r="C2" t="s">
        <v>31</v>
      </c>
      <c r="E2" t="s">
        <v>2</v>
      </c>
      <c r="F2" t="s">
        <v>3</v>
      </c>
      <c r="G2" t="s">
        <v>4</v>
      </c>
      <c r="L2" t="s">
        <v>5</v>
      </c>
      <c r="P2" t="s">
        <v>31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Y2" t="s">
        <v>5</v>
      </c>
      <c r="AB2" t="s">
        <v>76</v>
      </c>
    </row>
    <row r="3" spans="1:28">
      <c r="A3" t="s">
        <v>26</v>
      </c>
      <c r="C3">
        <v>1</v>
      </c>
      <c r="D3" t="s">
        <v>0</v>
      </c>
      <c r="E3" s="1">
        <v>0</v>
      </c>
      <c r="F3">
        <v>0</v>
      </c>
      <c r="G3" s="1">
        <v>0</v>
      </c>
      <c r="L3">
        <v>7</v>
      </c>
      <c r="N3" t="s">
        <v>26</v>
      </c>
      <c r="P3">
        <v>9</v>
      </c>
      <c r="Q3" t="s">
        <v>0</v>
      </c>
      <c r="R3">
        <v>0</v>
      </c>
      <c r="S3">
        <v>0</v>
      </c>
      <c r="T3">
        <v>0</v>
      </c>
      <c r="U3" s="1">
        <v>0</v>
      </c>
      <c r="V3">
        <v>0</v>
      </c>
      <c r="W3" s="1">
        <v>0</v>
      </c>
      <c r="Y3">
        <v>1</v>
      </c>
      <c r="AB3" t="s">
        <v>66</v>
      </c>
    </row>
    <row r="4" spans="1:28">
      <c r="A4" t="s">
        <v>26</v>
      </c>
      <c r="C4">
        <v>2</v>
      </c>
      <c r="D4" t="s">
        <v>1</v>
      </c>
      <c r="E4" s="2">
        <v>0</v>
      </c>
      <c r="F4">
        <v>0</v>
      </c>
      <c r="G4" s="2">
        <v>0</v>
      </c>
      <c r="L4">
        <v>8</v>
      </c>
      <c r="N4" t="s">
        <v>22</v>
      </c>
      <c r="P4">
        <v>8</v>
      </c>
      <c r="Q4" t="s">
        <v>1</v>
      </c>
      <c r="R4">
        <v>0</v>
      </c>
      <c r="S4">
        <v>0</v>
      </c>
      <c r="T4">
        <v>0</v>
      </c>
      <c r="U4" s="2">
        <v>1</v>
      </c>
      <c r="V4">
        <v>0</v>
      </c>
      <c r="W4" s="2">
        <v>0</v>
      </c>
      <c r="Y4">
        <v>1</v>
      </c>
      <c r="AB4" t="s">
        <v>67</v>
      </c>
    </row>
    <row r="5" spans="1:28">
      <c r="A5" t="s">
        <v>26</v>
      </c>
      <c r="C5">
        <v>3</v>
      </c>
      <c r="D5" t="s">
        <v>0</v>
      </c>
      <c r="E5" s="3">
        <v>0</v>
      </c>
      <c r="F5">
        <v>0</v>
      </c>
      <c r="G5" s="3">
        <v>0</v>
      </c>
      <c r="L5">
        <v>4</v>
      </c>
      <c r="N5" t="s">
        <v>24</v>
      </c>
      <c r="P5">
        <v>8</v>
      </c>
      <c r="Q5" t="s">
        <v>1</v>
      </c>
      <c r="R5">
        <v>0</v>
      </c>
      <c r="S5">
        <v>0</v>
      </c>
      <c r="T5">
        <v>0</v>
      </c>
      <c r="U5" s="6">
        <v>1</v>
      </c>
      <c r="V5">
        <v>0</v>
      </c>
      <c r="W5" s="6">
        <v>0</v>
      </c>
      <c r="Y5">
        <v>1</v>
      </c>
      <c r="AB5" t="s">
        <v>68</v>
      </c>
    </row>
    <row r="6" spans="1:28">
      <c r="A6" t="s">
        <v>26</v>
      </c>
      <c r="C6">
        <v>4</v>
      </c>
      <c r="D6" t="s">
        <v>1</v>
      </c>
      <c r="E6" s="2">
        <v>0</v>
      </c>
      <c r="F6">
        <v>0</v>
      </c>
      <c r="G6" s="2">
        <v>0</v>
      </c>
      <c r="L6">
        <v>3</v>
      </c>
      <c r="N6" t="s">
        <v>21</v>
      </c>
      <c r="P6">
        <v>9</v>
      </c>
      <c r="Q6" t="s">
        <v>0</v>
      </c>
      <c r="R6">
        <v>0</v>
      </c>
      <c r="S6">
        <v>0</v>
      </c>
      <c r="T6">
        <v>0</v>
      </c>
      <c r="U6" s="8">
        <v>0</v>
      </c>
      <c r="V6">
        <v>0</v>
      </c>
      <c r="W6" s="8">
        <v>0</v>
      </c>
      <c r="Y6">
        <v>1</v>
      </c>
      <c r="AB6" t="s">
        <v>69</v>
      </c>
    </row>
    <row r="7" spans="1:28">
      <c r="A7" t="s">
        <v>26</v>
      </c>
      <c r="C7">
        <v>5</v>
      </c>
      <c r="D7" t="s">
        <v>0</v>
      </c>
      <c r="E7" s="3">
        <v>0</v>
      </c>
      <c r="F7">
        <v>0</v>
      </c>
      <c r="G7" s="3">
        <v>0</v>
      </c>
      <c r="L7">
        <v>10</v>
      </c>
      <c r="N7" t="s">
        <v>25</v>
      </c>
      <c r="P7">
        <v>2</v>
      </c>
      <c r="Q7" t="s">
        <v>1</v>
      </c>
      <c r="R7">
        <v>0</v>
      </c>
      <c r="S7">
        <v>0</v>
      </c>
      <c r="T7">
        <v>0</v>
      </c>
      <c r="U7" s="6">
        <v>0</v>
      </c>
      <c r="V7">
        <v>0</v>
      </c>
      <c r="W7" s="6">
        <v>0</v>
      </c>
      <c r="Y7">
        <v>1</v>
      </c>
      <c r="AB7" t="s">
        <v>70</v>
      </c>
    </row>
    <row r="8" spans="1:28">
      <c r="A8" t="s">
        <v>26</v>
      </c>
      <c r="C8">
        <v>6</v>
      </c>
      <c r="D8" t="s">
        <v>1</v>
      </c>
      <c r="E8" s="2">
        <v>-1</v>
      </c>
      <c r="F8">
        <v>0</v>
      </c>
      <c r="G8" s="2">
        <v>0</v>
      </c>
      <c r="L8">
        <v>9</v>
      </c>
      <c r="N8" t="s">
        <v>23</v>
      </c>
      <c r="P8">
        <v>4</v>
      </c>
      <c r="Q8" t="s">
        <v>1</v>
      </c>
      <c r="R8">
        <v>0</v>
      </c>
      <c r="S8">
        <v>0</v>
      </c>
      <c r="T8">
        <v>0</v>
      </c>
      <c r="U8" s="2">
        <v>-1</v>
      </c>
      <c r="V8">
        <v>1</v>
      </c>
      <c r="W8" s="2">
        <v>-1</v>
      </c>
      <c r="Y8">
        <v>1</v>
      </c>
      <c r="AB8" t="s">
        <v>71</v>
      </c>
    </row>
    <row r="9" spans="1:28">
      <c r="A9" t="s">
        <v>26</v>
      </c>
      <c r="C9">
        <v>7</v>
      </c>
      <c r="D9" t="s">
        <v>0</v>
      </c>
      <c r="E9" s="3">
        <v>0</v>
      </c>
      <c r="F9">
        <v>0</v>
      </c>
      <c r="G9" s="3">
        <v>0</v>
      </c>
      <c r="L9">
        <v>5</v>
      </c>
      <c r="N9" t="s">
        <v>27</v>
      </c>
      <c r="P9">
        <v>3</v>
      </c>
      <c r="Q9" t="s">
        <v>0</v>
      </c>
      <c r="R9">
        <v>0</v>
      </c>
      <c r="S9">
        <v>0</v>
      </c>
      <c r="T9">
        <v>0</v>
      </c>
      <c r="U9" s="3">
        <v>0</v>
      </c>
      <c r="V9">
        <v>0</v>
      </c>
      <c r="W9" s="3">
        <v>0</v>
      </c>
      <c r="Y9">
        <v>1</v>
      </c>
      <c r="AB9" t="s">
        <v>72</v>
      </c>
    </row>
    <row r="10" spans="1:28">
      <c r="A10" t="s">
        <v>26</v>
      </c>
      <c r="C10">
        <v>8</v>
      </c>
      <c r="D10" t="s">
        <v>1</v>
      </c>
      <c r="E10" s="2">
        <v>1</v>
      </c>
      <c r="F10">
        <v>-1</v>
      </c>
      <c r="G10" s="2">
        <v>0</v>
      </c>
      <c r="L10">
        <v>6</v>
      </c>
      <c r="N10" t="s">
        <v>28</v>
      </c>
      <c r="P10">
        <v>10</v>
      </c>
      <c r="Q10" t="s">
        <v>1</v>
      </c>
      <c r="R10">
        <v>0</v>
      </c>
      <c r="S10">
        <v>0</v>
      </c>
      <c r="T10">
        <v>0</v>
      </c>
      <c r="U10" s="2">
        <v>0</v>
      </c>
      <c r="V10">
        <v>-1</v>
      </c>
      <c r="W10" s="2">
        <v>0</v>
      </c>
      <c r="Y10">
        <v>1</v>
      </c>
      <c r="AB10" t="s">
        <v>74</v>
      </c>
    </row>
    <row r="11" spans="1:28">
      <c r="A11" t="s">
        <v>26</v>
      </c>
      <c r="C11">
        <v>9</v>
      </c>
      <c r="D11" t="s">
        <v>0</v>
      </c>
      <c r="E11" s="3">
        <v>0</v>
      </c>
      <c r="F11">
        <v>0</v>
      </c>
      <c r="G11" s="3">
        <v>0</v>
      </c>
      <c r="L11">
        <v>1</v>
      </c>
      <c r="N11" t="s">
        <v>29</v>
      </c>
      <c r="P11">
        <v>10</v>
      </c>
      <c r="Q11" t="s">
        <v>1</v>
      </c>
      <c r="R11">
        <v>0</v>
      </c>
      <c r="S11">
        <v>0</v>
      </c>
      <c r="T11">
        <v>0</v>
      </c>
      <c r="U11" s="6">
        <v>1</v>
      </c>
      <c r="V11">
        <v>0</v>
      </c>
      <c r="W11" s="6">
        <v>0</v>
      </c>
      <c r="Y11">
        <v>1</v>
      </c>
      <c r="AB11" t="s">
        <v>73</v>
      </c>
    </row>
    <row r="12" spans="1:28" ht="16.5" thickBot="1">
      <c r="A12" t="s">
        <v>26</v>
      </c>
      <c r="C12">
        <v>10</v>
      </c>
      <c r="D12" t="s">
        <v>1</v>
      </c>
      <c r="E12" s="4">
        <v>-1</v>
      </c>
      <c r="F12">
        <v>1</v>
      </c>
      <c r="G12" s="4">
        <v>1</v>
      </c>
      <c r="L12">
        <v>2</v>
      </c>
      <c r="N12" t="s">
        <v>30</v>
      </c>
      <c r="P12">
        <v>8</v>
      </c>
      <c r="Q12" t="s">
        <v>1</v>
      </c>
      <c r="R12">
        <v>0</v>
      </c>
      <c r="S12">
        <v>0</v>
      </c>
      <c r="T12">
        <v>0</v>
      </c>
      <c r="U12" s="4">
        <v>-1</v>
      </c>
      <c r="V12" s="6">
        <v>0</v>
      </c>
      <c r="W12" s="4">
        <v>0</v>
      </c>
      <c r="Y12">
        <v>1</v>
      </c>
      <c r="AB12" t="s">
        <v>75</v>
      </c>
    </row>
    <row r="13" spans="1:28">
      <c r="A13" t="s">
        <v>22</v>
      </c>
      <c r="C13">
        <v>1</v>
      </c>
      <c r="D13" t="s">
        <v>0</v>
      </c>
      <c r="E13" s="1">
        <v>0</v>
      </c>
      <c r="F13">
        <v>0</v>
      </c>
      <c r="G13" s="1">
        <v>0</v>
      </c>
      <c r="L13">
        <v>5</v>
      </c>
      <c r="N13" t="s">
        <v>26</v>
      </c>
      <c r="P13">
        <v>10</v>
      </c>
      <c r="Q13" t="s">
        <v>1</v>
      </c>
      <c r="R13">
        <f t="shared" ref="R13:T22" si="0">U13-U3</f>
        <v>-1</v>
      </c>
      <c r="S13">
        <f t="shared" si="0"/>
        <v>1</v>
      </c>
      <c r="T13">
        <f t="shared" si="0"/>
        <v>1</v>
      </c>
      <c r="U13" s="9">
        <v>-1</v>
      </c>
      <c r="V13">
        <v>1</v>
      </c>
      <c r="W13" s="9">
        <v>1</v>
      </c>
      <c r="Y13">
        <v>2</v>
      </c>
    </row>
    <row r="14" spans="1:28">
      <c r="A14" t="s">
        <v>22</v>
      </c>
      <c r="C14">
        <v>2</v>
      </c>
      <c r="D14" t="s">
        <v>1</v>
      </c>
      <c r="E14" s="2">
        <v>0</v>
      </c>
      <c r="F14">
        <v>-1</v>
      </c>
      <c r="G14" s="2">
        <v>0</v>
      </c>
      <c r="L14">
        <v>6</v>
      </c>
      <c r="N14" t="s">
        <v>22</v>
      </c>
      <c r="P14">
        <v>7</v>
      </c>
      <c r="Q14" t="s">
        <v>0</v>
      </c>
      <c r="R14">
        <f t="shared" si="0"/>
        <v>-1</v>
      </c>
      <c r="S14">
        <f t="shared" si="0"/>
        <v>0</v>
      </c>
      <c r="T14">
        <f t="shared" si="0"/>
        <v>0</v>
      </c>
      <c r="U14" s="8">
        <v>0</v>
      </c>
      <c r="V14">
        <v>0</v>
      </c>
      <c r="W14" s="8">
        <v>0</v>
      </c>
      <c r="Y14">
        <v>2</v>
      </c>
    </row>
    <row r="15" spans="1:28">
      <c r="A15" t="s">
        <v>22</v>
      </c>
      <c r="C15">
        <v>3</v>
      </c>
      <c r="D15" t="s">
        <v>0</v>
      </c>
      <c r="E15" s="3">
        <v>0</v>
      </c>
      <c r="F15">
        <v>0</v>
      </c>
      <c r="G15" s="3">
        <v>0</v>
      </c>
      <c r="L15">
        <v>7</v>
      </c>
      <c r="N15" t="s">
        <v>24</v>
      </c>
      <c r="P15">
        <v>7</v>
      </c>
      <c r="Q15" t="s">
        <v>0</v>
      </c>
      <c r="R15">
        <f t="shared" si="0"/>
        <v>-1</v>
      </c>
      <c r="S15">
        <f t="shared" si="0"/>
        <v>0</v>
      </c>
      <c r="T15">
        <f t="shared" si="0"/>
        <v>0</v>
      </c>
      <c r="U15" s="3">
        <v>0</v>
      </c>
      <c r="V15">
        <v>0</v>
      </c>
      <c r="W15" s="3">
        <v>0</v>
      </c>
      <c r="Y15">
        <v>2</v>
      </c>
    </row>
    <row r="16" spans="1:28">
      <c r="A16" t="s">
        <v>22</v>
      </c>
      <c r="C16">
        <v>4</v>
      </c>
      <c r="D16" t="s">
        <v>1</v>
      </c>
      <c r="E16" s="2">
        <v>1</v>
      </c>
      <c r="F16">
        <v>0</v>
      </c>
      <c r="G16" s="2">
        <v>0</v>
      </c>
      <c r="L16">
        <v>8</v>
      </c>
      <c r="N16" t="s">
        <v>21</v>
      </c>
      <c r="P16">
        <v>10</v>
      </c>
      <c r="Q16" t="s">
        <v>1</v>
      </c>
      <c r="R16">
        <f t="shared" si="0"/>
        <v>0</v>
      </c>
      <c r="S16">
        <f t="shared" si="0"/>
        <v>1</v>
      </c>
      <c r="T16">
        <f t="shared" si="0"/>
        <v>-1</v>
      </c>
      <c r="U16" s="2">
        <v>0</v>
      </c>
      <c r="V16">
        <v>1</v>
      </c>
      <c r="W16" s="2">
        <v>-1</v>
      </c>
      <c r="Y16">
        <v>2</v>
      </c>
    </row>
    <row r="17" spans="1:25">
      <c r="A17" t="s">
        <v>22</v>
      </c>
      <c r="C17">
        <v>5</v>
      </c>
      <c r="D17" t="s">
        <v>0</v>
      </c>
      <c r="E17" s="3">
        <v>0</v>
      </c>
      <c r="F17">
        <v>0</v>
      </c>
      <c r="G17" s="3">
        <v>0</v>
      </c>
      <c r="L17">
        <v>9</v>
      </c>
      <c r="N17" t="s">
        <v>25</v>
      </c>
      <c r="P17">
        <v>1</v>
      </c>
      <c r="Q17" t="s">
        <v>0</v>
      </c>
      <c r="R17">
        <f t="shared" si="0"/>
        <v>0</v>
      </c>
      <c r="S17">
        <f t="shared" si="0"/>
        <v>0</v>
      </c>
      <c r="T17">
        <f t="shared" si="0"/>
        <v>0</v>
      </c>
      <c r="U17" s="3">
        <v>0</v>
      </c>
      <c r="V17">
        <v>0</v>
      </c>
      <c r="W17" s="3">
        <v>0</v>
      </c>
      <c r="Y17">
        <v>2</v>
      </c>
    </row>
    <row r="18" spans="1:25">
      <c r="A18" t="s">
        <v>22</v>
      </c>
      <c r="C18">
        <v>6</v>
      </c>
      <c r="D18" t="s">
        <v>1</v>
      </c>
      <c r="E18" s="2">
        <v>0</v>
      </c>
      <c r="F18">
        <v>0</v>
      </c>
      <c r="G18" s="2">
        <v>0</v>
      </c>
      <c r="L18">
        <v>10</v>
      </c>
      <c r="N18" t="s">
        <v>23</v>
      </c>
      <c r="P18">
        <v>3</v>
      </c>
      <c r="Q18" t="s">
        <v>0</v>
      </c>
      <c r="R18">
        <f t="shared" si="0"/>
        <v>1</v>
      </c>
      <c r="S18">
        <f t="shared" si="0"/>
        <v>-1</v>
      </c>
      <c r="T18">
        <f t="shared" si="0"/>
        <v>1</v>
      </c>
      <c r="U18" s="8">
        <v>0</v>
      </c>
      <c r="V18">
        <v>0</v>
      </c>
      <c r="W18" s="8">
        <v>0</v>
      </c>
      <c r="Y18">
        <v>2</v>
      </c>
    </row>
    <row r="19" spans="1:25">
      <c r="A19" t="s">
        <v>22</v>
      </c>
      <c r="C19">
        <v>7</v>
      </c>
      <c r="D19" t="s">
        <v>0</v>
      </c>
      <c r="E19" s="3">
        <v>0</v>
      </c>
      <c r="F19">
        <v>0</v>
      </c>
      <c r="G19" s="3">
        <v>0</v>
      </c>
      <c r="L19">
        <v>2</v>
      </c>
      <c r="N19" t="s">
        <v>27</v>
      </c>
      <c r="P19">
        <v>4</v>
      </c>
      <c r="Q19" t="s">
        <v>1</v>
      </c>
      <c r="R19">
        <f t="shared" si="0"/>
        <v>0</v>
      </c>
      <c r="S19">
        <f t="shared" si="0"/>
        <v>0</v>
      </c>
      <c r="T19">
        <f t="shared" si="0"/>
        <v>0</v>
      </c>
      <c r="U19" s="6">
        <v>0</v>
      </c>
      <c r="V19">
        <v>0</v>
      </c>
      <c r="W19" s="6">
        <v>0</v>
      </c>
      <c r="Y19">
        <v>2</v>
      </c>
    </row>
    <row r="20" spans="1:25">
      <c r="A20" t="s">
        <v>22</v>
      </c>
      <c r="C20">
        <v>8</v>
      </c>
      <c r="D20" t="s">
        <v>1</v>
      </c>
      <c r="E20" s="2">
        <v>1</v>
      </c>
      <c r="F20">
        <v>0</v>
      </c>
      <c r="G20" s="2">
        <v>0</v>
      </c>
      <c r="L20">
        <v>1</v>
      </c>
      <c r="N20" t="s">
        <v>28</v>
      </c>
      <c r="P20">
        <v>9</v>
      </c>
      <c r="Q20" t="s">
        <v>0</v>
      </c>
      <c r="R20">
        <f t="shared" si="0"/>
        <v>0</v>
      </c>
      <c r="S20">
        <f t="shared" si="0"/>
        <v>1</v>
      </c>
      <c r="T20">
        <f t="shared" si="0"/>
        <v>0</v>
      </c>
      <c r="U20" s="8">
        <v>0</v>
      </c>
      <c r="V20">
        <v>0</v>
      </c>
      <c r="W20" s="8">
        <v>0</v>
      </c>
      <c r="Y20">
        <v>2</v>
      </c>
    </row>
    <row r="21" spans="1:25">
      <c r="A21" t="s">
        <v>22</v>
      </c>
      <c r="C21">
        <v>9</v>
      </c>
      <c r="D21" t="s">
        <v>0</v>
      </c>
      <c r="E21" s="3">
        <v>0</v>
      </c>
      <c r="F21">
        <v>0</v>
      </c>
      <c r="G21" s="3">
        <v>0</v>
      </c>
      <c r="L21">
        <v>4</v>
      </c>
      <c r="N21" t="s">
        <v>29</v>
      </c>
      <c r="P21">
        <v>9</v>
      </c>
      <c r="Q21" t="s">
        <v>0</v>
      </c>
      <c r="R21">
        <f t="shared" si="0"/>
        <v>-1</v>
      </c>
      <c r="S21">
        <f t="shared" si="0"/>
        <v>0</v>
      </c>
      <c r="T21">
        <f t="shared" si="0"/>
        <v>0</v>
      </c>
      <c r="U21" s="3">
        <v>0</v>
      </c>
      <c r="V21">
        <v>0</v>
      </c>
      <c r="W21" s="3">
        <v>0</v>
      </c>
      <c r="Y21">
        <v>2</v>
      </c>
    </row>
    <row r="22" spans="1:25" ht="16.5" thickBot="1">
      <c r="A22" t="s">
        <v>22</v>
      </c>
      <c r="C22">
        <v>10</v>
      </c>
      <c r="D22" t="s">
        <v>1</v>
      </c>
      <c r="E22" s="4">
        <v>0</v>
      </c>
      <c r="F22">
        <v>1</v>
      </c>
      <c r="G22" s="4">
        <v>0</v>
      </c>
      <c r="L22">
        <v>3</v>
      </c>
      <c r="N22" t="s">
        <v>30</v>
      </c>
      <c r="P22">
        <v>7</v>
      </c>
      <c r="Q22" t="s">
        <v>0</v>
      </c>
      <c r="R22">
        <f t="shared" si="0"/>
        <v>1</v>
      </c>
      <c r="S22">
        <f t="shared" si="0"/>
        <v>0</v>
      </c>
      <c r="T22">
        <f t="shared" si="0"/>
        <v>0</v>
      </c>
      <c r="U22" s="10">
        <v>0</v>
      </c>
      <c r="V22" s="3">
        <v>0</v>
      </c>
      <c r="W22" s="10">
        <v>0</v>
      </c>
      <c r="Y22">
        <v>2</v>
      </c>
    </row>
    <row r="23" spans="1:25">
      <c r="A23" t="s">
        <v>24</v>
      </c>
      <c r="C23">
        <v>1</v>
      </c>
      <c r="D23" t="s">
        <v>0</v>
      </c>
      <c r="E23" s="1">
        <v>0</v>
      </c>
      <c r="F23">
        <v>0</v>
      </c>
      <c r="G23" s="1">
        <v>0</v>
      </c>
      <c r="L23">
        <v>6</v>
      </c>
      <c r="N23" t="s">
        <v>26</v>
      </c>
      <c r="P23">
        <v>4</v>
      </c>
      <c r="Q23" t="s">
        <v>1</v>
      </c>
      <c r="R23">
        <v>0</v>
      </c>
      <c r="S23">
        <v>0</v>
      </c>
      <c r="T23">
        <v>0</v>
      </c>
      <c r="U23" s="9">
        <v>0</v>
      </c>
      <c r="V23">
        <v>0</v>
      </c>
      <c r="W23" s="9">
        <v>0</v>
      </c>
      <c r="Y23">
        <v>3</v>
      </c>
    </row>
    <row r="24" spans="1:25">
      <c r="A24" t="s">
        <v>24</v>
      </c>
      <c r="C24">
        <v>2</v>
      </c>
      <c r="D24" t="s">
        <v>1</v>
      </c>
      <c r="E24" s="2">
        <v>0</v>
      </c>
      <c r="F24">
        <v>-1</v>
      </c>
      <c r="G24" s="2">
        <v>0</v>
      </c>
      <c r="L24">
        <v>5</v>
      </c>
      <c r="N24" t="s">
        <v>22</v>
      </c>
      <c r="P24">
        <v>10</v>
      </c>
      <c r="Q24" t="s">
        <v>1</v>
      </c>
      <c r="R24">
        <v>0</v>
      </c>
      <c r="S24">
        <v>0</v>
      </c>
      <c r="T24">
        <v>0</v>
      </c>
      <c r="U24" s="2">
        <v>0</v>
      </c>
      <c r="V24">
        <v>1</v>
      </c>
      <c r="W24" s="2">
        <v>0</v>
      </c>
      <c r="Y24">
        <v>3</v>
      </c>
    </row>
    <row r="25" spans="1:25">
      <c r="A25" t="s">
        <v>24</v>
      </c>
      <c r="C25">
        <v>3</v>
      </c>
      <c r="D25" t="s">
        <v>0</v>
      </c>
      <c r="E25" s="3">
        <v>0</v>
      </c>
      <c r="F25">
        <v>0</v>
      </c>
      <c r="G25" s="3">
        <v>0</v>
      </c>
      <c r="L25">
        <v>7</v>
      </c>
      <c r="N25" t="s">
        <v>24</v>
      </c>
      <c r="P25">
        <v>5</v>
      </c>
      <c r="Q25" t="s">
        <v>0</v>
      </c>
      <c r="R25">
        <v>0</v>
      </c>
      <c r="S25">
        <v>0</v>
      </c>
      <c r="T25">
        <v>0</v>
      </c>
      <c r="U25" s="3">
        <v>0</v>
      </c>
      <c r="V25">
        <v>0</v>
      </c>
      <c r="W25" s="3">
        <v>0</v>
      </c>
      <c r="Y25">
        <v>3</v>
      </c>
    </row>
    <row r="26" spans="1:25">
      <c r="A26" t="s">
        <v>24</v>
      </c>
      <c r="C26">
        <v>4</v>
      </c>
      <c r="D26" t="s">
        <v>1</v>
      </c>
      <c r="E26" s="2">
        <v>1</v>
      </c>
      <c r="F26">
        <v>0</v>
      </c>
      <c r="G26" s="2">
        <v>0</v>
      </c>
      <c r="L26">
        <v>8</v>
      </c>
      <c r="N26" t="s">
        <v>21</v>
      </c>
      <c r="P26">
        <v>2</v>
      </c>
      <c r="Q26" t="s">
        <v>1</v>
      </c>
      <c r="R26">
        <v>0</v>
      </c>
      <c r="S26">
        <v>0</v>
      </c>
      <c r="T26">
        <v>0</v>
      </c>
      <c r="U26" s="2">
        <v>-1</v>
      </c>
      <c r="V26">
        <v>-1</v>
      </c>
      <c r="W26" s="2">
        <v>0</v>
      </c>
      <c r="Y26">
        <v>3</v>
      </c>
    </row>
    <row r="27" spans="1:25">
      <c r="A27" t="s">
        <v>24</v>
      </c>
      <c r="C27">
        <v>5</v>
      </c>
      <c r="D27" t="s">
        <v>0</v>
      </c>
      <c r="E27" s="3">
        <v>0</v>
      </c>
      <c r="F27">
        <v>0</v>
      </c>
      <c r="G27" s="3">
        <v>0</v>
      </c>
      <c r="L27">
        <v>3</v>
      </c>
      <c r="N27" t="s">
        <v>25</v>
      </c>
      <c r="P27">
        <v>7</v>
      </c>
      <c r="Q27" t="s">
        <v>0</v>
      </c>
      <c r="R27">
        <v>0</v>
      </c>
      <c r="S27">
        <v>0</v>
      </c>
      <c r="T27">
        <v>0</v>
      </c>
      <c r="U27" s="3">
        <v>0</v>
      </c>
      <c r="V27">
        <v>0</v>
      </c>
      <c r="W27" s="3">
        <v>0</v>
      </c>
      <c r="Y27">
        <v>3</v>
      </c>
    </row>
    <row r="28" spans="1:25">
      <c r="A28" t="s">
        <v>24</v>
      </c>
      <c r="C28">
        <v>6</v>
      </c>
      <c r="D28" t="s">
        <v>1</v>
      </c>
      <c r="E28" s="2">
        <v>-1</v>
      </c>
      <c r="F28">
        <v>-1</v>
      </c>
      <c r="G28" s="2">
        <v>0</v>
      </c>
      <c r="L28">
        <v>4</v>
      </c>
      <c r="N28" t="s">
        <v>23</v>
      </c>
      <c r="P28">
        <v>6</v>
      </c>
      <c r="Q28" t="s">
        <v>1</v>
      </c>
      <c r="R28">
        <v>0</v>
      </c>
      <c r="S28">
        <v>0</v>
      </c>
      <c r="T28">
        <v>0</v>
      </c>
      <c r="U28" s="2">
        <v>0</v>
      </c>
      <c r="V28">
        <v>0</v>
      </c>
      <c r="W28" s="2">
        <v>0</v>
      </c>
      <c r="Y28">
        <v>3</v>
      </c>
    </row>
    <row r="29" spans="1:25">
      <c r="A29" t="s">
        <v>24</v>
      </c>
      <c r="C29">
        <v>7</v>
      </c>
      <c r="D29" t="s">
        <v>0</v>
      </c>
      <c r="E29" s="3">
        <v>0</v>
      </c>
      <c r="F29">
        <v>0</v>
      </c>
      <c r="G29" s="3">
        <v>0</v>
      </c>
      <c r="L29">
        <v>2</v>
      </c>
      <c r="N29" t="s">
        <v>27</v>
      </c>
      <c r="P29">
        <v>8</v>
      </c>
      <c r="Q29" t="s">
        <v>1</v>
      </c>
      <c r="R29">
        <v>0</v>
      </c>
      <c r="S29">
        <v>0</v>
      </c>
      <c r="T29">
        <v>0</v>
      </c>
      <c r="U29" s="6">
        <v>-1</v>
      </c>
      <c r="V29">
        <v>-1</v>
      </c>
      <c r="W29" s="6">
        <v>-1</v>
      </c>
      <c r="Y29">
        <v>3</v>
      </c>
    </row>
    <row r="30" spans="1:25">
      <c r="A30" t="s">
        <v>24</v>
      </c>
      <c r="C30">
        <v>8</v>
      </c>
      <c r="D30" t="s">
        <v>1</v>
      </c>
      <c r="E30" s="2">
        <v>1</v>
      </c>
      <c r="F30">
        <v>0</v>
      </c>
      <c r="G30" s="2">
        <v>0</v>
      </c>
      <c r="L30">
        <v>1</v>
      </c>
      <c r="N30" t="s">
        <v>28</v>
      </c>
      <c r="P30">
        <v>2</v>
      </c>
      <c r="Q30" t="s">
        <v>1</v>
      </c>
      <c r="R30">
        <v>0</v>
      </c>
      <c r="S30">
        <v>0</v>
      </c>
      <c r="T30">
        <v>0</v>
      </c>
      <c r="U30" s="2">
        <v>0</v>
      </c>
      <c r="V30">
        <v>0</v>
      </c>
      <c r="W30" s="2">
        <v>1</v>
      </c>
      <c r="Y30">
        <v>3</v>
      </c>
    </row>
    <row r="31" spans="1:25">
      <c r="A31" t="s">
        <v>24</v>
      </c>
      <c r="C31">
        <v>9</v>
      </c>
      <c r="D31" t="s">
        <v>0</v>
      </c>
      <c r="E31" s="3">
        <v>0</v>
      </c>
      <c r="F31">
        <v>0</v>
      </c>
      <c r="G31" s="3">
        <v>0</v>
      </c>
      <c r="L31">
        <v>9</v>
      </c>
      <c r="N31" t="s">
        <v>29</v>
      </c>
      <c r="P31">
        <v>1</v>
      </c>
      <c r="Q31" t="s">
        <v>0</v>
      </c>
      <c r="R31">
        <v>0</v>
      </c>
      <c r="S31">
        <v>0</v>
      </c>
      <c r="T31">
        <v>0</v>
      </c>
      <c r="U31" s="3">
        <v>0</v>
      </c>
      <c r="V31">
        <v>0</v>
      </c>
      <c r="W31" s="3">
        <v>0</v>
      </c>
      <c r="Y31">
        <v>3</v>
      </c>
    </row>
    <row r="32" spans="1:25" ht="16.5" thickBot="1">
      <c r="A32" t="s">
        <v>24</v>
      </c>
      <c r="C32">
        <v>10</v>
      </c>
      <c r="D32" t="s">
        <v>1</v>
      </c>
      <c r="E32" s="4">
        <v>0</v>
      </c>
      <c r="F32">
        <v>-1</v>
      </c>
      <c r="G32" s="4">
        <v>-1</v>
      </c>
      <c r="L32">
        <v>10</v>
      </c>
      <c r="N32" t="s">
        <v>30</v>
      </c>
      <c r="P32">
        <v>9</v>
      </c>
      <c r="Q32" t="s">
        <v>0</v>
      </c>
      <c r="R32">
        <v>0</v>
      </c>
      <c r="S32">
        <v>0</v>
      </c>
      <c r="T32">
        <v>0</v>
      </c>
      <c r="U32" s="10">
        <v>0</v>
      </c>
      <c r="V32" s="3">
        <v>0</v>
      </c>
      <c r="W32" s="10">
        <v>0</v>
      </c>
      <c r="Y32">
        <v>3</v>
      </c>
    </row>
    <row r="33" spans="1:25">
      <c r="A33" t="s">
        <v>21</v>
      </c>
      <c r="C33">
        <v>1</v>
      </c>
      <c r="D33" t="s">
        <v>0</v>
      </c>
      <c r="E33" s="1">
        <v>0</v>
      </c>
      <c r="F33">
        <v>0</v>
      </c>
      <c r="G33" s="1">
        <v>0</v>
      </c>
      <c r="L33">
        <v>4</v>
      </c>
      <c r="N33" t="s">
        <v>26</v>
      </c>
      <c r="P33">
        <v>3</v>
      </c>
      <c r="Q33" t="s">
        <v>0</v>
      </c>
      <c r="R33">
        <f t="shared" ref="R33:T42" si="1">U33-U23</f>
        <v>0</v>
      </c>
      <c r="S33">
        <f t="shared" si="1"/>
        <v>0</v>
      </c>
      <c r="T33">
        <f t="shared" si="1"/>
        <v>0</v>
      </c>
      <c r="U33" s="1">
        <v>0</v>
      </c>
      <c r="V33">
        <v>0</v>
      </c>
      <c r="W33" s="1">
        <v>0</v>
      </c>
      <c r="Y33">
        <v>4</v>
      </c>
    </row>
    <row r="34" spans="1:25">
      <c r="A34" t="s">
        <v>21</v>
      </c>
      <c r="C34">
        <v>2</v>
      </c>
      <c r="D34" t="s">
        <v>1</v>
      </c>
      <c r="E34" s="2">
        <v>-1</v>
      </c>
      <c r="F34">
        <v>-1</v>
      </c>
      <c r="G34" s="2">
        <v>0</v>
      </c>
      <c r="L34">
        <v>3</v>
      </c>
      <c r="N34" t="s">
        <v>22</v>
      </c>
      <c r="P34">
        <v>9</v>
      </c>
      <c r="Q34" t="s">
        <v>0</v>
      </c>
      <c r="R34">
        <f t="shared" si="1"/>
        <v>0</v>
      </c>
      <c r="S34">
        <f t="shared" si="1"/>
        <v>-1</v>
      </c>
      <c r="T34">
        <f t="shared" si="1"/>
        <v>0</v>
      </c>
      <c r="U34" s="8">
        <v>0</v>
      </c>
      <c r="V34">
        <v>0</v>
      </c>
      <c r="W34" s="8">
        <v>0</v>
      </c>
      <c r="Y34">
        <v>4</v>
      </c>
    </row>
    <row r="35" spans="1:25">
      <c r="A35" t="s">
        <v>21</v>
      </c>
      <c r="C35">
        <v>3</v>
      </c>
      <c r="D35" t="s">
        <v>0</v>
      </c>
      <c r="E35" s="3">
        <v>0</v>
      </c>
      <c r="F35">
        <v>0</v>
      </c>
      <c r="G35" s="3">
        <v>0</v>
      </c>
      <c r="L35">
        <v>9</v>
      </c>
      <c r="N35" t="s">
        <v>24</v>
      </c>
      <c r="P35">
        <v>6</v>
      </c>
      <c r="Q35" t="s">
        <v>1</v>
      </c>
      <c r="R35">
        <f t="shared" si="1"/>
        <v>-1</v>
      </c>
      <c r="S35">
        <f t="shared" si="1"/>
        <v>-1</v>
      </c>
      <c r="T35">
        <f t="shared" si="1"/>
        <v>0</v>
      </c>
      <c r="U35" s="6">
        <v>-1</v>
      </c>
      <c r="V35">
        <v>-1</v>
      </c>
      <c r="W35" s="6">
        <v>0</v>
      </c>
      <c r="Y35">
        <v>4</v>
      </c>
    </row>
    <row r="36" spans="1:25">
      <c r="A36" t="s">
        <v>21</v>
      </c>
      <c r="C36">
        <v>4</v>
      </c>
      <c r="D36" t="s">
        <v>1</v>
      </c>
      <c r="E36" s="2">
        <v>-1</v>
      </c>
      <c r="F36">
        <v>1</v>
      </c>
      <c r="G36" s="2">
        <v>-1</v>
      </c>
      <c r="L36">
        <v>10</v>
      </c>
      <c r="N36" t="s">
        <v>21</v>
      </c>
      <c r="P36">
        <v>1</v>
      </c>
      <c r="Q36" t="s">
        <v>0</v>
      </c>
      <c r="R36">
        <f t="shared" si="1"/>
        <v>1</v>
      </c>
      <c r="S36">
        <f t="shared" si="1"/>
        <v>1</v>
      </c>
      <c r="T36">
        <f t="shared" si="1"/>
        <v>0</v>
      </c>
      <c r="U36" s="8">
        <v>0</v>
      </c>
      <c r="V36">
        <v>0</v>
      </c>
      <c r="W36" s="8">
        <v>0</v>
      </c>
      <c r="Y36">
        <v>4</v>
      </c>
    </row>
    <row r="37" spans="1:25">
      <c r="A37" t="s">
        <v>21</v>
      </c>
      <c r="C37">
        <v>5</v>
      </c>
      <c r="D37" t="s">
        <v>0</v>
      </c>
      <c r="E37" s="3">
        <v>0</v>
      </c>
      <c r="F37">
        <v>0</v>
      </c>
      <c r="G37" s="3">
        <v>0</v>
      </c>
      <c r="L37">
        <v>8</v>
      </c>
      <c r="N37" t="s">
        <v>25</v>
      </c>
      <c r="P37">
        <v>8</v>
      </c>
      <c r="Q37" t="s">
        <v>1</v>
      </c>
      <c r="R37">
        <f t="shared" si="1"/>
        <v>0</v>
      </c>
      <c r="S37">
        <f t="shared" si="1"/>
        <v>0</v>
      </c>
      <c r="T37">
        <f t="shared" si="1"/>
        <v>0</v>
      </c>
      <c r="U37" s="6">
        <v>0</v>
      </c>
      <c r="V37">
        <v>0</v>
      </c>
      <c r="W37" s="6">
        <v>0</v>
      </c>
      <c r="Y37">
        <v>4</v>
      </c>
    </row>
    <row r="38" spans="1:25">
      <c r="A38" t="s">
        <v>21</v>
      </c>
      <c r="C38">
        <v>6</v>
      </c>
      <c r="D38" t="s">
        <v>1</v>
      </c>
      <c r="E38" s="2">
        <v>0</v>
      </c>
      <c r="F38">
        <v>0</v>
      </c>
      <c r="G38" s="2">
        <v>0</v>
      </c>
      <c r="L38">
        <v>7</v>
      </c>
      <c r="N38" t="s">
        <v>23</v>
      </c>
      <c r="P38">
        <v>5</v>
      </c>
      <c r="Q38" t="s">
        <v>0</v>
      </c>
      <c r="R38">
        <f t="shared" si="1"/>
        <v>1</v>
      </c>
      <c r="S38">
        <f t="shared" si="1"/>
        <v>0</v>
      </c>
      <c r="T38">
        <f t="shared" si="1"/>
        <v>0</v>
      </c>
      <c r="U38" s="8">
        <v>1</v>
      </c>
      <c r="V38">
        <v>0</v>
      </c>
      <c r="W38" s="8">
        <v>0</v>
      </c>
      <c r="Y38">
        <v>4</v>
      </c>
    </row>
    <row r="39" spans="1:25">
      <c r="A39" t="s">
        <v>21</v>
      </c>
      <c r="C39">
        <v>7</v>
      </c>
      <c r="D39" t="s">
        <v>0</v>
      </c>
      <c r="E39" s="3">
        <v>0</v>
      </c>
      <c r="F39">
        <v>0</v>
      </c>
      <c r="G39" s="3">
        <v>0</v>
      </c>
      <c r="L39">
        <v>6</v>
      </c>
      <c r="N39" t="s">
        <v>27</v>
      </c>
      <c r="P39">
        <v>7</v>
      </c>
      <c r="Q39" t="s">
        <v>0</v>
      </c>
      <c r="R39">
        <f t="shared" si="1"/>
        <v>1</v>
      </c>
      <c r="S39">
        <f t="shared" si="1"/>
        <v>1</v>
      </c>
      <c r="T39">
        <f t="shared" si="1"/>
        <v>1</v>
      </c>
      <c r="U39" s="3">
        <v>0</v>
      </c>
      <c r="V39">
        <v>0</v>
      </c>
      <c r="W39" s="3">
        <v>0</v>
      </c>
      <c r="Y39">
        <v>4</v>
      </c>
    </row>
    <row r="40" spans="1:25">
      <c r="A40" t="s">
        <v>21</v>
      </c>
      <c r="C40">
        <v>8</v>
      </c>
      <c r="D40" t="s">
        <v>1</v>
      </c>
      <c r="E40" s="2">
        <v>1</v>
      </c>
      <c r="F40">
        <v>0</v>
      </c>
      <c r="G40" s="2">
        <v>1</v>
      </c>
      <c r="L40">
        <v>5</v>
      </c>
      <c r="N40" t="s">
        <v>28</v>
      </c>
      <c r="P40">
        <v>1</v>
      </c>
      <c r="Q40" t="s">
        <v>0</v>
      </c>
      <c r="R40">
        <f t="shared" si="1"/>
        <v>0</v>
      </c>
      <c r="S40">
        <f t="shared" si="1"/>
        <v>0</v>
      </c>
      <c r="T40">
        <f t="shared" si="1"/>
        <v>-1</v>
      </c>
      <c r="U40" s="8">
        <v>0</v>
      </c>
      <c r="V40">
        <v>0</v>
      </c>
      <c r="W40" s="8">
        <v>0</v>
      </c>
      <c r="Y40">
        <v>4</v>
      </c>
    </row>
    <row r="41" spans="1:25">
      <c r="A41" t="s">
        <v>21</v>
      </c>
      <c r="C41">
        <v>9</v>
      </c>
      <c r="D41" t="s">
        <v>0</v>
      </c>
      <c r="E41" s="3">
        <v>0</v>
      </c>
      <c r="F41">
        <v>0</v>
      </c>
      <c r="G41" s="3">
        <v>0</v>
      </c>
      <c r="L41">
        <v>1</v>
      </c>
      <c r="N41" t="s">
        <v>29</v>
      </c>
      <c r="P41">
        <v>2</v>
      </c>
      <c r="Q41" t="s">
        <v>1</v>
      </c>
      <c r="R41">
        <f t="shared" si="1"/>
        <v>-1</v>
      </c>
      <c r="S41">
        <f t="shared" si="1"/>
        <v>0</v>
      </c>
      <c r="T41">
        <f t="shared" si="1"/>
        <v>1</v>
      </c>
      <c r="U41" s="6">
        <v>-1</v>
      </c>
      <c r="V41">
        <v>0</v>
      </c>
      <c r="W41" s="6">
        <v>1</v>
      </c>
      <c r="Y41">
        <v>4</v>
      </c>
    </row>
    <row r="42" spans="1:25" ht="16.5" thickBot="1">
      <c r="A42" t="s">
        <v>21</v>
      </c>
      <c r="C42">
        <v>10</v>
      </c>
      <c r="D42" t="s">
        <v>1</v>
      </c>
      <c r="E42" s="4">
        <v>0</v>
      </c>
      <c r="F42">
        <v>1</v>
      </c>
      <c r="G42" s="4">
        <v>-1</v>
      </c>
      <c r="L42">
        <v>2</v>
      </c>
      <c r="N42" t="s">
        <v>30</v>
      </c>
      <c r="P42">
        <v>10</v>
      </c>
      <c r="Q42" t="s">
        <v>1</v>
      </c>
      <c r="R42">
        <f t="shared" si="1"/>
        <v>-1</v>
      </c>
      <c r="S42">
        <f t="shared" si="1"/>
        <v>0</v>
      </c>
      <c r="T42">
        <f t="shared" si="1"/>
        <v>0</v>
      </c>
      <c r="U42" s="4">
        <v>-1</v>
      </c>
      <c r="V42" s="6">
        <v>0</v>
      </c>
      <c r="W42" s="4">
        <v>0</v>
      </c>
      <c r="Y42">
        <v>4</v>
      </c>
    </row>
    <row r="43" spans="1:25">
      <c r="A43" t="s">
        <v>25</v>
      </c>
      <c r="C43">
        <v>1</v>
      </c>
      <c r="D43" t="s">
        <v>0</v>
      </c>
      <c r="E43" s="1">
        <v>0</v>
      </c>
      <c r="F43">
        <v>0</v>
      </c>
      <c r="G43" s="1">
        <v>0</v>
      </c>
      <c r="L43">
        <v>2</v>
      </c>
      <c r="N43" t="s">
        <v>26</v>
      </c>
      <c r="P43">
        <v>7</v>
      </c>
      <c r="Q43" t="s">
        <v>0</v>
      </c>
      <c r="R43">
        <v>0</v>
      </c>
      <c r="S43">
        <v>0</v>
      </c>
      <c r="T43">
        <v>0</v>
      </c>
      <c r="U43" s="1">
        <v>0</v>
      </c>
      <c r="V43">
        <v>0</v>
      </c>
      <c r="W43" s="1">
        <v>0</v>
      </c>
      <c r="Y43">
        <v>5</v>
      </c>
    </row>
    <row r="44" spans="1:25">
      <c r="A44" t="s">
        <v>25</v>
      </c>
      <c r="C44">
        <v>2</v>
      </c>
      <c r="D44" t="s">
        <v>1</v>
      </c>
      <c r="E44" s="2">
        <v>0</v>
      </c>
      <c r="F44">
        <v>0</v>
      </c>
      <c r="G44" s="2">
        <v>0</v>
      </c>
      <c r="L44">
        <v>1</v>
      </c>
      <c r="N44" t="s">
        <v>22</v>
      </c>
      <c r="P44">
        <v>1</v>
      </c>
      <c r="Q44" t="s">
        <v>0</v>
      </c>
      <c r="R44">
        <v>0</v>
      </c>
      <c r="S44">
        <v>0</v>
      </c>
      <c r="T44">
        <v>0</v>
      </c>
      <c r="U44" s="8">
        <v>0</v>
      </c>
      <c r="V44">
        <v>0</v>
      </c>
      <c r="W44" s="8">
        <v>0</v>
      </c>
      <c r="Y44">
        <v>5</v>
      </c>
    </row>
    <row r="45" spans="1:25">
      <c r="A45" t="s">
        <v>25</v>
      </c>
      <c r="C45">
        <v>3</v>
      </c>
      <c r="D45" t="s">
        <v>0</v>
      </c>
      <c r="E45" s="3">
        <v>0</v>
      </c>
      <c r="F45">
        <v>0</v>
      </c>
      <c r="G45" s="3">
        <v>0</v>
      </c>
      <c r="L45">
        <v>7</v>
      </c>
      <c r="N45" t="s">
        <v>24</v>
      </c>
      <c r="P45">
        <v>2</v>
      </c>
      <c r="Q45" t="s">
        <v>1</v>
      </c>
      <c r="R45">
        <v>0</v>
      </c>
      <c r="S45">
        <v>0</v>
      </c>
      <c r="T45">
        <v>0</v>
      </c>
      <c r="U45" s="6">
        <v>0</v>
      </c>
      <c r="V45">
        <v>-1</v>
      </c>
      <c r="W45" s="6">
        <v>0</v>
      </c>
      <c r="Y45">
        <v>5</v>
      </c>
    </row>
    <row r="46" spans="1:25">
      <c r="A46" t="s">
        <v>25</v>
      </c>
      <c r="C46">
        <v>4</v>
      </c>
      <c r="D46" t="s">
        <v>1</v>
      </c>
      <c r="E46" s="2">
        <v>0</v>
      </c>
      <c r="F46">
        <v>0</v>
      </c>
      <c r="G46" s="2">
        <v>0</v>
      </c>
      <c r="L46">
        <v>8</v>
      </c>
      <c r="N46" t="s">
        <v>21</v>
      </c>
      <c r="P46">
        <v>8</v>
      </c>
      <c r="Q46" t="s">
        <v>1</v>
      </c>
      <c r="R46">
        <v>0</v>
      </c>
      <c r="S46">
        <v>0</v>
      </c>
      <c r="T46">
        <v>0</v>
      </c>
      <c r="U46" s="2">
        <v>1</v>
      </c>
      <c r="V46">
        <v>0</v>
      </c>
      <c r="W46" s="2">
        <v>1</v>
      </c>
      <c r="Y46">
        <v>5</v>
      </c>
    </row>
    <row r="47" spans="1:25">
      <c r="A47" t="s">
        <v>25</v>
      </c>
      <c r="C47">
        <v>5</v>
      </c>
      <c r="D47" t="s">
        <v>0</v>
      </c>
      <c r="E47" s="3">
        <v>0</v>
      </c>
      <c r="F47">
        <v>0</v>
      </c>
      <c r="G47" s="3">
        <v>0</v>
      </c>
      <c r="L47">
        <v>10</v>
      </c>
      <c r="N47" t="s">
        <v>25</v>
      </c>
      <c r="P47">
        <v>10</v>
      </c>
      <c r="Q47" t="s">
        <v>1</v>
      </c>
      <c r="R47">
        <v>0</v>
      </c>
      <c r="S47">
        <v>0</v>
      </c>
      <c r="T47">
        <v>0</v>
      </c>
      <c r="U47" s="6">
        <v>0</v>
      </c>
      <c r="V47">
        <v>0</v>
      </c>
      <c r="W47" s="6">
        <v>0</v>
      </c>
      <c r="Y47">
        <v>5</v>
      </c>
    </row>
    <row r="48" spans="1:25">
      <c r="A48" t="s">
        <v>25</v>
      </c>
      <c r="C48">
        <v>6</v>
      </c>
      <c r="D48" t="s">
        <v>1</v>
      </c>
      <c r="E48" s="2">
        <v>0</v>
      </c>
      <c r="F48">
        <v>0</v>
      </c>
      <c r="G48" s="2">
        <v>-1</v>
      </c>
      <c r="L48">
        <v>9</v>
      </c>
      <c r="N48" t="s">
        <v>23</v>
      </c>
      <c r="P48">
        <v>9</v>
      </c>
      <c r="Q48" t="s">
        <v>0</v>
      </c>
      <c r="R48">
        <v>0</v>
      </c>
      <c r="S48">
        <v>0</v>
      </c>
      <c r="T48">
        <v>0</v>
      </c>
      <c r="U48" s="8">
        <v>0</v>
      </c>
      <c r="V48">
        <v>0</v>
      </c>
      <c r="W48" s="8">
        <v>0</v>
      </c>
      <c r="Y48">
        <v>5</v>
      </c>
    </row>
    <row r="49" spans="1:25">
      <c r="A49" t="s">
        <v>25</v>
      </c>
      <c r="C49">
        <v>7</v>
      </c>
      <c r="D49" t="s">
        <v>0</v>
      </c>
      <c r="E49" s="3">
        <v>0</v>
      </c>
      <c r="F49">
        <v>0</v>
      </c>
      <c r="G49" s="3">
        <v>0</v>
      </c>
      <c r="L49">
        <v>3</v>
      </c>
      <c r="N49" t="s">
        <v>27</v>
      </c>
      <c r="P49">
        <v>2</v>
      </c>
      <c r="Q49" t="s">
        <v>1</v>
      </c>
      <c r="R49">
        <v>0</v>
      </c>
      <c r="S49">
        <v>0</v>
      </c>
      <c r="T49">
        <v>0</v>
      </c>
      <c r="U49" s="6">
        <v>0</v>
      </c>
      <c r="V49">
        <v>-1</v>
      </c>
      <c r="W49" s="6">
        <v>-1</v>
      </c>
      <c r="Y49">
        <v>5</v>
      </c>
    </row>
    <row r="50" spans="1:25">
      <c r="A50" t="s">
        <v>25</v>
      </c>
      <c r="C50">
        <v>8</v>
      </c>
      <c r="D50" t="s">
        <v>1</v>
      </c>
      <c r="E50" s="2">
        <v>0</v>
      </c>
      <c r="F50">
        <v>0</v>
      </c>
      <c r="G50" s="2">
        <v>0</v>
      </c>
      <c r="L50">
        <v>4</v>
      </c>
      <c r="N50" t="s">
        <v>28</v>
      </c>
      <c r="P50">
        <v>3</v>
      </c>
      <c r="Q50" t="s">
        <v>0</v>
      </c>
      <c r="R50">
        <v>0</v>
      </c>
      <c r="S50">
        <v>0</v>
      </c>
      <c r="T50">
        <v>0</v>
      </c>
      <c r="U50" s="8">
        <v>0</v>
      </c>
      <c r="V50">
        <v>0</v>
      </c>
      <c r="W50" s="8">
        <v>0</v>
      </c>
      <c r="Y50">
        <v>5</v>
      </c>
    </row>
    <row r="51" spans="1:25">
      <c r="A51" t="s">
        <v>25</v>
      </c>
      <c r="C51">
        <v>9</v>
      </c>
      <c r="D51" t="s">
        <v>0</v>
      </c>
      <c r="E51" s="3">
        <v>0</v>
      </c>
      <c r="F51">
        <v>0</v>
      </c>
      <c r="G51" s="3">
        <v>0</v>
      </c>
      <c r="L51">
        <v>6</v>
      </c>
      <c r="N51" t="s">
        <v>29</v>
      </c>
      <c r="P51">
        <v>8</v>
      </c>
      <c r="Q51" t="s">
        <v>1</v>
      </c>
      <c r="R51">
        <v>0</v>
      </c>
      <c r="S51">
        <v>0</v>
      </c>
      <c r="T51">
        <v>0</v>
      </c>
      <c r="U51" s="6">
        <v>-1</v>
      </c>
      <c r="V51">
        <v>-1</v>
      </c>
      <c r="W51" s="6">
        <v>0</v>
      </c>
      <c r="Y51">
        <v>5</v>
      </c>
    </row>
    <row r="52" spans="1:25" ht="16.5" thickBot="1">
      <c r="A52" t="s">
        <v>25</v>
      </c>
      <c r="C52">
        <v>10</v>
      </c>
      <c r="D52" t="s">
        <v>1</v>
      </c>
      <c r="E52" s="4">
        <v>0</v>
      </c>
      <c r="F52">
        <v>0</v>
      </c>
      <c r="G52" s="4">
        <v>0</v>
      </c>
      <c r="L52">
        <v>5</v>
      </c>
      <c r="N52" t="s">
        <v>30</v>
      </c>
      <c r="P52">
        <v>1</v>
      </c>
      <c r="Q52" t="s">
        <v>0</v>
      </c>
      <c r="R52">
        <v>0</v>
      </c>
      <c r="S52">
        <v>0</v>
      </c>
      <c r="T52">
        <v>0</v>
      </c>
      <c r="U52" s="10">
        <v>0</v>
      </c>
      <c r="V52">
        <v>0</v>
      </c>
      <c r="W52" s="10">
        <v>0</v>
      </c>
      <c r="Y52">
        <v>5</v>
      </c>
    </row>
    <row r="53" spans="1:25">
      <c r="A53" t="s">
        <v>23</v>
      </c>
      <c r="C53">
        <v>1</v>
      </c>
      <c r="D53" t="s">
        <v>0</v>
      </c>
      <c r="E53" s="1">
        <v>0</v>
      </c>
      <c r="F53">
        <v>0</v>
      </c>
      <c r="G53" s="1">
        <v>0</v>
      </c>
      <c r="L53">
        <v>10</v>
      </c>
      <c r="N53" t="s">
        <v>26</v>
      </c>
      <c r="P53">
        <v>8</v>
      </c>
      <c r="Q53" t="s">
        <v>1</v>
      </c>
      <c r="R53">
        <f t="shared" ref="R53:T62" si="2">U53-U43</f>
        <v>1</v>
      </c>
      <c r="S53">
        <f t="shared" si="2"/>
        <v>-1</v>
      </c>
      <c r="T53">
        <f t="shared" si="2"/>
        <v>0</v>
      </c>
      <c r="U53" s="9">
        <v>1</v>
      </c>
      <c r="V53">
        <v>-1</v>
      </c>
      <c r="W53" s="9">
        <v>0</v>
      </c>
      <c r="Y53">
        <v>6</v>
      </c>
    </row>
    <row r="54" spans="1:25">
      <c r="A54" t="s">
        <v>23</v>
      </c>
      <c r="C54">
        <v>2</v>
      </c>
      <c r="D54" t="s">
        <v>1</v>
      </c>
      <c r="E54" s="2">
        <v>0</v>
      </c>
      <c r="F54">
        <v>-1</v>
      </c>
      <c r="G54" s="2">
        <v>0</v>
      </c>
      <c r="L54">
        <v>9</v>
      </c>
      <c r="N54" t="s">
        <v>22</v>
      </c>
      <c r="P54">
        <v>2</v>
      </c>
      <c r="Q54" t="s">
        <v>1</v>
      </c>
      <c r="R54">
        <f t="shared" si="2"/>
        <v>0</v>
      </c>
      <c r="S54">
        <f t="shared" si="2"/>
        <v>-1</v>
      </c>
      <c r="T54">
        <f t="shared" si="2"/>
        <v>0</v>
      </c>
      <c r="U54" s="2">
        <v>0</v>
      </c>
      <c r="V54">
        <v>-1</v>
      </c>
      <c r="W54" s="2">
        <v>0</v>
      </c>
      <c r="Y54">
        <v>6</v>
      </c>
    </row>
    <row r="55" spans="1:25">
      <c r="A55" t="s">
        <v>23</v>
      </c>
      <c r="C55">
        <v>3</v>
      </c>
      <c r="D55" t="s">
        <v>0</v>
      </c>
      <c r="E55" s="3">
        <v>0</v>
      </c>
      <c r="F55">
        <v>0</v>
      </c>
      <c r="G55" s="3">
        <v>0</v>
      </c>
      <c r="L55">
        <v>2</v>
      </c>
      <c r="N55" t="s">
        <v>24</v>
      </c>
      <c r="P55">
        <v>1</v>
      </c>
      <c r="Q55" t="s">
        <v>0</v>
      </c>
      <c r="R55">
        <f t="shared" si="2"/>
        <v>0</v>
      </c>
      <c r="S55">
        <f t="shared" si="2"/>
        <v>1</v>
      </c>
      <c r="T55">
        <f t="shared" si="2"/>
        <v>0</v>
      </c>
      <c r="U55" s="3">
        <v>0</v>
      </c>
      <c r="V55">
        <v>0</v>
      </c>
      <c r="W55" s="3">
        <v>0</v>
      </c>
      <c r="Y55">
        <v>6</v>
      </c>
    </row>
    <row r="56" spans="1:25">
      <c r="A56" t="s">
        <v>23</v>
      </c>
      <c r="C56">
        <v>4</v>
      </c>
      <c r="D56" t="s">
        <v>1</v>
      </c>
      <c r="E56" s="2">
        <v>-1</v>
      </c>
      <c r="F56">
        <v>1</v>
      </c>
      <c r="G56" s="2">
        <v>-1</v>
      </c>
      <c r="L56">
        <v>1</v>
      </c>
      <c r="N56" t="s">
        <v>21</v>
      </c>
      <c r="P56">
        <v>7</v>
      </c>
      <c r="Q56" t="s">
        <v>0</v>
      </c>
      <c r="R56">
        <f t="shared" si="2"/>
        <v>-1</v>
      </c>
      <c r="S56">
        <f t="shared" si="2"/>
        <v>0</v>
      </c>
      <c r="T56">
        <f t="shared" si="2"/>
        <v>-1</v>
      </c>
      <c r="U56" s="8">
        <v>0</v>
      </c>
      <c r="V56">
        <v>0</v>
      </c>
      <c r="W56" s="8">
        <v>0</v>
      </c>
      <c r="Y56">
        <v>6</v>
      </c>
    </row>
    <row r="57" spans="1:25">
      <c r="A57" t="s">
        <v>23</v>
      </c>
      <c r="C57">
        <v>5</v>
      </c>
      <c r="D57" t="s">
        <v>0</v>
      </c>
      <c r="E57" s="3">
        <v>1</v>
      </c>
      <c r="F57">
        <v>0</v>
      </c>
      <c r="G57" s="3">
        <v>0</v>
      </c>
      <c r="L57">
        <v>4</v>
      </c>
      <c r="N57" t="s">
        <v>25</v>
      </c>
      <c r="P57">
        <v>9</v>
      </c>
      <c r="Q57" t="s">
        <v>0</v>
      </c>
      <c r="R57">
        <f t="shared" si="2"/>
        <v>0</v>
      </c>
      <c r="S57">
        <f t="shared" si="2"/>
        <v>0</v>
      </c>
      <c r="T57">
        <f t="shared" si="2"/>
        <v>0</v>
      </c>
      <c r="U57" s="3">
        <v>0</v>
      </c>
      <c r="V57">
        <v>0</v>
      </c>
      <c r="W57" s="3">
        <v>0</v>
      </c>
      <c r="Y57">
        <v>6</v>
      </c>
    </row>
    <row r="58" spans="1:25">
      <c r="A58" t="s">
        <v>23</v>
      </c>
      <c r="C58">
        <v>6</v>
      </c>
      <c r="D58" t="s">
        <v>1</v>
      </c>
      <c r="E58" s="2">
        <v>0</v>
      </c>
      <c r="F58">
        <v>0</v>
      </c>
      <c r="G58" s="2">
        <v>0</v>
      </c>
      <c r="L58">
        <v>3</v>
      </c>
      <c r="N58" t="s">
        <v>23</v>
      </c>
      <c r="P58">
        <v>10</v>
      </c>
      <c r="Q58" t="s">
        <v>1</v>
      </c>
      <c r="R58">
        <f t="shared" si="2"/>
        <v>-1</v>
      </c>
      <c r="S58">
        <f t="shared" si="2"/>
        <v>1</v>
      </c>
      <c r="T58">
        <f t="shared" si="2"/>
        <v>0</v>
      </c>
      <c r="U58" s="2">
        <v>-1</v>
      </c>
      <c r="V58">
        <v>1</v>
      </c>
      <c r="W58" s="2">
        <v>0</v>
      </c>
      <c r="Y58">
        <v>6</v>
      </c>
    </row>
    <row r="59" spans="1:25">
      <c r="A59" t="s">
        <v>23</v>
      </c>
      <c r="C59">
        <v>7</v>
      </c>
      <c r="D59" t="s">
        <v>0</v>
      </c>
      <c r="E59" s="3">
        <v>0</v>
      </c>
      <c r="F59">
        <v>0</v>
      </c>
      <c r="G59" s="3">
        <v>0</v>
      </c>
      <c r="L59">
        <v>7</v>
      </c>
      <c r="N59" t="s">
        <v>27</v>
      </c>
      <c r="P59">
        <v>1</v>
      </c>
      <c r="Q59" t="s">
        <v>0</v>
      </c>
      <c r="R59">
        <f t="shared" si="2"/>
        <v>0</v>
      </c>
      <c r="S59">
        <f t="shared" si="2"/>
        <v>1</v>
      </c>
      <c r="T59">
        <f t="shared" si="2"/>
        <v>1</v>
      </c>
      <c r="U59" s="3">
        <v>0</v>
      </c>
      <c r="V59">
        <v>0</v>
      </c>
      <c r="W59" s="3">
        <v>0</v>
      </c>
      <c r="Y59">
        <v>6</v>
      </c>
    </row>
    <row r="60" spans="1:25">
      <c r="A60" t="s">
        <v>23</v>
      </c>
      <c r="C60">
        <v>8</v>
      </c>
      <c r="D60" t="s">
        <v>1</v>
      </c>
      <c r="E60" s="2">
        <v>1</v>
      </c>
      <c r="F60">
        <v>0</v>
      </c>
      <c r="G60" s="2">
        <v>-1</v>
      </c>
      <c r="L60">
        <v>8</v>
      </c>
      <c r="N60" t="s">
        <v>28</v>
      </c>
      <c r="P60">
        <v>4</v>
      </c>
      <c r="Q60" t="s">
        <v>1</v>
      </c>
      <c r="R60">
        <f t="shared" si="2"/>
        <v>1</v>
      </c>
      <c r="S60">
        <f t="shared" si="2"/>
        <v>0</v>
      </c>
      <c r="T60">
        <f t="shared" si="2"/>
        <v>-1</v>
      </c>
      <c r="U60" s="2">
        <v>1</v>
      </c>
      <c r="V60">
        <v>0</v>
      </c>
      <c r="W60" s="2">
        <v>-1</v>
      </c>
      <c r="Y60">
        <v>6</v>
      </c>
    </row>
    <row r="61" spans="1:25">
      <c r="A61" t="s">
        <v>23</v>
      </c>
      <c r="C61">
        <v>9</v>
      </c>
      <c r="D61" t="s">
        <v>0</v>
      </c>
      <c r="E61" s="3">
        <v>0</v>
      </c>
      <c r="F61">
        <v>0</v>
      </c>
      <c r="G61" s="3">
        <v>0</v>
      </c>
      <c r="L61">
        <v>5</v>
      </c>
      <c r="N61" t="s">
        <v>29</v>
      </c>
      <c r="P61">
        <v>7</v>
      </c>
      <c r="Q61" t="s">
        <v>0</v>
      </c>
      <c r="R61">
        <f t="shared" si="2"/>
        <v>1</v>
      </c>
      <c r="S61">
        <f t="shared" si="2"/>
        <v>1</v>
      </c>
      <c r="T61">
        <f t="shared" si="2"/>
        <v>0</v>
      </c>
      <c r="U61" s="3">
        <v>0</v>
      </c>
      <c r="V61">
        <v>0</v>
      </c>
      <c r="W61" s="3">
        <v>0</v>
      </c>
      <c r="Y61">
        <v>6</v>
      </c>
    </row>
    <row r="62" spans="1:25" ht="16.5" thickBot="1">
      <c r="A62" t="s">
        <v>23</v>
      </c>
      <c r="C62">
        <v>10</v>
      </c>
      <c r="D62" t="s">
        <v>1</v>
      </c>
      <c r="E62" s="4">
        <v>-1</v>
      </c>
      <c r="F62">
        <v>1</v>
      </c>
      <c r="G62" s="4">
        <v>0</v>
      </c>
      <c r="L62">
        <v>6</v>
      </c>
      <c r="N62" t="s">
        <v>30</v>
      </c>
      <c r="P62">
        <v>2</v>
      </c>
      <c r="Q62" t="s">
        <v>1</v>
      </c>
      <c r="R62">
        <f t="shared" si="2"/>
        <v>1</v>
      </c>
      <c r="S62">
        <f t="shared" si="2"/>
        <v>0</v>
      </c>
      <c r="T62">
        <f t="shared" si="2"/>
        <v>0</v>
      </c>
      <c r="U62" s="4">
        <v>1</v>
      </c>
      <c r="V62" s="6">
        <v>0</v>
      </c>
      <c r="W62" s="4">
        <v>0</v>
      </c>
      <c r="Y62">
        <v>6</v>
      </c>
    </row>
    <row r="63" spans="1:25">
      <c r="A63" t="s">
        <v>27</v>
      </c>
      <c r="C63">
        <v>1</v>
      </c>
      <c r="D63" t="s">
        <v>0</v>
      </c>
      <c r="E63" s="1">
        <v>0</v>
      </c>
      <c r="F63">
        <v>0</v>
      </c>
      <c r="G63" s="1">
        <v>0</v>
      </c>
      <c r="L63">
        <v>6</v>
      </c>
      <c r="N63" t="s">
        <v>26</v>
      </c>
      <c r="P63">
        <v>1</v>
      </c>
      <c r="Q63" t="s">
        <v>0</v>
      </c>
      <c r="R63">
        <v>0</v>
      </c>
      <c r="S63">
        <v>0</v>
      </c>
      <c r="T63">
        <v>0</v>
      </c>
      <c r="U63" s="1">
        <v>0</v>
      </c>
      <c r="V63">
        <v>0</v>
      </c>
      <c r="W63" s="1">
        <v>0</v>
      </c>
      <c r="Y63">
        <v>7</v>
      </c>
    </row>
    <row r="64" spans="1:25">
      <c r="A64" t="s">
        <v>27</v>
      </c>
      <c r="C64">
        <v>2</v>
      </c>
      <c r="D64" t="s">
        <v>1</v>
      </c>
      <c r="E64" s="2">
        <v>0</v>
      </c>
      <c r="F64">
        <v>-1</v>
      </c>
      <c r="G64" s="2">
        <v>-1</v>
      </c>
      <c r="L64">
        <v>5</v>
      </c>
      <c r="N64" t="s">
        <v>22</v>
      </c>
      <c r="P64">
        <v>3</v>
      </c>
      <c r="Q64" t="s">
        <v>0</v>
      </c>
      <c r="R64">
        <v>0</v>
      </c>
      <c r="S64">
        <v>0</v>
      </c>
      <c r="T64">
        <v>0</v>
      </c>
      <c r="U64" s="8">
        <v>0</v>
      </c>
      <c r="V64">
        <v>0</v>
      </c>
      <c r="W64" s="8">
        <v>0</v>
      </c>
      <c r="Y64">
        <v>7</v>
      </c>
    </row>
    <row r="65" spans="1:25">
      <c r="A65" t="s">
        <v>27</v>
      </c>
      <c r="C65">
        <v>3</v>
      </c>
      <c r="D65" t="s">
        <v>0</v>
      </c>
      <c r="E65" s="3">
        <v>0</v>
      </c>
      <c r="F65">
        <v>0</v>
      </c>
      <c r="G65" s="3">
        <v>0</v>
      </c>
      <c r="L65">
        <v>1</v>
      </c>
      <c r="N65" t="s">
        <v>24</v>
      </c>
      <c r="P65">
        <v>3</v>
      </c>
      <c r="Q65" t="s">
        <v>0</v>
      </c>
      <c r="R65">
        <v>0</v>
      </c>
      <c r="S65">
        <v>0</v>
      </c>
      <c r="T65">
        <v>0</v>
      </c>
      <c r="U65" s="3">
        <v>0</v>
      </c>
      <c r="V65">
        <v>0</v>
      </c>
      <c r="W65" s="3">
        <v>0</v>
      </c>
      <c r="Y65">
        <v>7</v>
      </c>
    </row>
    <row r="66" spans="1:25">
      <c r="A66" t="s">
        <v>27</v>
      </c>
      <c r="C66">
        <v>4</v>
      </c>
      <c r="D66" t="s">
        <v>1</v>
      </c>
      <c r="E66" s="2">
        <v>0</v>
      </c>
      <c r="F66">
        <v>0</v>
      </c>
      <c r="G66" s="2">
        <v>0</v>
      </c>
      <c r="L66">
        <v>2</v>
      </c>
      <c r="N66" t="s">
        <v>21</v>
      </c>
      <c r="P66">
        <v>6</v>
      </c>
      <c r="Q66" t="s">
        <v>1</v>
      </c>
      <c r="R66">
        <v>0</v>
      </c>
      <c r="S66">
        <v>0</v>
      </c>
      <c r="T66">
        <v>0</v>
      </c>
      <c r="U66" s="2">
        <v>0</v>
      </c>
      <c r="V66">
        <v>0</v>
      </c>
      <c r="W66" s="2">
        <v>0</v>
      </c>
      <c r="Y66">
        <v>7</v>
      </c>
    </row>
    <row r="67" spans="1:25">
      <c r="A67" t="s">
        <v>27</v>
      </c>
      <c r="C67">
        <v>5</v>
      </c>
      <c r="D67" t="s">
        <v>0</v>
      </c>
      <c r="E67" s="3">
        <v>0</v>
      </c>
      <c r="F67">
        <v>0</v>
      </c>
      <c r="G67" s="3">
        <v>0</v>
      </c>
      <c r="L67">
        <v>9</v>
      </c>
      <c r="N67" t="s">
        <v>25</v>
      </c>
      <c r="P67">
        <v>3</v>
      </c>
      <c r="Q67" t="s">
        <v>0</v>
      </c>
      <c r="R67">
        <v>0</v>
      </c>
      <c r="S67">
        <v>0</v>
      </c>
      <c r="T67">
        <v>0</v>
      </c>
      <c r="U67" s="3">
        <v>0</v>
      </c>
      <c r="V67">
        <v>0</v>
      </c>
      <c r="W67" s="3">
        <v>0</v>
      </c>
      <c r="Y67">
        <v>7</v>
      </c>
    </row>
    <row r="68" spans="1:25">
      <c r="A68" t="s">
        <v>27</v>
      </c>
      <c r="C68">
        <v>6</v>
      </c>
      <c r="D68" t="s">
        <v>1</v>
      </c>
      <c r="E68" s="2">
        <v>1</v>
      </c>
      <c r="F68">
        <v>-1</v>
      </c>
      <c r="G68" s="2">
        <v>1</v>
      </c>
      <c r="L68">
        <v>10</v>
      </c>
      <c r="N68" t="s">
        <v>23</v>
      </c>
      <c r="P68">
        <v>7</v>
      </c>
      <c r="Q68" t="s">
        <v>0</v>
      </c>
      <c r="R68">
        <v>0</v>
      </c>
      <c r="S68">
        <v>0</v>
      </c>
      <c r="T68">
        <v>0</v>
      </c>
      <c r="U68" s="8">
        <v>0</v>
      </c>
      <c r="V68">
        <v>0</v>
      </c>
      <c r="W68" s="8">
        <v>0</v>
      </c>
      <c r="Y68">
        <v>7</v>
      </c>
    </row>
    <row r="69" spans="1:25">
      <c r="A69" t="s">
        <v>27</v>
      </c>
      <c r="C69">
        <v>7</v>
      </c>
      <c r="D69" t="s">
        <v>0</v>
      </c>
      <c r="E69" s="3">
        <v>0</v>
      </c>
      <c r="F69">
        <v>0</v>
      </c>
      <c r="G69" s="3">
        <v>0</v>
      </c>
      <c r="L69">
        <v>4</v>
      </c>
      <c r="N69" t="s">
        <v>27</v>
      </c>
      <c r="P69">
        <v>10</v>
      </c>
      <c r="Q69" t="s">
        <v>1</v>
      </c>
      <c r="R69">
        <v>0</v>
      </c>
      <c r="S69">
        <v>0</v>
      </c>
      <c r="T69">
        <v>0</v>
      </c>
      <c r="U69" s="6">
        <v>0</v>
      </c>
      <c r="V69">
        <v>0</v>
      </c>
      <c r="W69" s="6">
        <v>0</v>
      </c>
      <c r="Y69">
        <v>7</v>
      </c>
    </row>
    <row r="70" spans="1:25">
      <c r="A70" t="s">
        <v>27</v>
      </c>
      <c r="C70">
        <v>8</v>
      </c>
      <c r="D70" t="s">
        <v>1</v>
      </c>
      <c r="E70" s="2">
        <v>-1</v>
      </c>
      <c r="F70">
        <v>-1</v>
      </c>
      <c r="G70" s="2">
        <v>-1</v>
      </c>
      <c r="L70">
        <v>3</v>
      </c>
      <c r="N70" t="s">
        <v>28</v>
      </c>
      <c r="P70">
        <v>8</v>
      </c>
      <c r="Q70" t="s">
        <v>1</v>
      </c>
      <c r="R70">
        <v>0</v>
      </c>
      <c r="S70">
        <v>0</v>
      </c>
      <c r="T70">
        <v>0</v>
      </c>
      <c r="U70" s="2">
        <v>0</v>
      </c>
      <c r="V70">
        <v>-1</v>
      </c>
      <c r="W70" s="2">
        <v>-1</v>
      </c>
      <c r="Y70">
        <v>7</v>
      </c>
    </row>
    <row r="71" spans="1:25">
      <c r="A71" t="s">
        <v>27</v>
      </c>
      <c r="C71">
        <v>9</v>
      </c>
      <c r="D71" t="s">
        <v>0</v>
      </c>
      <c r="E71" s="3">
        <v>0</v>
      </c>
      <c r="F71">
        <v>0</v>
      </c>
      <c r="G71" s="3">
        <v>0</v>
      </c>
      <c r="L71">
        <v>8</v>
      </c>
      <c r="N71" t="s">
        <v>29</v>
      </c>
      <c r="P71">
        <v>6</v>
      </c>
      <c r="Q71" t="s">
        <v>1</v>
      </c>
      <c r="R71">
        <v>0</v>
      </c>
      <c r="S71">
        <v>0</v>
      </c>
      <c r="T71">
        <v>0</v>
      </c>
      <c r="U71" s="6">
        <v>0</v>
      </c>
      <c r="V71">
        <v>1</v>
      </c>
      <c r="W71" s="6">
        <v>-1</v>
      </c>
      <c r="Y71">
        <v>7</v>
      </c>
    </row>
    <row r="72" spans="1:25" ht="16.5" thickBot="1">
      <c r="A72" t="s">
        <v>27</v>
      </c>
      <c r="C72">
        <v>10</v>
      </c>
      <c r="D72" t="s">
        <v>1</v>
      </c>
      <c r="E72" s="4">
        <v>0</v>
      </c>
      <c r="F72">
        <v>0</v>
      </c>
      <c r="G72" s="4">
        <v>0</v>
      </c>
      <c r="L72">
        <v>7</v>
      </c>
      <c r="N72" t="s">
        <v>30</v>
      </c>
      <c r="P72">
        <v>4</v>
      </c>
      <c r="Q72" t="s">
        <v>1</v>
      </c>
      <c r="R72">
        <v>0</v>
      </c>
      <c r="S72">
        <v>0</v>
      </c>
      <c r="T72">
        <v>0</v>
      </c>
      <c r="U72" s="4">
        <v>0</v>
      </c>
      <c r="V72" s="6">
        <v>0</v>
      </c>
      <c r="W72" s="4">
        <v>0</v>
      </c>
      <c r="Y72">
        <v>7</v>
      </c>
    </row>
    <row r="73" spans="1:25">
      <c r="A73" t="s">
        <v>28</v>
      </c>
      <c r="C73">
        <v>1</v>
      </c>
      <c r="D73" t="s">
        <v>0</v>
      </c>
      <c r="E73" s="1">
        <v>0</v>
      </c>
      <c r="F73">
        <v>0</v>
      </c>
      <c r="G73" s="1">
        <v>0</v>
      </c>
      <c r="L73">
        <v>4</v>
      </c>
      <c r="N73" t="s">
        <v>26</v>
      </c>
      <c r="P73">
        <v>2</v>
      </c>
      <c r="Q73" t="s">
        <v>1</v>
      </c>
      <c r="R73">
        <f t="shared" ref="R73:T82" si="3">U73-U63</f>
        <v>0</v>
      </c>
      <c r="S73">
        <f t="shared" si="3"/>
        <v>0</v>
      </c>
      <c r="T73">
        <f t="shared" si="3"/>
        <v>0</v>
      </c>
      <c r="U73" s="9">
        <v>0</v>
      </c>
      <c r="V73">
        <v>0</v>
      </c>
      <c r="W73" s="9">
        <v>0</v>
      </c>
      <c r="Y73">
        <v>8</v>
      </c>
    </row>
    <row r="74" spans="1:25">
      <c r="A74" t="s">
        <v>28</v>
      </c>
      <c r="C74">
        <v>2</v>
      </c>
      <c r="D74" t="s">
        <v>1</v>
      </c>
      <c r="E74" s="2">
        <v>0</v>
      </c>
      <c r="F74">
        <v>0</v>
      </c>
      <c r="G74" s="2">
        <v>1</v>
      </c>
      <c r="L74">
        <v>3</v>
      </c>
      <c r="N74" t="s">
        <v>22</v>
      </c>
      <c r="P74">
        <v>4</v>
      </c>
      <c r="Q74" t="s">
        <v>1</v>
      </c>
      <c r="R74">
        <f t="shared" si="3"/>
        <v>1</v>
      </c>
      <c r="S74">
        <f t="shared" si="3"/>
        <v>0</v>
      </c>
      <c r="T74">
        <f t="shared" si="3"/>
        <v>0</v>
      </c>
      <c r="U74" s="2">
        <v>1</v>
      </c>
      <c r="V74">
        <v>0</v>
      </c>
      <c r="W74" s="2">
        <v>0</v>
      </c>
      <c r="Y74">
        <v>8</v>
      </c>
    </row>
    <row r="75" spans="1:25">
      <c r="A75" t="s">
        <v>28</v>
      </c>
      <c r="C75">
        <v>3</v>
      </c>
      <c r="D75" t="s">
        <v>0</v>
      </c>
      <c r="E75" s="3">
        <v>0</v>
      </c>
      <c r="F75">
        <v>0</v>
      </c>
      <c r="G75" s="3">
        <v>0</v>
      </c>
      <c r="L75">
        <v>5</v>
      </c>
      <c r="N75" t="s">
        <v>24</v>
      </c>
      <c r="P75">
        <v>4</v>
      </c>
      <c r="Q75" t="s">
        <v>1</v>
      </c>
      <c r="R75">
        <f t="shared" si="3"/>
        <v>1</v>
      </c>
      <c r="S75">
        <f t="shared" si="3"/>
        <v>0</v>
      </c>
      <c r="T75">
        <f t="shared" si="3"/>
        <v>0</v>
      </c>
      <c r="U75" s="6">
        <v>1</v>
      </c>
      <c r="V75">
        <v>0</v>
      </c>
      <c r="W75" s="6">
        <v>0</v>
      </c>
      <c r="Y75">
        <v>8</v>
      </c>
    </row>
    <row r="76" spans="1:25">
      <c r="A76" t="s">
        <v>28</v>
      </c>
      <c r="C76">
        <v>4</v>
      </c>
      <c r="D76" t="s">
        <v>1</v>
      </c>
      <c r="E76" s="2">
        <v>1</v>
      </c>
      <c r="F76">
        <v>0</v>
      </c>
      <c r="G76" s="2">
        <v>-1</v>
      </c>
      <c r="L76">
        <v>6</v>
      </c>
      <c r="N76" t="s">
        <v>21</v>
      </c>
      <c r="P76">
        <v>5</v>
      </c>
      <c r="Q76" t="s">
        <v>0</v>
      </c>
      <c r="R76">
        <f t="shared" si="3"/>
        <v>0</v>
      </c>
      <c r="S76">
        <f t="shared" si="3"/>
        <v>0</v>
      </c>
      <c r="T76">
        <f t="shared" si="3"/>
        <v>0</v>
      </c>
      <c r="U76" s="8">
        <v>0</v>
      </c>
      <c r="V76">
        <v>0</v>
      </c>
      <c r="W76" s="8">
        <v>0</v>
      </c>
      <c r="Y76">
        <v>8</v>
      </c>
    </row>
    <row r="77" spans="1:25">
      <c r="A77" t="s">
        <v>28</v>
      </c>
      <c r="C77">
        <v>5</v>
      </c>
      <c r="D77" t="s">
        <v>0</v>
      </c>
      <c r="E77" s="3">
        <v>0</v>
      </c>
      <c r="F77">
        <v>0</v>
      </c>
      <c r="G77" s="3">
        <v>0</v>
      </c>
      <c r="L77">
        <v>9</v>
      </c>
      <c r="N77" t="s">
        <v>25</v>
      </c>
      <c r="P77">
        <v>4</v>
      </c>
      <c r="Q77" t="s">
        <v>1</v>
      </c>
      <c r="R77">
        <f t="shared" si="3"/>
        <v>0</v>
      </c>
      <c r="S77">
        <f t="shared" si="3"/>
        <v>0</v>
      </c>
      <c r="T77">
        <f t="shared" si="3"/>
        <v>0</v>
      </c>
      <c r="U77" s="6">
        <v>0</v>
      </c>
      <c r="V77">
        <v>0</v>
      </c>
      <c r="W77" s="6">
        <v>0</v>
      </c>
      <c r="Y77">
        <v>8</v>
      </c>
    </row>
    <row r="78" spans="1:25">
      <c r="A78" t="s">
        <v>28</v>
      </c>
      <c r="C78">
        <v>6</v>
      </c>
      <c r="D78" t="s">
        <v>1</v>
      </c>
      <c r="E78" s="2">
        <v>1</v>
      </c>
      <c r="F78">
        <v>1</v>
      </c>
      <c r="G78" s="2">
        <v>1</v>
      </c>
      <c r="L78">
        <v>10</v>
      </c>
      <c r="N78" t="s">
        <v>23</v>
      </c>
      <c r="P78">
        <v>8</v>
      </c>
      <c r="Q78" t="s">
        <v>1</v>
      </c>
      <c r="R78">
        <f t="shared" si="3"/>
        <v>1</v>
      </c>
      <c r="S78">
        <f t="shared" si="3"/>
        <v>0</v>
      </c>
      <c r="T78">
        <f t="shared" si="3"/>
        <v>-1</v>
      </c>
      <c r="U78" s="2">
        <v>1</v>
      </c>
      <c r="V78">
        <v>0</v>
      </c>
      <c r="W78" s="2">
        <v>-1</v>
      </c>
      <c r="Y78">
        <v>8</v>
      </c>
    </row>
    <row r="79" spans="1:25">
      <c r="A79" t="s">
        <v>28</v>
      </c>
      <c r="C79">
        <v>7</v>
      </c>
      <c r="D79" t="s">
        <v>0</v>
      </c>
      <c r="E79" s="3">
        <v>0</v>
      </c>
      <c r="F79">
        <v>0</v>
      </c>
      <c r="G79" s="3">
        <v>0</v>
      </c>
      <c r="L79">
        <v>8</v>
      </c>
      <c r="N79" t="s">
        <v>27</v>
      </c>
      <c r="P79">
        <v>9</v>
      </c>
      <c r="Q79" t="s">
        <v>0</v>
      </c>
      <c r="R79">
        <f t="shared" si="3"/>
        <v>0</v>
      </c>
      <c r="S79">
        <f t="shared" si="3"/>
        <v>0</v>
      </c>
      <c r="T79">
        <f t="shared" si="3"/>
        <v>0</v>
      </c>
      <c r="U79" s="3">
        <v>0</v>
      </c>
      <c r="V79">
        <v>0</v>
      </c>
      <c r="W79" s="3">
        <v>0</v>
      </c>
      <c r="Y79">
        <v>8</v>
      </c>
    </row>
    <row r="80" spans="1:25">
      <c r="A80" t="s">
        <v>28</v>
      </c>
      <c r="C80">
        <v>8</v>
      </c>
      <c r="D80" t="s">
        <v>1</v>
      </c>
      <c r="E80" s="2">
        <v>0</v>
      </c>
      <c r="F80">
        <v>-1</v>
      </c>
      <c r="G80" s="2">
        <v>-1</v>
      </c>
      <c r="L80">
        <v>7</v>
      </c>
      <c r="N80" t="s">
        <v>28</v>
      </c>
      <c r="P80">
        <v>7</v>
      </c>
      <c r="Q80" t="s">
        <v>0</v>
      </c>
      <c r="R80">
        <f t="shared" si="3"/>
        <v>0</v>
      </c>
      <c r="S80">
        <f t="shared" si="3"/>
        <v>1</v>
      </c>
      <c r="T80">
        <f t="shared" si="3"/>
        <v>1</v>
      </c>
      <c r="U80" s="8">
        <v>0</v>
      </c>
      <c r="V80">
        <v>0</v>
      </c>
      <c r="W80" s="8">
        <v>0</v>
      </c>
      <c r="Y80">
        <v>8</v>
      </c>
    </row>
    <row r="81" spans="1:25">
      <c r="A81" t="s">
        <v>28</v>
      </c>
      <c r="C81">
        <v>9</v>
      </c>
      <c r="D81" t="s">
        <v>0</v>
      </c>
      <c r="E81" s="3">
        <v>0</v>
      </c>
      <c r="F81">
        <v>0</v>
      </c>
      <c r="G81" s="3">
        <v>0</v>
      </c>
      <c r="L81">
        <v>2</v>
      </c>
      <c r="N81" t="s">
        <v>29</v>
      </c>
      <c r="P81">
        <v>5</v>
      </c>
      <c r="Q81" t="s">
        <v>0</v>
      </c>
      <c r="R81">
        <f t="shared" si="3"/>
        <v>0</v>
      </c>
      <c r="S81">
        <f t="shared" si="3"/>
        <v>-1</v>
      </c>
      <c r="T81">
        <f t="shared" si="3"/>
        <v>1</v>
      </c>
      <c r="U81" s="3">
        <v>0</v>
      </c>
      <c r="V81">
        <v>0</v>
      </c>
      <c r="W81" s="3">
        <v>0</v>
      </c>
      <c r="Y81">
        <v>8</v>
      </c>
    </row>
    <row r="82" spans="1:25" ht="16.5" thickBot="1">
      <c r="A82" t="s">
        <v>28</v>
      </c>
      <c r="C82">
        <v>10</v>
      </c>
      <c r="D82" t="s">
        <v>1</v>
      </c>
      <c r="E82" s="4">
        <v>0</v>
      </c>
      <c r="F82">
        <v>-1</v>
      </c>
      <c r="G82" s="4">
        <v>0</v>
      </c>
      <c r="L82">
        <v>1</v>
      </c>
      <c r="N82" t="s">
        <v>30</v>
      </c>
      <c r="P82">
        <v>3</v>
      </c>
      <c r="Q82" t="s">
        <v>0</v>
      </c>
      <c r="R82">
        <f t="shared" si="3"/>
        <v>0</v>
      </c>
      <c r="S82">
        <f t="shared" si="3"/>
        <v>0</v>
      </c>
      <c r="T82">
        <f t="shared" si="3"/>
        <v>0</v>
      </c>
      <c r="U82" s="10">
        <v>0</v>
      </c>
      <c r="V82" s="3">
        <v>0</v>
      </c>
      <c r="W82" s="10">
        <v>0</v>
      </c>
      <c r="Y82">
        <v>8</v>
      </c>
    </row>
    <row r="83" spans="1:25">
      <c r="A83" t="s">
        <v>29</v>
      </c>
      <c r="C83">
        <v>1</v>
      </c>
      <c r="D83" t="s">
        <v>0</v>
      </c>
      <c r="E83" s="3">
        <v>0</v>
      </c>
      <c r="F83">
        <v>0</v>
      </c>
      <c r="G83" s="3">
        <v>0</v>
      </c>
      <c r="L83">
        <v>3</v>
      </c>
      <c r="N83" t="s">
        <v>26</v>
      </c>
      <c r="P83">
        <v>6</v>
      </c>
      <c r="Q83" t="s">
        <v>1</v>
      </c>
      <c r="R83">
        <v>0</v>
      </c>
      <c r="S83">
        <v>0</v>
      </c>
      <c r="T83">
        <v>0</v>
      </c>
      <c r="U83" s="6">
        <v>-1</v>
      </c>
      <c r="V83">
        <v>0</v>
      </c>
      <c r="W83" s="6">
        <v>0</v>
      </c>
      <c r="Y83">
        <v>9</v>
      </c>
    </row>
    <row r="84" spans="1:25">
      <c r="A84" t="s">
        <v>29</v>
      </c>
      <c r="C84">
        <v>2</v>
      </c>
      <c r="D84" t="s">
        <v>1</v>
      </c>
      <c r="E84" s="2">
        <v>-1</v>
      </c>
      <c r="F84">
        <v>0</v>
      </c>
      <c r="G84" s="2">
        <v>1</v>
      </c>
      <c r="L84">
        <v>4</v>
      </c>
      <c r="N84" t="s">
        <v>22</v>
      </c>
      <c r="P84">
        <v>5</v>
      </c>
      <c r="Q84" t="s">
        <v>0</v>
      </c>
      <c r="R84">
        <v>0</v>
      </c>
      <c r="S84">
        <v>0</v>
      </c>
      <c r="T84">
        <v>0</v>
      </c>
      <c r="U84" s="8">
        <v>0</v>
      </c>
      <c r="V84">
        <v>0</v>
      </c>
      <c r="W84" s="8">
        <v>0</v>
      </c>
      <c r="Y84">
        <v>9</v>
      </c>
    </row>
    <row r="85" spans="1:25">
      <c r="A85" t="s">
        <v>29</v>
      </c>
      <c r="C85">
        <v>3</v>
      </c>
      <c r="D85" t="s">
        <v>0</v>
      </c>
      <c r="E85" s="3">
        <v>0</v>
      </c>
      <c r="F85">
        <v>0</v>
      </c>
      <c r="G85" s="3">
        <v>0</v>
      </c>
      <c r="L85">
        <v>9</v>
      </c>
      <c r="N85" t="s">
        <v>24</v>
      </c>
      <c r="P85">
        <v>9</v>
      </c>
      <c r="Q85" t="s">
        <v>0</v>
      </c>
      <c r="R85">
        <v>0</v>
      </c>
      <c r="S85">
        <v>0</v>
      </c>
      <c r="T85">
        <v>0</v>
      </c>
      <c r="U85" s="3">
        <v>0</v>
      </c>
      <c r="V85">
        <v>0</v>
      </c>
      <c r="W85" s="3">
        <v>0</v>
      </c>
      <c r="Y85">
        <v>9</v>
      </c>
    </row>
    <row r="86" spans="1:25">
      <c r="A86" t="s">
        <v>29</v>
      </c>
      <c r="C86">
        <v>4</v>
      </c>
      <c r="D86" t="s">
        <v>1</v>
      </c>
      <c r="E86" s="2">
        <v>-1</v>
      </c>
      <c r="F86">
        <v>0</v>
      </c>
      <c r="G86" s="2">
        <v>0</v>
      </c>
      <c r="L86">
        <v>10</v>
      </c>
      <c r="N86" t="s">
        <v>21</v>
      </c>
      <c r="P86">
        <v>3</v>
      </c>
      <c r="Q86" t="s">
        <v>0</v>
      </c>
      <c r="R86">
        <v>0</v>
      </c>
      <c r="S86">
        <v>0</v>
      </c>
      <c r="T86">
        <v>0</v>
      </c>
      <c r="U86" s="8">
        <v>0</v>
      </c>
      <c r="V86">
        <v>0</v>
      </c>
      <c r="W86" s="8">
        <v>0</v>
      </c>
      <c r="Y86">
        <v>9</v>
      </c>
    </row>
    <row r="87" spans="1:25">
      <c r="A87" t="s">
        <v>29</v>
      </c>
      <c r="C87">
        <v>5</v>
      </c>
      <c r="D87" t="s">
        <v>0</v>
      </c>
      <c r="E87" s="3">
        <v>0</v>
      </c>
      <c r="F87">
        <v>0</v>
      </c>
      <c r="G87" s="3">
        <v>0</v>
      </c>
      <c r="L87">
        <v>8</v>
      </c>
      <c r="N87" t="s">
        <v>25</v>
      </c>
      <c r="P87">
        <v>6</v>
      </c>
      <c r="Q87" t="s">
        <v>1</v>
      </c>
      <c r="R87">
        <v>0</v>
      </c>
      <c r="S87">
        <v>0</v>
      </c>
      <c r="T87">
        <v>0</v>
      </c>
      <c r="U87" s="6">
        <v>0</v>
      </c>
      <c r="V87">
        <v>0</v>
      </c>
      <c r="W87" s="6">
        <v>-1</v>
      </c>
      <c r="Y87">
        <v>9</v>
      </c>
    </row>
    <row r="88" spans="1:25">
      <c r="A88" t="s">
        <v>29</v>
      </c>
      <c r="C88">
        <v>6</v>
      </c>
      <c r="D88" t="s">
        <v>1</v>
      </c>
      <c r="E88" s="2">
        <v>0</v>
      </c>
      <c r="F88">
        <v>1</v>
      </c>
      <c r="G88" s="2">
        <v>-1</v>
      </c>
      <c r="L88">
        <v>7</v>
      </c>
      <c r="N88" t="s">
        <v>23</v>
      </c>
      <c r="P88">
        <v>2</v>
      </c>
      <c r="Q88" t="s">
        <v>1</v>
      </c>
      <c r="R88">
        <v>0</v>
      </c>
      <c r="S88">
        <v>0</v>
      </c>
      <c r="T88">
        <v>0</v>
      </c>
      <c r="U88" s="2">
        <v>0</v>
      </c>
      <c r="V88">
        <v>-1</v>
      </c>
      <c r="W88" s="2">
        <v>0</v>
      </c>
      <c r="Y88">
        <v>9</v>
      </c>
    </row>
    <row r="89" spans="1:25">
      <c r="A89" t="s">
        <v>29</v>
      </c>
      <c r="C89">
        <v>7</v>
      </c>
      <c r="D89" t="s">
        <v>0</v>
      </c>
      <c r="E89" s="3">
        <v>0</v>
      </c>
      <c r="F89">
        <v>0</v>
      </c>
      <c r="G89" s="3">
        <v>0</v>
      </c>
      <c r="L89">
        <v>6</v>
      </c>
      <c r="N89" t="s">
        <v>27</v>
      </c>
      <c r="P89">
        <v>5</v>
      </c>
      <c r="Q89" t="s">
        <v>0</v>
      </c>
      <c r="R89">
        <v>0</v>
      </c>
      <c r="S89">
        <v>0</v>
      </c>
      <c r="T89">
        <v>0</v>
      </c>
      <c r="U89" s="3">
        <v>0</v>
      </c>
      <c r="V89">
        <v>0</v>
      </c>
      <c r="W89" s="3">
        <v>0</v>
      </c>
      <c r="Y89">
        <v>9</v>
      </c>
    </row>
    <row r="90" spans="1:25">
      <c r="A90" t="s">
        <v>29</v>
      </c>
      <c r="C90">
        <v>8</v>
      </c>
      <c r="D90" t="s">
        <v>1</v>
      </c>
      <c r="E90" s="2">
        <v>-1</v>
      </c>
      <c r="F90">
        <v>-1</v>
      </c>
      <c r="G90" s="2">
        <v>0</v>
      </c>
      <c r="L90">
        <v>5</v>
      </c>
      <c r="N90" t="s">
        <v>28</v>
      </c>
      <c r="P90">
        <v>5</v>
      </c>
      <c r="Q90" t="s">
        <v>0</v>
      </c>
      <c r="R90">
        <v>0</v>
      </c>
      <c r="S90">
        <v>0</v>
      </c>
      <c r="T90">
        <v>0</v>
      </c>
      <c r="U90" s="8">
        <v>0</v>
      </c>
      <c r="V90">
        <v>0</v>
      </c>
      <c r="W90" s="8">
        <v>0</v>
      </c>
      <c r="Y90">
        <v>9</v>
      </c>
    </row>
    <row r="91" spans="1:25">
      <c r="A91" t="s">
        <v>29</v>
      </c>
      <c r="C91">
        <v>9</v>
      </c>
      <c r="D91" t="s">
        <v>0</v>
      </c>
      <c r="E91" s="3">
        <v>0</v>
      </c>
      <c r="F91">
        <v>0</v>
      </c>
      <c r="G91" s="3">
        <v>0</v>
      </c>
      <c r="L91">
        <v>2</v>
      </c>
      <c r="N91" t="s">
        <v>29</v>
      </c>
      <c r="P91">
        <v>3</v>
      </c>
      <c r="Q91" t="s">
        <v>0</v>
      </c>
      <c r="R91">
        <v>0</v>
      </c>
      <c r="S91">
        <v>0</v>
      </c>
      <c r="T91">
        <v>0</v>
      </c>
      <c r="U91" s="3">
        <v>0</v>
      </c>
      <c r="V91">
        <v>0</v>
      </c>
      <c r="W91" s="3">
        <v>0</v>
      </c>
      <c r="Y91">
        <v>9</v>
      </c>
    </row>
    <row r="92" spans="1:25" ht="16.5" thickBot="1">
      <c r="A92" t="s">
        <v>29</v>
      </c>
      <c r="C92">
        <v>10</v>
      </c>
      <c r="D92" t="s">
        <v>1</v>
      </c>
      <c r="E92" s="5">
        <v>1</v>
      </c>
      <c r="F92">
        <v>0</v>
      </c>
      <c r="G92" s="5">
        <v>0</v>
      </c>
      <c r="L92">
        <v>1</v>
      </c>
      <c r="N92" t="s">
        <v>30</v>
      </c>
      <c r="P92">
        <v>5</v>
      </c>
      <c r="Q92" t="s">
        <v>0</v>
      </c>
      <c r="R92">
        <v>0</v>
      </c>
      <c r="S92">
        <v>0</v>
      </c>
      <c r="T92">
        <v>0</v>
      </c>
      <c r="U92" s="12">
        <v>0</v>
      </c>
      <c r="V92" s="3">
        <v>0</v>
      </c>
      <c r="W92" s="12">
        <v>0</v>
      </c>
      <c r="Y92">
        <v>9</v>
      </c>
    </row>
    <row r="93" spans="1:25">
      <c r="A93" t="s">
        <v>30</v>
      </c>
      <c r="C93">
        <v>1</v>
      </c>
      <c r="D93" t="s">
        <v>0</v>
      </c>
      <c r="E93" s="1">
        <v>0</v>
      </c>
      <c r="F93" s="1">
        <v>0</v>
      </c>
      <c r="G93" s="1">
        <v>0</v>
      </c>
      <c r="L93">
        <v>5</v>
      </c>
      <c r="N93" t="s">
        <v>26</v>
      </c>
      <c r="P93">
        <v>5</v>
      </c>
      <c r="Q93" t="s">
        <v>0</v>
      </c>
      <c r="R93">
        <f t="shared" ref="R93:T102" si="4">U93-U83</f>
        <v>1</v>
      </c>
      <c r="S93">
        <f t="shared" si="4"/>
        <v>0</v>
      </c>
      <c r="T93">
        <f t="shared" si="4"/>
        <v>0</v>
      </c>
      <c r="U93" s="1">
        <v>0</v>
      </c>
      <c r="V93" s="1">
        <v>0</v>
      </c>
      <c r="W93" s="1">
        <v>0</v>
      </c>
      <c r="Y93">
        <v>10</v>
      </c>
    </row>
    <row r="94" spans="1:25">
      <c r="A94" t="s">
        <v>30</v>
      </c>
      <c r="C94">
        <v>2</v>
      </c>
      <c r="D94" t="s">
        <v>1</v>
      </c>
      <c r="E94" s="2">
        <v>1</v>
      </c>
      <c r="F94" s="2">
        <v>0</v>
      </c>
      <c r="G94" s="2">
        <v>0</v>
      </c>
      <c r="L94">
        <v>6</v>
      </c>
      <c r="N94" t="s">
        <v>22</v>
      </c>
      <c r="P94">
        <v>6</v>
      </c>
      <c r="Q94" t="s">
        <v>1</v>
      </c>
      <c r="R94">
        <f t="shared" si="4"/>
        <v>0</v>
      </c>
      <c r="S94">
        <f t="shared" si="4"/>
        <v>0</v>
      </c>
      <c r="T94">
        <f t="shared" si="4"/>
        <v>0</v>
      </c>
      <c r="U94" s="2">
        <v>0</v>
      </c>
      <c r="V94" s="8">
        <v>0</v>
      </c>
      <c r="W94" s="2">
        <v>0</v>
      </c>
      <c r="Y94">
        <v>10</v>
      </c>
    </row>
    <row r="95" spans="1:25">
      <c r="A95" t="s">
        <v>30</v>
      </c>
      <c r="C95">
        <v>3</v>
      </c>
      <c r="D95" t="s">
        <v>0</v>
      </c>
      <c r="E95" s="3">
        <v>0</v>
      </c>
      <c r="F95" s="3">
        <v>0</v>
      </c>
      <c r="G95" s="3">
        <v>0</v>
      </c>
      <c r="L95">
        <v>8</v>
      </c>
      <c r="N95" t="s">
        <v>24</v>
      </c>
      <c r="P95">
        <v>10</v>
      </c>
      <c r="Q95" t="s">
        <v>1</v>
      </c>
      <c r="R95">
        <f t="shared" si="4"/>
        <v>0</v>
      </c>
      <c r="S95">
        <f t="shared" si="4"/>
        <v>-1</v>
      </c>
      <c r="T95">
        <f t="shared" si="4"/>
        <v>-1</v>
      </c>
      <c r="U95" s="6">
        <v>0</v>
      </c>
      <c r="V95">
        <v>-1</v>
      </c>
      <c r="W95" s="6">
        <v>-1</v>
      </c>
      <c r="Y95">
        <v>10</v>
      </c>
    </row>
    <row r="96" spans="1:25">
      <c r="A96" t="s">
        <v>30</v>
      </c>
      <c r="C96">
        <v>4</v>
      </c>
      <c r="D96" t="s">
        <v>1</v>
      </c>
      <c r="E96" s="2">
        <v>0</v>
      </c>
      <c r="F96" s="2">
        <v>0</v>
      </c>
      <c r="G96" s="2">
        <v>0</v>
      </c>
      <c r="L96">
        <v>7</v>
      </c>
      <c r="N96" t="s">
        <v>21</v>
      </c>
      <c r="P96">
        <v>4</v>
      </c>
      <c r="Q96" t="s">
        <v>1</v>
      </c>
      <c r="R96">
        <f t="shared" si="4"/>
        <v>-1</v>
      </c>
      <c r="S96">
        <f t="shared" si="4"/>
        <v>1</v>
      </c>
      <c r="T96">
        <f t="shared" si="4"/>
        <v>-1</v>
      </c>
      <c r="U96" s="2">
        <v>-1</v>
      </c>
      <c r="V96" s="8">
        <v>1</v>
      </c>
      <c r="W96" s="2">
        <v>-1</v>
      </c>
      <c r="Y96">
        <v>10</v>
      </c>
    </row>
    <row r="97" spans="1:25">
      <c r="A97" t="s">
        <v>30</v>
      </c>
      <c r="C97">
        <v>5</v>
      </c>
      <c r="D97" t="s">
        <v>0</v>
      </c>
      <c r="E97" s="3">
        <v>0</v>
      </c>
      <c r="F97" s="3">
        <v>0</v>
      </c>
      <c r="G97" s="3">
        <v>0</v>
      </c>
      <c r="L97">
        <v>9</v>
      </c>
      <c r="N97" t="s">
        <v>25</v>
      </c>
      <c r="P97">
        <v>5</v>
      </c>
      <c r="Q97" t="s">
        <v>0</v>
      </c>
      <c r="R97">
        <f t="shared" si="4"/>
        <v>0</v>
      </c>
      <c r="S97">
        <f t="shared" si="4"/>
        <v>0</v>
      </c>
      <c r="T97">
        <f t="shared" si="4"/>
        <v>1</v>
      </c>
      <c r="U97" s="3">
        <v>0</v>
      </c>
      <c r="V97">
        <v>0</v>
      </c>
      <c r="W97" s="3">
        <v>0</v>
      </c>
      <c r="Y97">
        <v>10</v>
      </c>
    </row>
    <row r="98" spans="1:25">
      <c r="A98" t="s">
        <v>30</v>
      </c>
      <c r="C98">
        <v>6</v>
      </c>
      <c r="D98" t="s">
        <v>1</v>
      </c>
      <c r="E98" s="2">
        <v>-1</v>
      </c>
      <c r="F98" s="2">
        <v>0</v>
      </c>
      <c r="G98" s="2">
        <v>-1</v>
      </c>
      <c r="L98">
        <v>10</v>
      </c>
      <c r="N98" t="s">
        <v>23</v>
      </c>
      <c r="P98">
        <v>1</v>
      </c>
      <c r="Q98" t="s">
        <v>0</v>
      </c>
      <c r="R98">
        <f t="shared" si="4"/>
        <v>0</v>
      </c>
      <c r="S98">
        <f t="shared" si="4"/>
        <v>1</v>
      </c>
      <c r="T98">
        <f t="shared" si="4"/>
        <v>0</v>
      </c>
      <c r="U98" s="8">
        <v>0</v>
      </c>
      <c r="V98" s="8">
        <v>0</v>
      </c>
      <c r="W98" s="8">
        <v>0</v>
      </c>
      <c r="Y98">
        <v>10</v>
      </c>
    </row>
    <row r="99" spans="1:25">
      <c r="A99" t="s">
        <v>30</v>
      </c>
      <c r="C99">
        <v>7</v>
      </c>
      <c r="D99" t="s">
        <v>0</v>
      </c>
      <c r="E99" s="3">
        <v>0</v>
      </c>
      <c r="F99" s="3">
        <v>0</v>
      </c>
      <c r="G99" s="3">
        <v>0</v>
      </c>
      <c r="L99">
        <v>2</v>
      </c>
      <c r="N99" t="s">
        <v>27</v>
      </c>
      <c r="P99">
        <v>6</v>
      </c>
      <c r="Q99" t="s">
        <v>1</v>
      </c>
      <c r="R99">
        <f t="shared" si="4"/>
        <v>1</v>
      </c>
      <c r="S99">
        <f t="shared" si="4"/>
        <v>-1</v>
      </c>
      <c r="T99">
        <f t="shared" si="4"/>
        <v>1</v>
      </c>
      <c r="U99" s="6">
        <v>1</v>
      </c>
      <c r="V99">
        <v>-1</v>
      </c>
      <c r="W99" s="6">
        <v>1</v>
      </c>
      <c r="Y99">
        <v>10</v>
      </c>
    </row>
    <row r="100" spans="1:25">
      <c r="A100" t="s">
        <v>30</v>
      </c>
      <c r="C100">
        <v>8</v>
      </c>
      <c r="D100" t="s">
        <v>1</v>
      </c>
      <c r="E100" s="2">
        <v>-1</v>
      </c>
      <c r="F100" s="2">
        <v>0</v>
      </c>
      <c r="G100" s="2">
        <v>0</v>
      </c>
      <c r="L100">
        <v>1</v>
      </c>
      <c r="N100" t="s">
        <v>28</v>
      </c>
      <c r="P100">
        <v>6</v>
      </c>
      <c r="Q100" t="s">
        <v>1</v>
      </c>
      <c r="R100">
        <f t="shared" si="4"/>
        <v>1</v>
      </c>
      <c r="S100">
        <f t="shared" si="4"/>
        <v>1</v>
      </c>
      <c r="T100">
        <f t="shared" si="4"/>
        <v>1</v>
      </c>
      <c r="U100" s="2">
        <v>1</v>
      </c>
      <c r="V100" s="8">
        <v>1</v>
      </c>
      <c r="W100" s="2">
        <v>1</v>
      </c>
      <c r="Y100">
        <v>10</v>
      </c>
    </row>
    <row r="101" spans="1:25">
      <c r="A101" t="s">
        <v>30</v>
      </c>
      <c r="C101">
        <v>9</v>
      </c>
      <c r="D101" t="s">
        <v>0</v>
      </c>
      <c r="E101" s="3">
        <v>0</v>
      </c>
      <c r="F101" s="3">
        <v>0</v>
      </c>
      <c r="G101" s="3">
        <v>0</v>
      </c>
      <c r="L101">
        <v>3</v>
      </c>
      <c r="N101" t="s">
        <v>29</v>
      </c>
      <c r="P101">
        <v>4</v>
      </c>
      <c r="Q101" t="s">
        <v>1</v>
      </c>
      <c r="R101">
        <f t="shared" si="4"/>
        <v>-1</v>
      </c>
      <c r="S101">
        <f t="shared" si="4"/>
        <v>0</v>
      </c>
      <c r="T101">
        <f t="shared" si="4"/>
        <v>0</v>
      </c>
      <c r="U101" s="6">
        <v>-1</v>
      </c>
      <c r="V101">
        <v>0</v>
      </c>
      <c r="W101" s="6">
        <v>0</v>
      </c>
      <c r="Y101">
        <v>10</v>
      </c>
    </row>
    <row r="102" spans="1:25" ht="16.5" thickBot="1">
      <c r="A102" t="s">
        <v>30</v>
      </c>
      <c r="C102">
        <v>10</v>
      </c>
      <c r="D102" t="s">
        <v>1</v>
      </c>
      <c r="E102" s="4">
        <v>-1</v>
      </c>
      <c r="F102" s="4">
        <v>0</v>
      </c>
      <c r="G102" s="4">
        <v>0</v>
      </c>
      <c r="L102">
        <v>4</v>
      </c>
      <c r="N102" t="s">
        <v>30</v>
      </c>
      <c r="P102">
        <v>6</v>
      </c>
      <c r="Q102" t="s">
        <v>1</v>
      </c>
      <c r="R102">
        <f t="shared" si="4"/>
        <v>-1</v>
      </c>
      <c r="S102">
        <f t="shared" si="4"/>
        <v>0</v>
      </c>
      <c r="T102">
        <f t="shared" si="4"/>
        <v>-1</v>
      </c>
      <c r="U102" s="4">
        <v>-1</v>
      </c>
      <c r="V102" s="4">
        <v>0</v>
      </c>
      <c r="W102" s="4">
        <v>-1</v>
      </c>
      <c r="Y102">
        <v>10</v>
      </c>
    </row>
    <row r="104" spans="1:25">
      <c r="A104" t="s">
        <v>32</v>
      </c>
      <c r="B104" t="s">
        <v>51</v>
      </c>
    </row>
    <row r="105" spans="1:25">
      <c r="A105" t="s">
        <v>33</v>
      </c>
      <c r="B105" t="s">
        <v>47</v>
      </c>
    </row>
    <row r="106" spans="1:25">
      <c r="A106" t="s">
        <v>34</v>
      </c>
      <c r="B106" t="s">
        <v>50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圖表</vt:lpstr>
      </vt:variant>
      <vt:variant>
        <vt:i4>5</vt:i4>
      </vt:variant>
    </vt:vector>
  </HeadingPairs>
  <TitlesOfParts>
    <vt:vector size="12" baseType="lpstr">
      <vt:lpstr>DataSummary</vt:lpstr>
      <vt:lpstr>session 1</vt:lpstr>
      <vt:lpstr>session 2</vt:lpstr>
      <vt:lpstr>session 3</vt:lpstr>
      <vt:lpstr>session 4</vt:lpstr>
      <vt:lpstr>session 5</vt:lpstr>
      <vt:lpstr>session 6</vt:lpstr>
      <vt:lpstr>JCTVC-I0073</vt:lpstr>
      <vt:lpstr>JCTVC-I0162</vt:lpstr>
      <vt:lpstr>JCTVC-I0184</vt:lpstr>
      <vt:lpstr>JCTVC-I0199</vt:lpstr>
      <vt:lpstr>JCTVC-I0247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2012-05-04T13:35:09Z</dcterms:modified>
</cp:coreProperties>
</file>