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5" i="1"/>
  <c r="H44"/>
  <c r="G44"/>
  <c r="H22"/>
  <c r="H21"/>
  <c r="G21"/>
  <c r="E21"/>
  <c r="D21"/>
  <c r="H42"/>
  <c r="H43" s="1"/>
  <c r="G42"/>
  <c r="E42"/>
  <c r="D42"/>
  <c r="E19"/>
  <c r="D19"/>
  <c r="E22" l="1"/>
  <c r="H19"/>
  <c r="G19"/>
  <c r="E20" l="1"/>
  <c r="H20"/>
</calcChain>
</file>

<file path=xl/sharedStrings.xml><?xml version="1.0" encoding="utf-8"?>
<sst xmlns="http://schemas.openxmlformats.org/spreadsheetml/2006/main" count="44" uniqueCount="22">
  <si>
    <t>Slice header</t>
  </si>
  <si>
    <t>num_long_term_pics</t>
  </si>
  <si>
    <t>delta_poc_lsb_lt</t>
  </si>
  <si>
    <t>delta_poc_msb_present_flag</t>
  </si>
  <si>
    <t>delta_poc_msb_cycle_lt_minus1</t>
  </si>
  <si>
    <t>used_by_curr_pic_lt_flag</t>
  </si>
  <si>
    <t>Total</t>
  </si>
  <si>
    <t>% decrease</t>
  </si>
  <si>
    <t xml:space="preserve">Test Case 1: 10s - 30s - 10s - 30s </t>
  </si>
  <si>
    <t>CD</t>
  </si>
  <si>
    <t>Test Case 2: 20s - 60s - 20s - 60s</t>
  </si>
  <si>
    <t>long_term_ref_pics_present_flag</t>
    <phoneticPr fontId="3" type="noConversion"/>
  </si>
  <si>
    <t>Bits for Syntax element</t>
    <phoneticPr fontId="3" type="noConversion"/>
  </si>
  <si>
    <t>SPS</t>
    <phoneticPr fontId="3" type="noConversion"/>
  </si>
  <si>
    <t>New Elements</t>
    <phoneticPr fontId="3" type="noConversion"/>
  </si>
  <si>
    <t>poc_lsb_len_delta</t>
    <phoneticPr fontId="3" type="noConversion"/>
  </si>
  <si>
    <t>poc_lsb_lt</t>
    <phoneticPr fontId="3" type="noConversion"/>
  </si>
  <si>
    <t>Test Case 4</t>
    <phoneticPr fontId="3" type="noConversion"/>
  </si>
  <si>
    <t>% decrease</t>
    <phoneticPr fontId="3" type="noConversion"/>
  </si>
  <si>
    <t>Total without msb cycle lt</t>
    <phoneticPr fontId="3" type="noConversion"/>
  </si>
  <si>
    <t>I0342</t>
    <phoneticPr fontId="3" type="noConversion"/>
  </si>
  <si>
    <t>Test Case 3  -- Results are not available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</si>
</sst>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0"/>
      <color theme="1"/>
      <name val="Arial"/>
      <family val="2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/>
    <xf numFmtId="9" fontId="0" fillId="2" borderId="0" xfId="1" applyFont="1" applyFill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5"/>
  <sheetViews>
    <sheetView tabSelected="1" topLeftCell="A34" workbookViewId="0">
      <selection activeCell="K39" sqref="K39"/>
    </sheetView>
  </sheetViews>
  <sheetFormatPr defaultRowHeight="16.5"/>
  <cols>
    <col min="2" max="2" width="32.375" customWidth="1"/>
    <col min="5" max="5" width="23.75" customWidth="1"/>
    <col min="6" max="6" width="4.875" style="1" customWidth="1"/>
    <col min="8" max="8" width="20" customWidth="1"/>
    <col min="9" max="9" width="4.875" style="1" customWidth="1"/>
  </cols>
  <sheetData>
    <row r="2" spans="2:11">
      <c r="B2" s="5"/>
      <c r="C2" s="5"/>
      <c r="D2" s="13" t="s">
        <v>8</v>
      </c>
      <c r="E2" s="13"/>
      <c r="F2" s="6"/>
      <c r="G2" s="13" t="s">
        <v>10</v>
      </c>
      <c r="H2" s="13"/>
      <c r="J2" s="3"/>
      <c r="K2" s="3"/>
    </row>
    <row r="3" spans="2:11">
      <c r="B3" s="5"/>
      <c r="C3" s="5"/>
      <c r="D3" s="7" t="s">
        <v>9</v>
      </c>
      <c r="E3" s="7" t="s">
        <v>20</v>
      </c>
      <c r="F3" s="6"/>
      <c r="G3" s="7" t="s">
        <v>9</v>
      </c>
      <c r="H3" s="7" t="s">
        <v>20</v>
      </c>
    </row>
    <row r="4" spans="2:11">
      <c r="B4" s="8" t="s">
        <v>12</v>
      </c>
      <c r="C4" s="6"/>
      <c r="D4" s="7"/>
      <c r="E4" s="7"/>
      <c r="F4" s="6"/>
      <c r="G4" s="7"/>
      <c r="H4" s="7"/>
    </row>
    <row r="5" spans="2:11">
      <c r="B5" s="9" t="s">
        <v>13</v>
      </c>
      <c r="C5" s="6"/>
      <c r="D5" s="7"/>
      <c r="E5" s="7"/>
      <c r="F5" s="6"/>
      <c r="G5" s="7"/>
      <c r="H5" s="7"/>
    </row>
    <row r="6" spans="2:11">
      <c r="B6" s="7" t="s">
        <v>11</v>
      </c>
      <c r="C6" s="6"/>
      <c r="D6" s="7">
        <v>1</v>
      </c>
      <c r="E6" s="7">
        <v>1</v>
      </c>
      <c r="F6" s="6"/>
      <c r="G6" s="7">
        <v>1</v>
      </c>
      <c r="H6" s="7">
        <v>1</v>
      </c>
    </row>
    <row r="7" spans="2:11">
      <c r="B7" s="7"/>
      <c r="C7" s="6"/>
      <c r="D7" s="7"/>
      <c r="E7" s="7"/>
      <c r="F7" s="6"/>
      <c r="G7" s="7"/>
      <c r="H7" s="7"/>
    </row>
    <row r="8" spans="2:11">
      <c r="B8" s="9" t="s">
        <v>14</v>
      </c>
      <c r="C8" s="6"/>
      <c r="D8" s="7"/>
      <c r="E8" s="7"/>
      <c r="F8" s="6"/>
      <c r="G8" s="7"/>
      <c r="H8" s="7"/>
    </row>
    <row r="9" spans="2:11">
      <c r="B9" s="7" t="s">
        <v>15</v>
      </c>
      <c r="C9" s="6"/>
      <c r="D9" s="7"/>
      <c r="E9" s="7">
        <v>3398</v>
      </c>
      <c r="F9" s="6"/>
      <c r="G9" s="7"/>
      <c r="H9" s="7">
        <v>6798</v>
      </c>
    </row>
    <row r="10" spans="2:11">
      <c r="B10" s="7" t="s">
        <v>16</v>
      </c>
      <c r="C10" s="6"/>
      <c r="D10" s="7"/>
      <c r="E10" s="7">
        <v>27184</v>
      </c>
      <c r="F10" s="6"/>
      <c r="G10" s="7"/>
      <c r="H10" s="7">
        <v>54384</v>
      </c>
    </row>
    <row r="11" spans="2:11">
      <c r="B11" s="7"/>
      <c r="C11" s="6"/>
      <c r="D11" s="7"/>
      <c r="E11" s="7"/>
      <c r="F11" s="6"/>
      <c r="G11" s="7"/>
      <c r="H11" s="7"/>
    </row>
    <row r="12" spans="2:11">
      <c r="B12" s="9" t="s">
        <v>0</v>
      </c>
      <c r="C12" s="6"/>
      <c r="D12" s="7"/>
      <c r="E12" s="7"/>
      <c r="F12" s="6"/>
      <c r="G12" s="7"/>
      <c r="H12" s="7"/>
    </row>
    <row r="13" spans="2:11">
      <c r="B13" s="7" t="s">
        <v>1</v>
      </c>
      <c r="C13" s="6"/>
      <c r="D13" s="7">
        <v>10795</v>
      </c>
      <c r="E13" s="7">
        <v>10795</v>
      </c>
      <c r="F13" s="6"/>
      <c r="G13" s="7">
        <v>21595</v>
      </c>
      <c r="H13" s="7">
        <v>21595</v>
      </c>
    </row>
    <row r="14" spans="2:11">
      <c r="B14" s="7" t="s">
        <v>2</v>
      </c>
      <c r="C14" s="6"/>
      <c r="D14" s="7">
        <v>44276</v>
      </c>
      <c r="E14" s="7">
        <v>0</v>
      </c>
      <c r="F14" s="6"/>
      <c r="G14" s="7">
        <v>88776</v>
      </c>
      <c r="H14" s="7">
        <v>0</v>
      </c>
    </row>
    <row r="15" spans="2:11">
      <c r="B15" s="7" t="s">
        <v>3</v>
      </c>
      <c r="C15" s="6"/>
      <c r="D15" s="7">
        <v>3398</v>
      </c>
      <c r="E15" s="7">
        <v>0</v>
      </c>
      <c r="F15" s="6"/>
      <c r="G15" s="7">
        <v>6798</v>
      </c>
      <c r="H15" s="7">
        <v>0</v>
      </c>
    </row>
    <row r="16" spans="2:11">
      <c r="B16" s="7" t="s">
        <v>4</v>
      </c>
      <c r="C16" s="6"/>
      <c r="D16" s="7">
        <v>8016</v>
      </c>
      <c r="E16" s="7">
        <v>0</v>
      </c>
      <c r="F16" s="6"/>
      <c r="G16" s="7">
        <v>27280</v>
      </c>
      <c r="H16" s="7">
        <v>0</v>
      </c>
    </row>
    <row r="17" spans="2:9">
      <c r="B17" s="7" t="s">
        <v>5</v>
      </c>
      <c r="C17" s="6"/>
      <c r="D17" s="7">
        <v>3398</v>
      </c>
      <c r="E17" s="7">
        <v>3398</v>
      </c>
      <c r="F17" s="6"/>
      <c r="G17" s="7">
        <v>6798</v>
      </c>
      <c r="H17" s="7">
        <v>6798</v>
      </c>
    </row>
    <row r="18" spans="2:9">
      <c r="B18" s="7"/>
      <c r="C18" s="6"/>
      <c r="D18" s="7"/>
      <c r="E18" s="7"/>
      <c r="F18" s="6"/>
      <c r="G18" s="7"/>
      <c r="H18" s="7"/>
    </row>
    <row r="19" spans="2:9">
      <c r="B19" s="10" t="s">
        <v>6</v>
      </c>
      <c r="C19" s="10"/>
      <c r="D19" s="10">
        <f>SUM(D6:D17)</f>
        <v>69884</v>
      </c>
      <c r="E19" s="10">
        <f>SUM(E6:E17)</f>
        <v>44776</v>
      </c>
      <c r="F19" s="6"/>
      <c r="G19" s="10">
        <f>SUM(G5:G17)</f>
        <v>151248</v>
      </c>
      <c r="H19" s="10">
        <f>SUM(H5:H17)</f>
        <v>89576</v>
      </c>
    </row>
    <row r="20" spans="2:9">
      <c r="B20" s="7" t="s">
        <v>7</v>
      </c>
      <c r="C20" s="6"/>
      <c r="D20" s="11"/>
      <c r="E20" s="11">
        <f>($D$19-E19)/$D$19</f>
        <v>0.35928109438498085</v>
      </c>
      <c r="F20" s="10"/>
      <c r="G20" s="11"/>
      <c r="H20" s="11">
        <f>($G$19-H19)/$G$19</f>
        <v>0.40775415212101979</v>
      </c>
      <c r="I20" s="2"/>
    </row>
    <row r="21" spans="2:9">
      <c r="B21" s="10" t="s">
        <v>19</v>
      </c>
      <c r="C21" s="10"/>
      <c r="D21" s="10">
        <f>D19-D16</f>
        <v>61868</v>
      </c>
      <c r="E21" s="10">
        <f>E19-E16</f>
        <v>44776</v>
      </c>
      <c r="F21" s="12"/>
      <c r="G21" s="10">
        <f>G19-G16</f>
        <v>123968</v>
      </c>
      <c r="H21" s="10">
        <f>H19-H16</f>
        <v>89576</v>
      </c>
      <c r="I21" s="4"/>
    </row>
    <row r="22" spans="2:9">
      <c r="B22" s="7" t="s">
        <v>18</v>
      </c>
      <c r="C22" s="6"/>
      <c r="D22" s="7">
        <v>0</v>
      </c>
      <c r="E22" s="11">
        <f>($D$21-E21)/$D$21</f>
        <v>0.27626559772418696</v>
      </c>
      <c r="F22" s="6"/>
      <c r="G22" s="7">
        <v>0</v>
      </c>
      <c r="H22" s="11">
        <f>(G21-H21)/G21</f>
        <v>0.27742643262777489</v>
      </c>
    </row>
    <row r="25" spans="2:9">
      <c r="B25" s="5"/>
      <c r="C25" s="5"/>
      <c r="D25" s="13" t="s">
        <v>21</v>
      </c>
      <c r="E25" s="13"/>
      <c r="F25" s="6"/>
      <c r="G25" s="13" t="s">
        <v>17</v>
      </c>
      <c r="H25" s="13"/>
    </row>
    <row r="26" spans="2:9">
      <c r="B26" s="5"/>
      <c r="C26" s="5"/>
      <c r="D26" s="7" t="s">
        <v>9</v>
      </c>
      <c r="E26" s="7" t="s">
        <v>20</v>
      </c>
      <c r="F26" s="6"/>
      <c r="G26" s="7" t="s">
        <v>9</v>
      </c>
      <c r="H26" s="7" t="s">
        <v>20</v>
      </c>
    </row>
    <row r="27" spans="2:9">
      <c r="B27" s="8" t="s">
        <v>12</v>
      </c>
      <c r="C27" s="6"/>
      <c r="D27" s="7"/>
      <c r="E27" s="7"/>
      <c r="F27" s="6"/>
      <c r="G27" s="7"/>
      <c r="H27" s="7"/>
    </row>
    <row r="28" spans="2:9">
      <c r="B28" s="9" t="s">
        <v>13</v>
      </c>
      <c r="C28" s="6"/>
      <c r="D28" s="7"/>
      <c r="E28" s="7"/>
      <c r="F28" s="6"/>
      <c r="G28" s="7"/>
      <c r="H28" s="7"/>
    </row>
    <row r="29" spans="2:9">
      <c r="B29" s="7" t="s">
        <v>11</v>
      </c>
      <c r="C29" s="6"/>
      <c r="D29" s="7"/>
      <c r="E29" s="7"/>
      <c r="F29" s="6"/>
      <c r="G29" s="7">
        <v>1</v>
      </c>
      <c r="H29" s="7">
        <v>1</v>
      </c>
    </row>
    <row r="30" spans="2:9">
      <c r="B30" s="7"/>
      <c r="C30" s="6"/>
      <c r="D30" s="7"/>
      <c r="E30" s="7"/>
      <c r="F30" s="6"/>
      <c r="G30" s="7"/>
      <c r="H30" s="7"/>
    </row>
    <row r="31" spans="2:9">
      <c r="B31" s="9" t="s">
        <v>14</v>
      </c>
      <c r="C31" s="6"/>
      <c r="D31" s="7"/>
      <c r="E31" s="7"/>
      <c r="F31" s="6"/>
      <c r="G31" s="7"/>
      <c r="H31" s="7"/>
    </row>
    <row r="32" spans="2:9">
      <c r="B32" s="7" t="s">
        <v>15</v>
      </c>
      <c r="C32" s="6"/>
      <c r="D32" s="7"/>
      <c r="E32" s="7"/>
      <c r="F32" s="6"/>
      <c r="G32" s="7"/>
      <c r="H32" s="7">
        <v>7990</v>
      </c>
    </row>
    <row r="33" spans="2:8">
      <c r="B33" s="7" t="s">
        <v>16</v>
      </c>
      <c r="C33" s="6"/>
      <c r="D33" s="7"/>
      <c r="E33" s="7"/>
      <c r="F33" s="6"/>
      <c r="G33" s="7"/>
      <c r="H33" s="7">
        <v>63920</v>
      </c>
    </row>
    <row r="34" spans="2:8">
      <c r="B34" s="7"/>
      <c r="C34" s="6"/>
      <c r="D34" s="7"/>
      <c r="E34" s="7"/>
      <c r="F34" s="6"/>
      <c r="G34" s="7"/>
      <c r="H34" s="7"/>
    </row>
    <row r="35" spans="2:8">
      <c r="B35" s="9" t="s">
        <v>0</v>
      </c>
      <c r="C35" s="6"/>
      <c r="D35" s="7"/>
      <c r="E35" s="7"/>
      <c r="F35" s="6"/>
      <c r="G35" s="7"/>
      <c r="H35" s="7"/>
    </row>
    <row r="36" spans="2:8">
      <c r="B36" s="7" t="s">
        <v>1</v>
      </c>
      <c r="C36" s="6"/>
      <c r="D36" s="7"/>
      <c r="E36" s="7"/>
      <c r="F36" s="6"/>
      <c r="G36" s="7">
        <v>23979</v>
      </c>
      <c r="H36" s="7">
        <v>23979</v>
      </c>
    </row>
    <row r="37" spans="2:8">
      <c r="B37" s="7" t="s">
        <v>2</v>
      </c>
      <c r="C37" s="6"/>
      <c r="D37" s="7"/>
      <c r="E37" s="7"/>
      <c r="F37" s="6"/>
      <c r="G37" s="7">
        <v>104330</v>
      </c>
      <c r="H37" s="7">
        <v>0</v>
      </c>
    </row>
    <row r="38" spans="2:8">
      <c r="B38" s="7" t="s">
        <v>3</v>
      </c>
      <c r="C38" s="6"/>
      <c r="D38" s="7"/>
      <c r="E38" s="7"/>
      <c r="F38" s="6"/>
      <c r="G38" s="7">
        <v>7990</v>
      </c>
      <c r="H38" s="7">
        <v>0</v>
      </c>
    </row>
    <row r="39" spans="2:8">
      <c r="B39" s="7" t="s">
        <v>4</v>
      </c>
      <c r="C39" s="6"/>
      <c r="D39" s="7"/>
      <c r="E39" s="7"/>
      <c r="F39" s="6"/>
      <c r="G39" s="7">
        <v>56384</v>
      </c>
      <c r="H39" s="7">
        <v>0</v>
      </c>
    </row>
    <row r="40" spans="2:8">
      <c r="B40" s="7" t="s">
        <v>5</v>
      </c>
      <c r="C40" s="6"/>
      <c r="D40" s="7"/>
      <c r="E40" s="7"/>
      <c r="F40" s="6"/>
      <c r="G40" s="7">
        <v>7990</v>
      </c>
      <c r="H40" s="7">
        <v>7990</v>
      </c>
    </row>
    <row r="41" spans="2:8">
      <c r="B41" s="7"/>
      <c r="C41" s="6"/>
      <c r="D41" s="7"/>
      <c r="E41" s="7"/>
      <c r="F41" s="6"/>
      <c r="G41" s="7"/>
      <c r="H41" s="7"/>
    </row>
    <row r="42" spans="2:8">
      <c r="B42" s="10" t="s">
        <v>6</v>
      </c>
      <c r="C42" s="10"/>
      <c r="D42" s="10">
        <f>SUM(D29:D40)</f>
        <v>0</v>
      </c>
      <c r="E42" s="10">
        <f>SUM(E29:E40)</f>
        <v>0</v>
      </c>
      <c r="F42" s="6"/>
      <c r="G42" s="10">
        <f>SUM(G28:G40)</f>
        <v>200674</v>
      </c>
      <c r="H42" s="10">
        <f>SUM(H28:H40)</f>
        <v>103880</v>
      </c>
    </row>
    <row r="43" spans="2:8">
      <c r="B43" s="7" t="s">
        <v>7</v>
      </c>
      <c r="C43" s="6"/>
      <c r="D43" s="11"/>
      <c r="E43" s="11">
        <v>0</v>
      </c>
      <c r="F43" s="10"/>
      <c r="G43" s="11"/>
      <c r="H43" s="11">
        <f>($G$19-H42)/$G$19</f>
        <v>0.31318100074050564</v>
      </c>
    </row>
    <row r="44" spans="2:8">
      <c r="B44" s="10" t="s">
        <v>19</v>
      </c>
      <c r="C44" s="6"/>
      <c r="D44" s="7"/>
      <c r="E44" s="7"/>
      <c r="F44" s="12"/>
      <c r="G44" s="10">
        <f>G42-G39</f>
        <v>144290</v>
      </c>
      <c r="H44" s="10">
        <f>H42-H39</f>
        <v>103880</v>
      </c>
    </row>
    <row r="45" spans="2:8">
      <c r="B45" s="7" t="s">
        <v>18</v>
      </c>
      <c r="C45" s="6"/>
      <c r="D45" s="7">
        <v>0</v>
      </c>
      <c r="E45" s="7">
        <v>0</v>
      </c>
      <c r="F45" s="6"/>
      <c r="G45" s="7">
        <v>0</v>
      </c>
      <c r="H45" s="11">
        <f>(G44-H44)/G44</f>
        <v>0.28006098828747661</v>
      </c>
    </row>
  </sheetData>
  <mergeCells count="4">
    <mergeCell ref="D2:E2"/>
    <mergeCell ref="G2:H2"/>
    <mergeCell ref="D25:E25"/>
    <mergeCell ref="G25:H25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2012-05-01T10:06:08Z</dcterms:modified>
</cp:coreProperties>
</file>