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8" i="1"/>
  <c r="E28"/>
  <c r="H27"/>
  <c r="G27"/>
  <c r="E27"/>
  <c r="D27"/>
  <c r="E23"/>
  <c r="D23"/>
  <c r="H23" l="1"/>
  <c r="G23"/>
  <c r="E24" l="1"/>
  <c r="H24"/>
</calcChain>
</file>

<file path=xl/sharedStrings.xml><?xml version="1.0" encoding="utf-8"?>
<sst xmlns="http://schemas.openxmlformats.org/spreadsheetml/2006/main" count="26" uniqueCount="23">
  <si>
    <t>SPS</t>
  </si>
  <si>
    <t>long_term_ref_pic_poc_len_delta</t>
  </si>
  <si>
    <t>num_long_term_ref_pic_SPS</t>
  </si>
  <si>
    <t>long_term_ref_pic_poc_sps</t>
  </si>
  <si>
    <t>used_by_curr_pic_lt_sps_flag</t>
  </si>
  <si>
    <t>Slice header</t>
  </si>
  <si>
    <t>num_long_term_sps</t>
  </si>
  <si>
    <t>long_term_idx_sps</t>
  </si>
  <si>
    <t>num_long_term_pics</t>
  </si>
  <si>
    <t>delta_poc_lsb_lt</t>
  </si>
  <si>
    <t>delta_poc_msb_present_flag</t>
  </si>
  <si>
    <t>delta_poc_msb_cycle_lt_minus1</t>
  </si>
  <si>
    <t>used_by_curr_pic_lt_flag</t>
  </si>
  <si>
    <t>Total</t>
  </si>
  <si>
    <t>% decrease</t>
  </si>
  <si>
    <t>ref_pic_list_modification ()</t>
  </si>
  <si>
    <t xml:space="preserve">Test Case 1: 10s - 30s - 10s - 30s </t>
  </si>
  <si>
    <t>CD</t>
  </si>
  <si>
    <t xml:space="preserve">LTRP in SPS </t>
  </si>
  <si>
    <t>Test Case 2: 20s - 60s - 20s - 60s</t>
  </si>
  <si>
    <t>long_term_ref_pics_present_flag</t>
    <phoneticPr fontId="3" type="noConversion"/>
  </si>
  <si>
    <t>Bits for Syntax element</t>
    <phoneticPr fontId="3" type="noConversion"/>
  </si>
  <si>
    <t>Total wihtout msb cycle</t>
    <phoneticPr fontId="3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</si>
</sst>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b/>
      <sz val="10"/>
      <color theme="1"/>
      <name val="Arial"/>
      <family val="2"/>
    </font>
    <font>
      <sz val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/>
    <xf numFmtId="9" fontId="0" fillId="2" borderId="0" xfId="1" applyFont="1" applyFill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9" fontId="0" fillId="0" borderId="1" xfId="1" applyFont="1" applyBorder="1" applyAlignment="1">
      <alignment horizontal="center"/>
    </xf>
    <xf numFmtId="9" fontId="0" fillId="2" borderId="1" xfId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28"/>
  <sheetViews>
    <sheetView tabSelected="1" topLeftCell="A13" workbookViewId="0">
      <selection activeCell="F32" sqref="F32"/>
    </sheetView>
  </sheetViews>
  <sheetFormatPr defaultRowHeight="16.5"/>
  <cols>
    <col min="2" max="2" width="32.375" customWidth="1"/>
    <col min="5" max="5" width="23.75" customWidth="1"/>
    <col min="6" max="6" width="4.875" style="1" customWidth="1"/>
    <col min="8" max="8" width="20" customWidth="1"/>
    <col min="9" max="9" width="4.875" style="1" customWidth="1"/>
  </cols>
  <sheetData>
    <row r="2" spans="2:11">
      <c r="B2" s="5"/>
      <c r="C2" s="5"/>
      <c r="D2" s="13" t="s">
        <v>16</v>
      </c>
      <c r="E2" s="13"/>
      <c r="F2" s="6"/>
      <c r="G2" s="13" t="s">
        <v>19</v>
      </c>
      <c r="H2" s="13"/>
      <c r="J2" s="3"/>
      <c r="K2" s="3"/>
    </row>
    <row r="3" spans="2:11">
      <c r="B3" s="5"/>
      <c r="C3" s="5"/>
      <c r="D3" s="7" t="s">
        <v>17</v>
      </c>
      <c r="E3" s="7" t="s">
        <v>18</v>
      </c>
      <c r="F3" s="6"/>
      <c r="G3" s="7" t="s">
        <v>17</v>
      </c>
      <c r="H3" s="7" t="s">
        <v>18</v>
      </c>
    </row>
    <row r="4" spans="2:11">
      <c r="B4" s="8" t="s">
        <v>21</v>
      </c>
      <c r="C4" s="6"/>
      <c r="D4" s="7"/>
      <c r="E4" s="7"/>
      <c r="F4" s="6"/>
      <c r="G4" s="7"/>
      <c r="H4" s="7"/>
    </row>
    <row r="5" spans="2:11">
      <c r="B5" s="9" t="s">
        <v>0</v>
      </c>
      <c r="C5" s="6"/>
      <c r="D5" s="7"/>
      <c r="E5" s="7"/>
      <c r="F5" s="6"/>
      <c r="G5" s="7"/>
      <c r="H5" s="7"/>
    </row>
    <row r="6" spans="2:11">
      <c r="B6" s="7" t="s">
        <v>20</v>
      </c>
      <c r="C6" s="6"/>
      <c r="D6" s="7">
        <v>1</v>
      </c>
      <c r="E6" s="7">
        <v>1</v>
      </c>
      <c r="F6" s="6"/>
      <c r="G6" s="7">
        <v>1</v>
      </c>
      <c r="H6" s="7">
        <v>1</v>
      </c>
    </row>
    <row r="7" spans="2:11">
      <c r="B7" s="7" t="s">
        <v>1</v>
      </c>
      <c r="C7" s="6"/>
      <c r="D7" s="7"/>
      <c r="E7" s="7">
        <v>5</v>
      </c>
      <c r="F7" s="6"/>
      <c r="G7" s="7"/>
      <c r="H7" s="7">
        <v>5</v>
      </c>
    </row>
    <row r="8" spans="2:11">
      <c r="B8" s="7" t="s">
        <v>2</v>
      </c>
      <c r="C8" s="6"/>
      <c r="D8" s="7"/>
      <c r="E8" s="7">
        <v>5</v>
      </c>
      <c r="F8" s="6"/>
      <c r="G8" s="7"/>
      <c r="H8" s="7">
        <v>5</v>
      </c>
    </row>
    <row r="9" spans="2:11">
      <c r="B9" s="7" t="s">
        <v>3</v>
      </c>
      <c r="C9" s="6"/>
      <c r="D9" s="7"/>
      <c r="E9" s="7">
        <v>52</v>
      </c>
      <c r="F9" s="6"/>
      <c r="G9" s="7"/>
      <c r="H9" s="7">
        <v>56</v>
      </c>
    </row>
    <row r="10" spans="2:11">
      <c r="B10" s="7" t="s">
        <v>4</v>
      </c>
      <c r="C10" s="6"/>
      <c r="D10" s="7"/>
      <c r="E10" s="7">
        <v>4</v>
      </c>
      <c r="F10" s="6"/>
      <c r="G10" s="7"/>
      <c r="H10" s="7">
        <v>4</v>
      </c>
    </row>
    <row r="11" spans="2:11">
      <c r="B11" s="7"/>
      <c r="C11" s="6"/>
      <c r="D11" s="7"/>
      <c r="E11" s="7"/>
      <c r="F11" s="6"/>
      <c r="G11" s="7"/>
      <c r="H11" s="7"/>
    </row>
    <row r="12" spans="2:11">
      <c r="B12" s="9" t="s">
        <v>5</v>
      </c>
      <c r="C12" s="6"/>
      <c r="D12" s="7"/>
      <c r="E12" s="7"/>
      <c r="F12" s="6"/>
      <c r="G12" s="7"/>
      <c r="H12" s="7"/>
    </row>
    <row r="13" spans="2:11">
      <c r="B13" s="7"/>
      <c r="C13" s="6"/>
      <c r="D13" s="7"/>
      <c r="E13" s="7"/>
      <c r="F13" s="6"/>
      <c r="G13" s="7"/>
      <c r="H13" s="7"/>
    </row>
    <row r="14" spans="2:11">
      <c r="B14" s="7" t="s">
        <v>6</v>
      </c>
      <c r="C14" s="6"/>
      <c r="D14" s="7"/>
      <c r="E14" s="7">
        <v>9595</v>
      </c>
      <c r="F14" s="6"/>
      <c r="G14" s="7"/>
      <c r="H14" s="7">
        <v>19195</v>
      </c>
    </row>
    <row r="15" spans="2:11">
      <c r="B15" s="7" t="s">
        <v>7</v>
      </c>
      <c r="C15" s="6"/>
      <c r="D15" s="7"/>
      <c r="E15" s="7">
        <v>4796</v>
      </c>
      <c r="F15" s="6"/>
      <c r="G15" s="7"/>
      <c r="H15" s="7">
        <v>9596</v>
      </c>
    </row>
    <row r="16" spans="2:11">
      <c r="B16" s="7" t="s">
        <v>8</v>
      </c>
      <c r="C16" s="6"/>
      <c r="D16" s="7">
        <v>10795</v>
      </c>
      <c r="E16" s="7">
        <v>5199</v>
      </c>
      <c r="F16" s="6"/>
      <c r="G16" s="7">
        <v>21595</v>
      </c>
      <c r="H16" s="7">
        <v>10399</v>
      </c>
    </row>
    <row r="17" spans="2:9">
      <c r="B17" s="7" t="s">
        <v>9</v>
      </c>
      <c r="C17" s="6"/>
      <c r="D17" s="7">
        <v>44276</v>
      </c>
      <c r="E17" s="7"/>
      <c r="F17" s="6"/>
      <c r="G17" s="7">
        <v>88776</v>
      </c>
      <c r="H17" s="7"/>
    </row>
    <row r="18" spans="2:9">
      <c r="B18" s="7" t="s">
        <v>10</v>
      </c>
      <c r="C18" s="6"/>
      <c r="D18" s="7">
        <v>3398</v>
      </c>
      <c r="E18" s="7"/>
      <c r="F18" s="6"/>
      <c r="G18" s="7">
        <v>6798</v>
      </c>
      <c r="H18" s="7"/>
    </row>
    <row r="19" spans="2:9">
      <c r="B19" s="7" t="s">
        <v>11</v>
      </c>
      <c r="C19" s="6"/>
      <c r="D19" s="7">
        <v>8016</v>
      </c>
      <c r="E19" s="7"/>
      <c r="F19" s="6"/>
      <c r="G19" s="7">
        <v>27280</v>
      </c>
      <c r="H19" s="7"/>
    </row>
    <row r="20" spans="2:9">
      <c r="B20" s="7" t="s">
        <v>12</v>
      </c>
      <c r="C20" s="6"/>
      <c r="D20" s="7">
        <v>3398</v>
      </c>
      <c r="E20" s="7"/>
      <c r="F20" s="6"/>
      <c r="G20" s="7">
        <v>6798</v>
      </c>
      <c r="H20" s="7"/>
    </row>
    <row r="21" spans="2:9">
      <c r="B21" s="7" t="s">
        <v>4</v>
      </c>
      <c r="C21" s="6"/>
      <c r="D21" s="7"/>
      <c r="E21" s="7"/>
      <c r="F21" s="6"/>
      <c r="G21" s="7"/>
      <c r="H21" s="7"/>
    </row>
    <row r="22" spans="2:9">
      <c r="B22" s="7"/>
      <c r="C22" s="6"/>
      <c r="D22" s="7"/>
      <c r="E22" s="7"/>
      <c r="F22" s="6"/>
      <c r="G22" s="7"/>
      <c r="H22" s="7"/>
    </row>
    <row r="23" spans="2:9">
      <c r="B23" s="10" t="s">
        <v>13</v>
      </c>
      <c r="C23" s="10"/>
      <c r="D23" s="10">
        <f>SUM(D6:D21)</f>
        <v>69884</v>
      </c>
      <c r="E23" s="10">
        <f>SUM(E6:E21)</f>
        <v>19657</v>
      </c>
      <c r="F23" s="6"/>
      <c r="G23" s="10">
        <f>SUM(G5:G21)</f>
        <v>151248</v>
      </c>
      <c r="H23" s="10">
        <f>SUM(H5:H21)</f>
        <v>39261</v>
      </c>
    </row>
    <row r="24" spans="2:9">
      <c r="B24" s="7" t="s">
        <v>14</v>
      </c>
      <c r="C24" s="6"/>
      <c r="D24" s="11"/>
      <c r="E24" s="11">
        <f>($D$23-E23)/$D$23</f>
        <v>0.7187195924675176</v>
      </c>
      <c r="F24" s="10"/>
      <c r="G24" s="11"/>
      <c r="H24" s="11">
        <f>($G$23-H23)/$G$23</f>
        <v>0.7404197080291971</v>
      </c>
      <c r="I24" s="2"/>
    </row>
    <row r="25" spans="2:9">
      <c r="B25" s="7"/>
      <c r="C25" s="6"/>
      <c r="D25" s="7"/>
      <c r="E25" s="7"/>
      <c r="F25" s="12"/>
      <c r="G25" s="7"/>
      <c r="H25" s="7"/>
      <c r="I25" s="4"/>
    </row>
    <row r="26" spans="2:9">
      <c r="B26" s="7" t="s">
        <v>15</v>
      </c>
      <c r="C26" s="6"/>
      <c r="D26" s="7">
        <v>8046</v>
      </c>
      <c r="E26" s="7">
        <v>8046</v>
      </c>
      <c r="F26" s="6"/>
      <c r="G26" s="7">
        <v>16046</v>
      </c>
      <c r="H26" s="7">
        <v>16046</v>
      </c>
    </row>
    <row r="27" spans="2:9">
      <c r="B27" s="10" t="s">
        <v>22</v>
      </c>
      <c r="C27" s="10"/>
      <c r="D27" s="10">
        <f>D23-D19</f>
        <v>61868</v>
      </c>
      <c r="E27" s="10">
        <f>E23-E19</f>
        <v>19657</v>
      </c>
      <c r="G27" s="10">
        <f>G23-G19</f>
        <v>123968</v>
      </c>
      <c r="H27" s="10">
        <f>H23-H19</f>
        <v>39261</v>
      </c>
    </row>
    <row r="28" spans="2:9">
      <c r="E28" s="11">
        <f>(D27-E27)/D27</f>
        <v>0.68227516648348097</v>
      </c>
      <c r="H28" s="11">
        <f>(G27-H27)/G27</f>
        <v>0.68329730252968512</v>
      </c>
    </row>
  </sheetData>
  <mergeCells count="2">
    <mergeCell ref="D2:E2"/>
    <mergeCell ref="G2:H2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2012-04-27T19:30:14Z</dcterms:modified>
</cp:coreProperties>
</file>