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4040" windowHeight="13620" activeTab="5"/>
  </bookViews>
  <sheets>
    <sheet name="classA" sheetId="1" r:id="rId1"/>
    <sheet name="classB" sheetId="2" r:id="rId2"/>
    <sheet name="classC" sheetId="3" r:id="rId3"/>
    <sheet name="classD" sheetId="4" r:id="rId4"/>
    <sheet name="classE" sheetId="5" r:id="rId5"/>
    <sheet name="classF" sheetId="6" r:id="rId6"/>
    <sheet name="Average" sheetId="7" r:id="rId7"/>
  </sheets>
  <externalReferences>
    <externalReference r:id="rId8"/>
    <externalReference r:id="rId9"/>
    <externalReference r:id="rId10"/>
    <externalReference r:id="rId11"/>
    <externalReference r:id="rId12"/>
  </externalReferences>
  <calcPr calcId="125725"/>
</workbook>
</file>

<file path=xl/calcChain.xml><?xml version="1.0" encoding="utf-8"?>
<calcChain xmlns="http://schemas.openxmlformats.org/spreadsheetml/2006/main">
  <c r="F17" i="6"/>
  <c r="E17"/>
  <c r="D17"/>
  <c r="F20" l="1"/>
  <c r="E20"/>
  <c r="F19"/>
  <c r="E19"/>
  <c r="F18"/>
  <c r="E18"/>
  <c r="D20"/>
  <c r="D19"/>
  <c r="D18"/>
  <c r="F20" i="3"/>
  <c r="E20"/>
  <c r="D20"/>
  <c r="E19" i="2" l="1"/>
  <c r="F19"/>
  <c r="E18"/>
  <c r="D18"/>
  <c r="F18"/>
  <c r="E17"/>
  <c r="F17"/>
  <c r="D17"/>
  <c r="F20"/>
  <c r="E20"/>
  <c r="D20"/>
  <c r="D19"/>
  <c r="T16" i="1"/>
  <c r="S16"/>
  <c r="T15"/>
  <c r="S15"/>
  <c r="R16"/>
  <c r="R15"/>
  <c r="F17" i="5"/>
  <c r="E17"/>
  <c r="D17"/>
  <c r="L20" i="2"/>
  <c r="K20"/>
  <c r="J20"/>
  <c r="F16" i="1"/>
  <c r="E16"/>
  <c r="F15"/>
  <c r="E15"/>
  <c r="D16"/>
  <c r="D15"/>
  <c r="L17" i="5"/>
  <c r="K17"/>
  <c r="L16"/>
  <c r="K16"/>
  <c r="L15"/>
  <c r="K15"/>
  <c r="J17"/>
  <c r="J16"/>
  <c r="J15"/>
  <c r="M16" i="1"/>
  <c r="L16"/>
  <c r="M15"/>
  <c r="L15"/>
  <c r="K16"/>
  <c r="K15"/>
  <c r="L17" i="2" l="1"/>
  <c r="E16" i="5"/>
  <c r="D16"/>
  <c r="D15"/>
  <c r="J18" i="2"/>
  <c r="F15" i="5"/>
  <c r="J17" i="2"/>
  <c r="F16" i="5"/>
  <c r="L19" i="2"/>
  <c r="K19"/>
  <c r="J19"/>
  <c r="L18"/>
  <c r="E15" i="5"/>
  <c r="K18" i="2"/>
  <c r="K17"/>
  <c r="F10" i="1"/>
  <c r="D10"/>
  <c r="E10"/>
  <c r="F20" i="4"/>
  <c r="D20"/>
  <c r="E20"/>
  <c r="E13" i="6"/>
  <c r="D11" i="5"/>
  <c r="E13" i="3"/>
  <c r="D13" i="6"/>
  <c r="F11" i="5"/>
  <c r="F13" i="3"/>
  <c r="D13"/>
  <c r="F13" i="2"/>
  <c r="E13"/>
  <c r="E9" i="1"/>
  <c r="F9"/>
  <c r="F13" i="4"/>
  <c r="E11" i="5"/>
  <c r="D13" i="2"/>
  <c r="F13" i="6"/>
  <c r="D13" i="4"/>
  <c r="E13"/>
  <c r="D9" i="1"/>
  <c r="D12" i="2" l="1"/>
  <c r="D10" i="6"/>
  <c r="E12" i="2"/>
  <c r="E9" i="5"/>
  <c r="F11" i="2"/>
  <c r="F10" i="4"/>
  <c r="D11"/>
  <c r="D10" i="5"/>
  <c r="D12" i="6"/>
  <c r="E10" i="2"/>
  <c r="D17" i="4"/>
  <c r="F18"/>
  <c r="E17"/>
  <c r="D18"/>
  <c r="E18"/>
  <c r="F17"/>
  <c r="E19"/>
  <c r="F19"/>
  <c r="D19"/>
  <c r="F12"/>
  <c r="F10" i="5"/>
  <c r="F12" i="3"/>
  <c r="E11" i="6"/>
  <c r="F12" i="2"/>
  <c r="D9" i="5"/>
  <c r="D12" i="4"/>
  <c r="E11" i="2"/>
  <c r="D12" i="3"/>
  <c r="F12" i="6"/>
  <c r="D11" i="3"/>
  <c r="F11"/>
  <c r="E11"/>
  <c r="E11" i="4"/>
  <c r="E12"/>
  <c r="E10" i="5"/>
  <c r="E12" i="3"/>
  <c r="E12" i="6"/>
  <c r="D11"/>
  <c r="D10" i="4"/>
  <c r="F10" i="2"/>
  <c r="E10" i="6"/>
  <c r="F10"/>
  <c r="F11" i="4"/>
  <c r="F10" i="3"/>
  <c r="E10" i="4"/>
  <c r="D10" i="3"/>
  <c r="D10" i="2"/>
  <c r="F11" i="6"/>
  <c r="D11" i="2"/>
  <c r="F9" i="5"/>
  <c r="E10" i="3"/>
  <c r="F18"/>
  <c r="E19"/>
  <c r="D18"/>
  <c r="E17"/>
  <c r="F17"/>
  <c r="E18"/>
  <c r="F19"/>
  <c r="D19"/>
  <c r="D17"/>
</calcChain>
</file>

<file path=xl/sharedStrings.xml><?xml version="1.0" encoding="utf-8"?>
<sst xmlns="http://schemas.openxmlformats.org/spreadsheetml/2006/main" count="756" uniqueCount="116">
  <si>
    <t>1Slice_per_Row</t>
  </si>
  <si>
    <t>Class A</t>
  </si>
  <si>
    <t>Intra</t>
  </si>
  <si>
    <t>Random</t>
  </si>
  <si>
    <t>Y</t>
  </si>
  <si>
    <t>U</t>
  </si>
  <si>
    <t>V</t>
  </si>
  <si>
    <t>Class B</t>
  </si>
  <si>
    <t>LowDelay</t>
  </si>
  <si>
    <t>LowDelayP</t>
  </si>
  <si>
    <t>Class C</t>
  </si>
  <si>
    <t>Class D</t>
  </si>
  <si>
    <t>Class E</t>
  </si>
  <si>
    <t>Class F</t>
  </si>
  <si>
    <t>A3</t>
  </si>
  <si>
    <t>B4</t>
  </si>
  <si>
    <t>C2</t>
  </si>
  <si>
    <t>D2</t>
  </si>
  <si>
    <t>E3</t>
  </si>
  <si>
    <t>E3B4</t>
  </si>
  <si>
    <t>A2</t>
  </si>
  <si>
    <t>E2</t>
  </si>
  <si>
    <t>B3</t>
  </si>
  <si>
    <t>nSlices_mTiles</t>
  </si>
  <si>
    <t>E3B3</t>
  </si>
  <si>
    <t>A4</t>
  </si>
  <si>
    <t>nSlices_nTiles</t>
  </si>
  <si>
    <t>Slices</t>
  </si>
  <si>
    <t>Tiles</t>
  </si>
  <si>
    <t xml:space="preserve"> (1Slice+8Dep.Slices)*2+(1Slice+6Dep.Slices)</t>
  </si>
  <si>
    <t xml:space="preserve">3 Groups: </t>
  </si>
  <si>
    <t xml:space="preserve"> (1Slice+3Dep.Slices)*3</t>
  </si>
  <si>
    <t xml:space="preserve"> (1Slice+5Dep.Slices)*2</t>
  </si>
  <si>
    <t xml:space="preserve"> (1Slice+1Dep.Slices)*2</t>
  </si>
  <si>
    <t xml:space="preserve"> (1Slice+3Dep.Slices)*2</t>
  </si>
  <si>
    <t xml:space="preserve">4 Groups: </t>
  </si>
  <si>
    <t xml:space="preserve"> (1Slice+4Dep.Slices)*3+(1Slice+1Dep.Slice)</t>
  </si>
  <si>
    <t xml:space="preserve"> (1Slice+5Dep.Slices)*2+(1Slice+4Dep.Slice)</t>
  </si>
  <si>
    <t xml:space="preserve"> (1Slice+12Dep.Slices)+(1Slice+11Dep.Slices)</t>
  </si>
  <si>
    <t xml:space="preserve"> (1Slice+6Dep.Slices)*3+(1Slice+3Dep.Slices)</t>
  </si>
  <si>
    <t>3Slices:</t>
  </si>
  <si>
    <t>each one with 8 Tiles</t>
  </si>
  <si>
    <t>2Slices:</t>
  </si>
  <si>
    <t>each one with 12 Tiles</t>
  </si>
  <si>
    <t>4Slices:</t>
  </si>
  <si>
    <t>each one with 6 Tiles</t>
  </si>
  <si>
    <t>3Rows x 8Columns</t>
  </si>
  <si>
    <t xml:space="preserve">2Rows x 12Columns </t>
  </si>
  <si>
    <t>4Rows x 6Columns</t>
  </si>
  <si>
    <t>24 Slices,each one with 1 Tile</t>
  </si>
  <si>
    <t>24 Slice, each one with 1 Tile</t>
  </si>
  <si>
    <t>24 Slices, each one with 1 Tile</t>
  </si>
  <si>
    <t>1Slice in Frame</t>
  </si>
  <si>
    <t>3 Slices</t>
  </si>
  <si>
    <t>2 Slices</t>
  </si>
  <si>
    <t>4 Slices</t>
  </si>
  <si>
    <t>each one with 4Tiles</t>
  </si>
  <si>
    <t>each one with 6Tiles</t>
  </si>
  <si>
    <t>4Rows x 4Columns</t>
  </si>
  <si>
    <t>16 Slices,each one with 1 Tile</t>
  </si>
  <si>
    <t>3Rows x 6Columns</t>
  </si>
  <si>
    <t>18 Slices,each one with 1 Tile</t>
  </si>
  <si>
    <t>2Rows x 4Columns</t>
  </si>
  <si>
    <t>8Slices,each one with 1 Tile</t>
  </si>
  <si>
    <t>each one with 2Tiles</t>
  </si>
  <si>
    <t>2Rows x 2Columns</t>
  </si>
  <si>
    <t>4Slices,each one with 1 Tile</t>
  </si>
  <si>
    <t>3Rows x 4Columns</t>
  </si>
  <si>
    <t>2Rows x 6Columns</t>
  </si>
  <si>
    <t>2Columns</t>
  </si>
  <si>
    <t>3Columns</t>
  </si>
  <si>
    <t>4Columns</t>
  </si>
  <si>
    <t xml:space="preserve">2Columns </t>
  </si>
  <si>
    <t xml:space="preserve">4Columns </t>
  </si>
  <si>
    <t>2560x1600</t>
  </si>
  <si>
    <t>1920x1080</t>
  </si>
  <si>
    <t>832x480</t>
  </si>
  <si>
    <t>416x240</t>
  </si>
  <si>
    <t>1280x720</t>
  </si>
  <si>
    <t>1024x768</t>
  </si>
  <si>
    <t>1Slice_plusDepSlices</t>
  </si>
  <si>
    <t>nSlice_plusDepSlices</t>
  </si>
  <si>
    <t xml:space="preserve">3 Slices: </t>
  </si>
  <si>
    <t xml:space="preserve">2 Slices: </t>
  </si>
  <si>
    <t xml:space="preserve">4 Slices: </t>
  </si>
  <si>
    <t>12Slices,each one with 1Tile</t>
  </si>
  <si>
    <t>3 Slices:</t>
  </si>
  <si>
    <t>2 Slices:</t>
  </si>
  <si>
    <t>E3B4 ((1Slice+3Dep.Slices)*3; )</t>
  </si>
  <si>
    <t>All Intra Main</t>
  </si>
  <si>
    <t>All Intra HE10</t>
  </si>
  <si>
    <t>Overall</t>
  </si>
  <si>
    <t>Enc Time[%]</t>
  </si>
  <si>
    <t>Dec Time[%]</t>
  </si>
  <si>
    <t>Random Access Main</t>
  </si>
  <si>
    <t>Random Access HE10</t>
  </si>
  <si>
    <t>Low delay B Main</t>
  </si>
  <si>
    <t>Low delay B HE10</t>
  </si>
  <si>
    <t>Low delay P Main</t>
  </si>
  <si>
    <t>Low delay P HE10</t>
  </si>
  <si>
    <t>Reference:</t>
  </si>
  <si>
    <t>Tested:</t>
  </si>
  <si>
    <t>Note: BD-rate is computed using piece-wise cubic interpolation</t>
  </si>
  <si>
    <t>Shaded numbers using cubic interpolation</t>
  </si>
  <si>
    <t>HM 6.1</t>
  </si>
  <si>
    <t>HM 6.1_dependentslices</t>
  </si>
  <si>
    <t>Sequences</t>
  </si>
  <si>
    <t>Settings</t>
  </si>
  <si>
    <t>BasketballDrilltext</t>
  </si>
  <si>
    <t>ChinaSpeed</t>
  </si>
  <si>
    <t>SlideEditing</t>
  </si>
  <si>
    <t>SlideShow</t>
  </si>
  <si>
    <t>4Rows x 4Columns: 16Slices,each one with 1 Tile</t>
  </si>
  <si>
    <t>3Rows x 4Columns: 12 Slices,each one with 1 Tile</t>
  </si>
  <si>
    <t>4Slices</t>
  </si>
  <si>
    <t>3Slices</t>
  </si>
</sst>
</file>

<file path=xl/styles.xml><?xml version="1.0" encoding="utf-8"?>
<styleSheet xmlns="http://schemas.openxmlformats.org/spreadsheetml/2006/main">
  <numFmts count="1">
    <numFmt numFmtId="164" formatCode="0.0%"/>
  </numFmts>
  <fonts count="4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0" fillId="0" borderId="0" xfId="0" applyNumberFormat="1"/>
    <xf numFmtId="164" fontId="0" fillId="0" borderId="0" xfId="0" applyNumberFormat="1" applyFill="1"/>
    <xf numFmtId="0" fontId="0" fillId="0" borderId="0" xfId="0" applyFill="1"/>
    <xf numFmtId="0" fontId="1" fillId="0" borderId="0" xfId="0" applyFo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8" xfId="0" applyFont="1" applyBorder="1"/>
    <xf numFmtId="164" fontId="1" fillId="0" borderId="9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2" fillId="0" borderId="7" xfId="0" applyFont="1" applyBorder="1"/>
    <xf numFmtId="0" fontId="1" fillId="0" borderId="11" xfId="0" applyFont="1" applyBorder="1"/>
    <xf numFmtId="164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2" fillId="0" borderId="8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9" fontId="1" fillId="0" borderId="9" xfId="0" applyNumberFormat="1" applyFont="1" applyBorder="1" applyAlignment="1">
      <alignment horizontal="center"/>
    </xf>
    <xf numFmtId="9" fontId="1" fillId="0" borderId="0" xfId="0" applyNumberFormat="1" applyFont="1" applyBorder="1" applyAlignment="1">
      <alignment horizontal="center"/>
    </xf>
    <xf numFmtId="9" fontId="1" fillId="0" borderId="10" xfId="0" applyNumberFormat="1" applyFont="1" applyBorder="1" applyAlignment="1">
      <alignment horizontal="center"/>
    </xf>
    <xf numFmtId="9" fontId="1" fillId="0" borderId="4" xfId="0" applyNumberFormat="1" applyFont="1" applyBorder="1" applyAlignment="1">
      <alignment horizontal="center"/>
    </xf>
    <xf numFmtId="9" fontId="1" fillId="0" borderId="5" xfId="0" applyNumberFormat="1" applyFont="1" applyBorder="1" applyAlignment="1">
      <alignment horizontal="center"/>
    </xf>
    <xf numFmtId="9" fontId="1" fillId="0" borderId="6" xfId="0" applyNumberFormat="1" applyFont="1" applyBorder="1" applyAlignment="1">
      <alignment horizontal="center"/>
    </xf>
  </cellXfs>
  <cellStyles count="1">
    <cellStyle name="Normal" xfId="0" builtinId="0"/>
  </cellStyles>
  <dxfs count="16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M61-ref9999-vs-spr1ds1sp0(1slice_plusDepSlices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M61-ref9999-vs-spr1ds1sp1(3slice_plusDepSlices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M61-ref9999-vs-spr1ds1sp1(2slice_plusDepSlice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M61-ref9999-vs-spr1ds1sp1(4slice_plusDepSlice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M61-ref9999-vs-spr1ds1sp1(nslice_plusDepSlices_CD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ummary (Full)"/>
      <sheetName val="Plot"/>
      <sheetName val="AI-Main"/>
      <sheetName val="RA-Main"/>
      <sheetName val="LB-Main"/>
      <sheetName val="LP-Main"/>
      <sheetName val="AI-HE10"/>
      <sheetName val="RA-HE10"/>
      <sheetName val="LB-HE10"/>
      <sheetName val="LP-HE10"/>
    </sheetNames>
    <sheetDataSet>
      <sheetData sheetId="0">
        <row r="5">
          <cell r="C5">
            <v>2.3826246940220398E-3</v>
          </cell>
          <cell r="D5">
            <v>1.3455321129558051E-3</v>
          </cell>
          <cell r="E5">
            <v>1.0144071250303144E-3</v>
          </cell>
        </row>
        <row r="18">
          <cell r="C18">
            <v>1.7771952357858868E-2</v>
          </cell>
          <cell r="D18">
            <v>1.3393773224538075E-2</v>
          </cell>
          <cell r="E18">
            <v>1.4530511742150188E-2</v>
          </cell>
        </row>
        <row r="31">
          <cell r="C31">
            <v>2.1798461051435947E-2</v>
          </cell>
          <cell r="D31">
            <v>2.1174483625647424E-2</v>
          </cell>
          <cell r="E31">
            <v>2.1805558514819755E-2</v>
          </cell>
        </row>
      </sheetData>
      <sheetData sheetId="1">
        <row r="4">
          <cell r="C4">
            <v>1.6799925720081266E-3</v>
          </cell>
          <cell r="D4">
            <v>-7.5298749130142673E-4</v>
          </cell>
          <cell r="E4">
            <v>-8.258310129224955E-4</v>
          </cell>
        </row>
        <row r="6">
          <cell r="C6">
            <v>1.867835247236882E-3</v>
          </cell>
          <cell r="D6">
            <v>1.6508536924110806E-3</v>
          </cell>
          <cell r="E6">
            <v>2.0844408730268937E-3</v>
          </cell>
        </row>
        <row r="7">
          <cell r="C7">
            <v>2.1269688653447472E-3</v>
          </cell>
          <cell r="D7">
            <v>1.3863605991518702E-3</v>
          </cell>
          <cell r="E7">
            <v>1.5124665985881691E-3</v>
          </cell>
        </row>
        <row r="8">
          <cell r="C8">
            <v>6.4343298754237681E-3</v>
          </cell>
          <cell r="D8">
            <v>2.8316377563097537E-3</v>
          </cell>
          <cell r="E8">
            <v>3.2377414741888342E-3</v>
          </cell>
        </row>
        <row r="9">
          <cell r="C9">
            <v>2.7545862413562716E-3</v>
          </cell>
          <cell r="D9">
            <v>3.1688253158575208E-3</v>
          </cell>
          <cell r="E9">
            <v>1.4646535884190182E-3</v>
          </cell>
        </row>
        <row r="17">
          <cell r="C17">
            <v>1.3622948330960671E-2</v>
          </cell>
          <cell r="D17">
            <v>1.239079482979627E-2</v>
          </cell>
          <cell r="E17">
            <v>1.4514328360714368E-2</v>
          </cell>
        </row>
        <row r="19">
          <cell r="C19">
            <v>1.4295999152097172E-2</v>
          </cell>
          <cell r="D19">
            <v>1.3203788333209399E-2</v>
          </cell>
          <cell r="E19">
            <v>1.2325211078291654E-2</v>
          </cell>
        </row>
        <row r="20">
          <cell r="C20">
            <v>1.5948875907683069E-2</v>
          </cell>
          <cell r="D20">
            <v>1.2647127012363923E-2</v>
          </cell>
          <cell r="E20">
            <v>1.259201122864384E-2</v>
          </cell>
        </row>
        <row r="22">
          <cell r="C22">
            <v>1.982150104945013E-2</v>
          </cell>
          <cell r="D22">
            <v>1.8858894055587105E-2</v>
          </cell>
          <cell r="E22">
            <v>1.9542834395584574E-2</v>
          </cell>
        </row>
        <row r="32">
          <cell r="C32">
            <v>1.5791269436931321E-2</v>
          </cell>
          <cell r="D32">
            <v>1.4518290043626314E-2</v>
          </cell>
          <cell r="E32">
            <v>1.2285405101086277E-2</v>
          </cell>
        </row>
        <row r="33">
          <cell r="C33">
            <v>1.5515221366737941E-2</v>
          </cell>
          <cell r="D33">
            <v>1.5805980874682934E-2</v>
          </cell>
          <cell r="E33">
            <v>1.1224843680857188E-2</v>
          </cell>
        </row>
        <row r="34">
          <cell r="C34">
            <v>0.11310600168049123</v>
          </cell>
          <cell r="D34">
            <v>8.5319533536117362E-2</v>
          </cell>
          <cell r="E34">
            <v>8.7453672637691104E-2</v>
          </cell>
        </row>
        <row r="35">
          <cell r="C35">
            <v>4.2641143463835296E-2</v>
          </cell>
          <cell r="D35">
            <v>3.3469250779624926E-2</v>
          </cell>
          <cell r="E35">
            <v>3.2627462539744301E-2</v>
          </cell>
        </row>
        <row r="44">
          <cell r="C44">
            <v>1.9536670656393217E-2</v>
          </cell>
          <cell r="D44">
            <v>1.4778866922034516E-2</v>
          </cell>
          <cell r="E44">
            <v>1.6748188770242044E-2</v>
          </cell>
        </row>
        <row r="45">
          <cell r="C45">
            <v>1.4875016058748358E-2</v>
          </cell>
          <cell r="D45">
            <v>1.4106225846379106E-2</v>
          </cell>
          <cell r="E45">
            <v>1.3022350590568443E-2</v>
          </cell>
        </row>
        <row r="46">
          <cell r="C46">
            <v>1.4372050857939023E-2</v>
          </cell>
          <cell r="D46">
            <v>1.4357958833356332E-2</v>
          </cell>
          <cell r="E46">
            <v>1.2590585507761709E-2</v>
          </cell>
        </row>
        <row r="47">
          <cell r="C47">
            <v>0.10825815928556833</v>
          </cell>
          <cell r="D47">
            <v>8.5138022292344864E-2</v>
          </cell>
          <cell r="E47">
            <v>8.4120640474985686E-2</v>
          </cell>
        </row>
        <row r="48">
          <cell r="C48">
            <v>4.1777436179944782E-2</v>
          </cell>
          <cell r="D48">
            <v>3.3778526499556261E-2</v>
          </cell>
          <cell r="E48">
            <v>4.174177741500934E-2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ummary (Full)"/>
      <sheetName val="Plot"/>
      <sheetName val="AI-Main"/>
      <sheetName val="RA-Main"/>
      <sheetName val="LB-Main"/>
      <sheetName val="LP-Main"/>
      <sheetName val="AI-HE10"/>
      <sheetName val="RA-HE10"/>
      <sheetName val="LB-HE10"/>
      <sheetName val="LP-HE10"/>
    </sheetNames>
    <sheetDataSet>
      <sheetData sheetId="0" refreshError="1"/>
      <sheetData sheetId="1">
        <row r="4">
          <cell r="C4">
            <v>3.7472196056504425E-3</v>
          </cell>
          <cell r="D4">
            <v>-2.9271805605706191E-3</v>
          </cell>
          <cell r="E4">
            <v>1.0600337906591373E-3</v>
          </cell>
        </row>
        <row r="5">
          <cell r="C5">
            <v>6.2163538088059857E-3</v>
          </cell>
          <cell r="D5">
            <v>3.361603358005527E-3</v>
          </cell>
          <cell r="E5">
            <v>2.2690127739918298E-3</v>
          </cell>
        </row>
        <row r="8">
          <cell r="C8">
            <v>2.0939898824675469E-2</v>
          </cell>
          <cell r="D8">
            <v>6.0947398139381548E-3</v>
          </cell>
          <cell r="E8">
            <v>6.9553798615115498E-3</v>
          </cell>
        </row>
        <row r="9">
          <cell r="C9">
            <v>9.4058681815888945E-3</v>
          </cell>
          <cell r="D9">
            <v>7.4241664679159936E-3</v>
          </cell>
          <cell r="E9">
            <v>8.6063332322708908E-3</v>
          </cell>
        </row>
        <row r="17">
          <cell r="C17">
            <v>2.0458300751197422E-2</v>
          </cell>
          <cell r="D17">
            <v>1.8279261538035829E-2</v>
          </cell>
          <cell r="E17">
            <v>1.9437919294985173E-2</v>
          </cell>
        </row>
        <row r="18">
          <cell r="C18">
            <v>2.5573226383838722E-2</v>
          </cell>
          <cell r="D18">
            <v>2.050509452898841E-2</v>
          </cell>
          <cell r="E18">
            <v>2.0763575246958467E-2</v>
          </cell>
        </row>
        <row r="22">
          <cell r="C22">
            <v>3.3463436800210133E-2</v>
          </cell>
          <cell r="D22">
            <v>3.103589797534545E-2</v>
          </cell>
          <cell r="E22">
            <v>3.3990760159455513E-2</v>
          </cell>
        </row>
        <row r="31">
          <cell r="C31">
            <v>2.9929638055446305E-2</v>
          </cell>
          <cell r="D31">
            <v>2.8393425486552947E-2</v>
          </cell>
          <cell r="E31">
            <v>3.1895431161098921E-2</v>
          </cell>
        </row>
        <row r="34">
          <cell r="C34">
            <v>0.14494645550415575</v>
          </cell>
          <cell r="D34">
            <v>0.11189834668865591</v>
          </cell>
          <cell r="E34">
            <v>0.10720869913504279</v>
          </cell>
        </row>
        <row r="35">
          <cell r="C35">
            <v>6.0134166583285353E-2</v>
          </cell>
          <cell r="D35">
            <v>5.4502658721535868E-2</v>
          </cell>
          <cell r="E35">
            <v>5.0552636289019792E-2</v>
          </cell>
        </row>
        <row r="44">
          <cell r="C44">
            <v>2.5830283158588818E-2</v>
          </cell>
          <cell r="D44">
            <v>2.1003018680387075E-2</v>
          </cell>
          <cell r="E44">
            <v>2.1031322273227949E-2</v>
          </cell>
        </row>
        <row r="47">
          <cell r="C47">
            <v>0.13395320249013909</v>
          </cell>
          <cell r="D47">
            <v>0.10722151270842173</v>
          </cell>
          <cell r="E47">
            <v>0.10190243094120326</v>
          </cell>
        </row>
        <row r="48">
          <cell r="C48">
            <v>5.6368079703868423E-2</v>
          </cell>
          <cell r="D48">
            <v>5.0856717659793826E-2</v>
          </cell>
          <cell r="E48">
            <v>5.8534060979040514E-2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ummary (Full)"/>
      <sheetName val="Plot"/>
      <sheetName val="AI-Main"/>
      <sheetName val="RA-Main"/>
      <sheetName val="LB-Main"/>
      <sheetName val="LP-Main"/>
      <sheetName val="AI-HE10"/>
      <sheetName val="RA-HE10"/>
      <sheetName val="LB-HE10"/>
      <sheetName val="LP-HE10"/>
    </sheetNames>
    <sheetDataSet>
      <sheetData sheetId="0"/>
      <sheetData sheetId="1">
        <row r="4">
          <cell r="C4">
            <v>2.8141294867516375E-3</v>
          </cell>
          <cell r="D4">
            <v>-1.6944190334826637E-3</v>
          </cell>
          <cell r="E4">
            <v>3.3729543361790681E-4</v>
          </cell>
        </row>
        <row r="8">
          <cell r="C8">
            <v>1.372658188370505E-2</v>
          </cell>
          <cell r="D8">
            <v>3.6436100627247705E-3</v>
          </cell>
          <cell r="E8">
            <v>3.6864166803022291E-3</v>
          </cell>
        </row>
        <row r="17">
          <cell r="C17">
            <v>1.8027888393271629E-2</v>
          </cell>
          <cell r="D17">
            <v>1.5584185429021569E-2</v>
          </cell>
          <cell r="E17">
            <v>1.8037129132148833E-2</v>
          </cell>
        </row>
        <row r="34">
          <cell r="C34">
            <v>0.12976854381771052</v>
          </cell>
          <cell r="D34">
            <v>9.6918802198422124E-2</v>
          </cell>
          <cell r="E34">
            <v>0.10262057714920014</v>
          </cell>
        </row>
        <row r="47">
          <cell r="C47">
            <v>0.12213135500712487</v>
          </cell>
          <cell r="D47">
            <v>8.6489545632262674E-2</v>
          </cell>
          <cell r="E47">
            <v>9.4823671790932762E-2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ummary (Full)"/>
      <sheetName val="Plot"/>
      <sheetName val="AI-Main"/>
      <sheetName val="RA-Main"/>
      <sheetName val="LB-Main"/>
      <sheetName val="LP-Main"/>
      <sheetName val="AI-HE10"/>
      <sheetName val="RA-HE10"/>
      <sheetName val="LB-HE10"/>
      <sheetName val="LP-HE10"/>
    </sheetNames>
    <sheetDataSet>
      <sheetData sheetId="0" refreshError="1"/>
      <sheetData sheetId="1">
        <row r="4">
          <cell r="C4">
            <v>4.6684249506140363E-3</v>
          </cell>
          <cell r="D4">
            <v>-2.276018351335285E-3</v>
          </cell>
          <cell r="E4">
            <v>1.8577679411203862E-3</v>
          </cell>
        </row>
        <row r="5">
          <cell r="C5">
            <v>8.3218214589791291E-3</v>
          </cell>
          <cell r="D5">
            <v>4.966717082006555E-3</v>
          </cell>
          <cell r="E5">
            <v>3.6836184949355921E-3</v>
          </cell>
        </row>
        <row r="17">
          <cell r="C17">
            <v>2.3822082785439236E-2</v>
          </cell>
          <cell r="D17">
            <v>2.0212160337843288E-2</v>
          </cell>
          <cell r="E17">
            <v>2.3103129026677272E-2</v>
          </cell>
        </row>
        <row r="18">
          <cell r="C18">
            <v>2.8674004488601447E-2</v>
          </cell>
          <cell r="D18">
            <v>2.4295991768940973E-2</v>
          </cell>
          <cell r="E18">
            <v>2.2452492021433644E-2</v>
          </cell>
        </row>
        <row r="31">
          <cell r="C31">
            <v>3.2744264832158268E-2</v>
          </cell>
          <cell r="D31">
            <v>3.0878913647064677E-2</v>
          </cell>
          <cell r="E31">
            <v>3.3671593376064825E-2</v>
          </cell>
        </row>
        <row r="44">
          <cell r="C44">
            <v>2.7817287682076142E-2</v>
          </cell>
          <cell r="D44">
            <v>2.4929716412994418E-2</v>
          </cell>
          <cell r="E44">
            <v>2.1792876499573975E-2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ummary (Full)"/>
      <sheetName val="Plot"/>
      <sheetName val="AI-Main"/>
      <sheetName val="RA-Main"/>
      <sheetName val="LB-Main"/>
      <sheetName val="LP-Main"/>
      <sheetName val="AI-HE10"/>
      <sheetName val="RA-HE10"/>
      <sheetName val="LB-HE10"/>
      <sheetName val="LP-HE10"/>
    </sheetNames>
    <sheetDataSet>
      <sheetData sheetId="0">
        <row r="6">
          <cell r="C6">
            <v>7.22906030713244E-3</v>
          </cell>
          <cell r="D6">
            <v>6.4693326288608466E-3</v>
          </cell>
          <cell r="E6">
            <v>6.7217249954512059E-3</v>
          </cell>
        </row>
        <row r="19">
          <cell r="C19">
            <v>2.2023095529998482E-2</v>
          </cell>
          <cell r="D19">
            <v>2.2040335433933245E-2</v>
          </cell>
          <cell r="E19">
            <v>2.2831661704569906E-2</v>
          </cell>
        </row>
        <row r="32">
          <cell r="C32">
            <v>2.2044918286761139E-2</v>
          </cell>
          <cell r="D32">
            <v>2.0964032620038708E-2</v>
          </cell>
          <cell r="E32">
            <v>1.9754768714875803E-2</v>
          </cell>
        </row>
      </sheetData>
      <sheetData sheetId="1">
        <row r="7">
          <cell r="C7">
            <v>1.0562195572370203E-2</v>
          </cell>
          <cell r="D7">
            <v>8.953192566625523E-3</v>
          </cell>
          <cell r="E7">
            <v>9.8998447697133951E-3</v>
          </cell>
        </row>
        <row r="20">
          <cell r="C20">
            <v>2.949759261992585E-2</v>
          </cell>
          <cell r="D20">
            <v>2.9017866004471482E-2</v>
          </cell>
          <cell r="E20">
            <v>2.9067486949906629E-2</v>
          </cell>
        </row>
        <row r="33">
          <cell r="C33">
            <v>2.8080462802773209E-2</v>
          </cell>
          <cell r="D33">
            <v>3.2146837067759781E-2</v>
          </cell>
          <cell r="E33">
            <v>3.1091989030728351E-2</v>
          </cell>
        </row>
        <row r="45">
          <cell r="C45">
            <v>1.9706097957144453E-2</v>
          </cell>
          <cell r="D45">
            <v>2.241170845042012E-2</v>
          </cell>
          <cell r="E45">
            <v>2.0027871837961786E-2</v>
          </cell>
        </row>
        <row r="46">
          <cell r="C46">
            <v>2.5087787593137845E-2</v>
          </cell>
          <cell r="D46">
            <v>2.9159274953123648E-2</v>
          </cell>
          <cell r="E46">
            <v>2.3755588801798178E-2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"/>
  <sheetViews>
    <sheetView topLeftCell="A7" zoomScale="90" zoomScaleNormal="90" workbookViewId="0">
      <selection activeCell="F12" sqref="F12"/>
    </sheetView>
  </sheetViews>
  <sheetFormatPr defaultRowHeight="15"/>
  <cols>
    <col min="1" max="1" width="25.85546875" customWidth="1"/>
  </cols>
  <sheetData>
    <row r="1" spans="1:20">
      <c r="D1" t="s">
        <v>74</v>
      </c>
    </row>
    <row r="4" spans="1:20">
      <c r="D4" t="s">
        <v>4</v>
      </c>
      <c r="E4" t="s">
        <v>5</v>
      </c>
      <c r="F4" t="s">
        <v>6</v>
      </c>
    </row>
    <row r="5" spans="1:20">
      <c r="A5" t="s">
        <v>0</v>
      </c>
      <c r="B5" t="s">
        <v>2</v>
      </c>
      <c r="C5" t="s">
        <v>1</v>
      </c>
      <c r="D5" s="1"/>
      <c r="E5" s="1"/>
      <c r="F5" s="1"/>
    </row>
    <row r="6" spans="1:20">
      <c r="B6" t="s">
        <v>3</v>
      </c>
      <c r="C6" t="s">
        <v>1</v>
      </c>
      <c r="D6" s="1"/>
      <c r="E6" s="1"/>
      <c r="F6" s="1"/>
    </row>
    <row r="9" spans="1:20">
      <c r="A9" t="s">
        <v>80</v>
      </c>
      <c r="B9" t="s">
        <v>2</v>
      </c>
      <c r="C9" t="s">
        <v>1</v>
      </c>
      <c r="D9" s="1">
        <f>'[1]Summary (Full)'!C$4</f>
        <v>1.6799925720081266E-3</v>
      </c>
      <c r="E9" s="1">
        <f>'[1]Summary (Full)'!D$4</f>
        <v>-7.5298749130142673E-4</v>
      </c>
      <c r="F9" s="1">
        <f>'[1]Summary (Full)'!E$4</f>
        <v>-8.258310129224955E-4</v>
      </c>
      <c r="G9" s="1"/>
    </row>
    <row r="10" spans="1:20">
      <c r="B10" t="s">
        <v>3</v>
      </c>
      <c r="C10" t="s">
        <v>1</v>
      </c>
      <c r="D10" s="1">
        <f>'[1]Summary (Full)'!C$17</f>
        <v>1.3622948330960671E-2</v>
      </c>
      <c r="E10" s="1">
        <f>'[1]Summary (Full)'!D$17</f>
        <v>1.239079482979627E-2</v>
      </c>
      <c r="F10" s="1">
        <f>'[1]Summary (Full)'!E$17</f>
        <v>1.4514328360714368E-2</v>
      </c>
      <c r="G10" s="1"/>
    </row>
    <row r="13" spans="1:20">
      <c r="D13" t="s">
        <v>82</v>
      </c>
      <c r="K13" t="s">
        <v>83</v>
      </c>
      <c r="R13" t="s">
        <v>84</v>
      </c>
    </row>
    <row r="14" spans="1:20">
      <c r="C14" t="s">
        <v>14</v>
      </c>
      <c r="D14" t="s">
        <v>29</v>
      </c>
      <c r="J14" t="s">
        <v>20</v>
      </c>
      <c r="K14" t="s">
        <v>38</v>
      </c>
      <c r="Q14" t="s">
        <v>25</v>
      </c>
      <c r="R14" t="s">
        <v>39</v>
      </c>
    </row>
    <row r="15" spans="1:20">
      <c r="A15" t="s">
        <v>81</v>
      </c>
      <c r="B15" t="s">
        <v>2</v>
      </c>
      <c r="C15" t="s">
        <v>1</v>
      </c>
      <c r="D15" s="1">
        <f>'[2]Summary (Full)'!C$4</f>
        <v>3.7472196056504425E-3</v>
      </c>
      <c r="E15" s="1">
        <f>'[2]Summary (Full)'!D$4</f>
        <v>-2.9271805605706191E-3</v>
      </c>
      <c r="F15" s="1">
        <f>'[2]Summary (Full)'!E$4</f>
        <v>1.0600337906591373E-3</v>
      </c>
      <c r="G15" s="1"/>
      <c r="I15" t="s">
        <v>2</v>
      </c>
      <c r="J15" t="s">
        <v>1</v>
      </c>
      <c r="K15" s="1">
        <f>'[3]Summary (Full)'!C$4</f>
        <v>2.8141294867516375E-3</v>
      </c>
      <c r="L15" s="1">
        <f>'[3]Summary (Full)'!D$4</f>
        <v>-1.6944190334826637E-3</v>
      </c>
      <c r="M15" s="1">
        <f>'[3]Summary (Full)'!E$4</f>
        <v>3.3729543361790681E-4</v>
      </c>
      <c r="N15" s="1"/>
      <c r="P15" t="s">
        <v>2</v>
      </c>
      <c r="Q15" t="s">
        <v>1</v>
      </c>
      <c r="R15" s="1">
        <f>'[4]Summary (Full)'!C$4</f>
        <v>4.6684249506140363E-3</v>
      </c>
      <c r="S15" s="1">
        <f>'[4]Summary (Full)'!D$4</f>
        <v>-2.276018351335285E-3</v>
      </c>
      <c r="T15" s="1">
        <f>'[4]Summary (Full)'!E$4</f>
        <v>1.8577679411203862E-3</v>
      </c>
    </row>
    <row r="16" spans="1:20">
      <c r="B16" t="s">
        <v>3</v>
      </c>
      <c r="C16" t="s">
        <v>1</v>
      </c>
      <c r="D16" s="1">
        <f>'[2]Summary (Full)'!C$17</f>
        <v>2.0458300751197422E-2</v>
      </c>
      <c r="E16" s="1">
        <f>'[2]Summary (Full)'!D$17</f>
        <v>1.8279261538035829E-2</v>
      </c>
      <c r="F16" s="1">
        <f>'[2]Summary (Full)'!E$17</f>
        <v>1.9437919294985173E-2</v>
      </c>
      <c r="G16" s="1"/>
      <c r="I16" t="s">
        <v>3</v>
      </c>
      <c r="J16" t="s">
        <v>1</v>
      </c>
      <c r="K16" s="1">
        <f>'[3]Summary (Full)'!C$17</f>
        <v>1.8027888393271629E-2</v>
      </c>
      <c r="L16" s="1">
        <f>'[3]Summary (Full)'!D$17</f>
        <v>1.5584185429021569E-2</v>
      </c>
      <c r="M16" s="1">
        <f>'[3]Summary (Full)'!E$17</f>
        <v>1.8037129132148833E-2</v>
      </c>
      <c r="N16" s="1"/>
      <c r="P16" t="s">
        <v>3</v>
      </c>
      <c r="Q16" t="s">
        <v>1</v>
      </c>
      <c r="R16" s="1">
        <f>'[4]Summary (Full)'!C$17</f>
        <v>2.3822082785439236E-2</v>
      </c>
      <c r="S16" s="1">
        <f>'[4]Summary (Full)'!D$17</f>
        <v>2.0212160337843288E-2</v>
      </c>
      <c r="T16" s="1">
        <f>'[4]Summary (Full)'!E$17</f>
        <v>2.3103129026677272E-2</v>
      </c>
    </row>
    <row r="18" spans="1:20">
      <c r="D18" t="s">
        <v>40</v>
      </c>
      <c r="K18" t="s">
        <v>42</v>
      </c>
      <c r="R18" t="s">
        <v>44</v>
      </c>
    </row>
    <row r="19" spans="1:20">
      <c r="C19" t="s">
        <v>14</v>
      </c>
      <c r="D19" t="s">
        <v>41</v>
      </c>
      <c r="K19" t="s">
        <v>43</v>
      </c>
      <c r="Q19" t="s">
        <v>25</v>
      </c>
      <c r="R19" t="s">
        <v>45</v>
      </c>
    </row>
    <row r="20" spans="1:20">
      <c r="A20" t="s">
        <v>23</v>
      </c>
      <c r="B20" t="s">
        <v>2</v>
      </c>
      <c r="C20" t="s">
        <v>1</v>
      </c>
      <c r="D20" s="1"/>
      <c r="E20" s="1"/>
      <c r="F20" s="1"/>
      <c r="G20" s="1"/>
      <c r="I20" t="s">
        <v>2</v>
      </c>
      <c r="J20" t="s">
        <v>1</v>
      </c>
      <c r="K20" s="1"/>
      <c r="L20" s="1"/>
      <c r="M20" s="1"/>
      <c r="P20" t="s">
        <v>2</v>
      </c>
      <c r="Q20" t="s">
        <v>1</v>
      </c>
      <c r="R20" s="1"/>
      <c r="S20" s="1"/>
      <c r="T20" s="1"/>
    </row>
    <row r="21" spans="1:20">
      <c r="B21" t="s">
        <v>3</v>
      </c>
      <c r="C21" t="s">
        <v>1</v>
      </c>
      <c r="D21" s="1"/>
      <c r="E21" s="1"/>
      <c r="F21" s="1"/>
      <c r="G21" s="1"/>
      <c r="I21" t="s">
        <v>3</v>
      </c>
      <c r="J21" t="s">
        <v>1</v>
      </c>
      <c r="K21" s="1"/>
      <c r="L21" s="1"/>
      <c r="M21" s="1"/>
      <c r="P21" t="s">
        <v>3</v>
      </c>
      <c r="Q21" t="s">
        <v>1</v>
      </c>
      <c r="R21" s="1"/>
      <c r="S21" s="1"/>
      <c r="T21" s="1"/>
    </row>
    <row r="23" spans="1:20">
      <c r="D23" t="s">
        <v>46</v>
      </c>
      <c r="K23" t="s">
        <v>47</v>
      </c>
      <c r="R23" t="s">
        <v>48</v>
      </c>
    </row>
    <row r="24" spans="1:20">
      <c r="C24" t="s">
        <v>14</v>
      </c>
      <c r="D24" t="s">
        <v>49</v>
      </c>
      <c r="K24" t="s">
        <v>50</v>
      </c>
      <c r="Q24" t="s">
        <v>25</v>
      </c>
      <c r="R24" t="s">
        <v>51</v>
      </c>
    </row>
    <row r="25" spans="1:20">
      <c r="A25" t="s">
        <v>26</v>
      </c>
      <c r="B25" t="s">
        <v>2</v>
      </c>
      <c r="C25" t="s">
        <v>1</v>
      </c>
      <c r="D25" s="1"/>
      <c r="E25" s="1"/>
      <c r="F25" s="1"/>
      <c r="G25" s="1"/>
      <c r="I25" t="s">
        <v>2</v>
      </c>
      <c r="J25" t="s">
        <v>1</v>
      </c>
      <c r="K25" s="1"/>
      <c r="L25" s="1"/>
      <c r="M25" s="1"/>
      <c r="P25" t="s">
        <v>2</v>
      </c>
      <c r="Q25" t="s">
        <v>1</v>
      </c>
      <c r="R25" s="1"/>
      <c r="S25" s="1"/>
      <c r="T25" s="1"/>
    </row>
    <row r="26" spans="1:20">
      <c r="B26" t="s">
        <v>3</v>
      </c>
      <c r="C26" t="s">
        <v>1</v>
      </c>
      <c r="D26" s="1"/>
      <c r="E26" s="1"/>
      <c r="F26" s="1"/>
      <c r="G26" s="1"/>
      <c r="I26" t="s">
        <v>3</v>
      </c>
      <c r="J26" t="s">
        <v>1</v>
      </c>
      <c r="K26" s="1"/>
      <c r="L26" s="1"/>
      <c r="M26" s="1"/>
      <c r="P26" t="s">
        <v>3</v>
      </c>
      <c r="Q26" t="s">
        <v>1</v>
      </c>
      <c r="R26" s="1"/>
      <c r="S26" s="1"/>
      <c r="T26" s="1"/>
    </row>
    <row r="29" spans="1:20">
      <c r="C29" t="s">
        <v>14</v>
      </c>
      <c r="D29" t="s">
        <v>53</v>
      </c>
      <c r="K29" t="s">
        <v>54</v>
      </c>
      <c r="Q29" t="s">
        <v>25</v>
      </c>
      <c r="R29" t="s">
        <v>55</v>
      </c>
    </row>
    <row r="30" spans="1:20">
      <c r="A30" t="s">
        <v>27</v>
      </c>
      <c r="B30" t="s">
        <v>2</v>
      </c>
      <c r="C30" t="s">
        <v>1</v>
      </c>
      <c r="D30" s="1"/>
      <c r="E30" s="1"/>
      <c r="F30" s="1"/>
      <c r="G30" s="1"/>
      <c r="I30" t="s">
        <v>2</v>
      </c>
      <c r="J30" t="s">
        <v>1</v>
      </c>
      <c r="K30" s="1"/>
      <c r="L30" s="1"/>
      <c r="M30" s="1"/>
      <c r="P30" t="s">
        <v>2</v>
      </c>
      <c r="Q30" t="s">
        <v>1</v>
      </c>
      <c r="R30" s="1"/>
      <c r="S30" s="1"/>
      <c r="T30" s="1"/>
    </row>
    <row r="31" spans="1:20">
      <c r="B31" t="s">
        <v>3</v>
      </c>
      <c r="C31" t="s">
        <v>1</v>
      </c>
      <c r="D31" s="1"/>
      <c r="E31" s="1"/>
      <c r="F31" s="1"/>
      <c r="G31" s="1"/>
      <c r="I31" t="s">
        <v>3</v>
      </c>
      <c r="J31" t="s">
        <v>1</v>
      </c>
      <c r="K31" s="1"/>
      <c r="L31" s="1"/>
      <c r="M31" s="1"/>
      <c r="P31" t="s">
        <v>3</v>
      </c>
      <c r="Q31" t="s">
        <v>1</v>
      </c>
      <c r="R31" s="1"/>
      <c r="S31" s="1"/>
      <c r="T31" s="1"/>
    </row>
    <row r="33" spans="1:20">
      <c r="D33" t="s">
        <v>70</v>
      </c>
      <c r="K33" t="s">
        <v>72</v>
      </c>
      <c r="R33" t="s">
        <v>73</v>
      </c>
    </row>
    <row r="34" spans="1:20">
      <c r="C34" t="s">
        <v>14</v>
      </c>
      <c r="D34" t="s">
        <v>52</v>
      </c>
      <c r="K34" t="s">
        <v>52</v>
      </c>
      <c r="R34" t="s">
        <v>52</v>
      </c>
    </row>
    <row r="35" spans="1:20">
      <c r="A35" t="s">
        <v>28</v>
      </c>
      <c r="B35" t="s">
        <v>2</v>
      </c>
      <c r="C35" t="s">
        <v>1</v>
      </c>
      <c r="D35" s="1"/>
      <c r="E35" s="1"/>
      <c r="F35" s="1"/>
      <c r="I35" t="s">
        <v>2</v>
      </c>
      <c r="J35" t="s">
        <v>1</v>
      </c>
      <c r="K35" s="1"/>
      <c r="L35" s="1"/>
      <c r="M35" s="1"/>
      <c r="P35" t="s">
        <v>2</v>
      </c>
      <c r="Q35" t="s">
        <v>1</v>
      </c>
      <c r="R35" s="1"/>
      <c r="S35" s="1"/>
      <c r="T35" s="1"/>
    </row>
    <row r="36" spans="1:20">
      <c r="B36" t="s">
        <v>3</v>
      </c>
      <c r="C36" t="s">
        <v>1</v>
      </c>
      <c r="D36" s="1"/>
      <c r="E36" s="1"/>
      <c r="F36" s="1"/>
      <c r="I36" t="s">
        <v>3</v>
      </c>
      <c r="J36" t="s">
        <v>1</v>
      </c>
      <c r="K36" s="1"/>
      <c r="L36" s="1"/>
      <c r="M36" s="1"/>
      <c r="P36" t="s">
        <v>3</v>
      </c>
      <c r="Q36" t="s">
        <v>1</v>
      </c>
      <c r="R36" s="1"/>
      <c r="S36" s="1"/>
      <c r="T36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9"/>
  <sheetViews>
    <sheetView zoomScale="90" zoomScaleNormal="90" workbookViewId="0">
      <selection activeCell="D17" sqref="D17:F20"/>
    </sheetView>
  </sheetViews>
  <sheetFormatPr defaultRowHeight="15"/>
  <cols>
    <col min="1" max="1" width="21.140625" customWidth="1"/>
    <col min="2" max="2" width="10.7109375" customWidth="1"/>
  </cols>
  <sheetData>
    <row r="1" spans="1:10">
      <c r="D1" t="s">
        <v>75</v>
      </c>
    </row>
    <row r="3" spans="1:10">
      <c r="D3" t="s">
        <v>4</v>
      </c>
      <c r="E3" t="s">
        <v>5</v>
      </c>
      <c r="F3" t="s">
        <v>6</v>
      </c>
    </row>
    <row r="4" spans="1:10">
      <c r="A4" t="s">
        <v>0</v>
      </c>
      <c r="B4" t="s">
        <v>2</v>
      </c>
      <c r="C4" t="s">
        <v>7</v>
      </c>
      <c r="D4" s="1"/>
      <c r="E4" s="1"/>
      <c r="F4" s="1"/>
    </row>
    <row r="5" spans="1:10">
      <c r="B5" t="s">
        <v>3</v>
      </c>
      <c r="C5" t="s">
        <v>7</v>
      </c>
      <c r="D5" s="1"/>
      <c r="E5" s="1"/>
      <c r="F5" s="1"/>
    </row>
    <row r="6" spans="1:10">
      <c r="B6" t="s">
        <v>8</v>
      </c>
      <c r="C6" t="s">
        <v>7</v>
      </c>
      <c r="D6" s="1"/>
      <c r="E6" s="1"/>
      <c r="F6" s="1"/>
    </row>
    <row r="7" spans="1:10">
      <c r="B7" t="s">
        <v>9</v>
      </c>
      <c r="C7" t="s">
        <v>7</v>
      </c>
      <c r="D7" s="1"/>
      <c r="E7" s="1"/>
      <c r="F7" s="1"/>
    </row>
    <row r="10" spans="1:10">
      <c r="A10" t="s">
        <v>80</v>
      </c>
      <c r="B10" t="s">
        <v>2</v>
      </c>
      <c r="C10" t="s">
        <v>7</v>
      </c>
      <c r="D10" s="1">
        <f>[1]Summary!C$5</f>
        <v>2.3826246940220398E-3</v>
      </c>
      <c r="E10" s="1">
        <f>[1]Summary!D$5</f>
        <v>1.3455321129558051E-3</v>
      </c>
      <c r="F10" s="1">
        <f>[1]Summary!E$5</f>
        <v>1.0144071250303144E-3</v>
      </c>
    </row>
    <row r="11" spans="1:10">
      <c r="B11" t="s">
        <v>3</v>
      </c>
      <c r="C11" t="s">
        <v>7</v>
      </c>
      <c r="D11" s="1">
        <f>[1]Summary!C$18</f>
        <v>1.7771952357858868E-2</v>
      </c>
      <c r="E11" s="1">
        <f>[1]Summary!D$18</f>
        <v>1.3393773224538075E-2</v>
      </c>
      <c r="F11" s="1">
        <f>[1]Summary!E$18</f>
        <v>1.4530511742150188E-2</v>
      </c>
    </row>
    <row r="12" spans="1:10">
      <c r="B12" t="s">
        <v>8</v>
      </c>
      <c r="C12" t="s">
        <v>7</v>
      </c>
      <c r="D12" s="1">
        <f>[1]Summary!C$31</f>
        <v>2.1798461051435947E-2</v>
      </c>
      <c r="E12" s="1">
        <f>[1]Summary!D$31</f>
        <v>2.1174483625647424E-2</v>
      </c>
      <c r="F12" s="1">
        <f>[1]Summary!E$31</f>
        <v>2.1805558514819755E-2</v>
      </c>
    </row>
    <row r="13" spans="1:10">
      <c r="B13" t="s">
        <v>9</v>
      </c>
      <c r="C13" t="s">
        <v>7</v>
      </c>
      <c r="D13" s="1">
        <f>'[1]Summary (Full)'!C$44</f>
        <v>1.9536670656393217E-2</v>
      </c>
      <c r="E13" s="1">
        <f>'[1]Summary (Full)'!D$44</f>
        <v>1.4778866922034516E-2</v>
      </c>
      <c r="F13" s="1">
        <f>'[1]Summary (Full)'!E$44</f>
        <v>1.6748188770242044E-2</v>
      </c>
      <c r="G13" s="3"/>
    </row>
    <row r="15" spans="1:10">
      <c r="D15" t="s">
        <v>84</v>
      </c>
      <c r="J15" t="s">
        <v>82</v>
      </c>
    </row>
    <row r="16" spans="1:10">
      <c r="C16" t="s">
        <v>15</v>
      </c>
      <c r="D16" t="s">
        <v>36</v>
      </c>
      <c r="I16" t="s">
        <v>22</v>
      </c>
      <c r="J16" t="s">
        <v>37</v>
      </c>
    </row>
    <row r="17" spans="1:13">
      <c r="A17" t="s">
        <v>81</v>
      </c>
      <c r="B17" t="s">
        <v>2</v>
      </c>
      <c r="C17" t="s">
        <v>7</v>
      </c>
      <c r="D17" s="1">
        <f>'[4]Summary (Full)'!C$5</f>
        <v>8.3218214589791291E-3</v>
      </c>
      <c r="E17" s="1">
        <f>'[4]Summary (Full)'!D$5</f>
        <v>4.966717082006555E-3</v>
      </c>
      <c r="F17" s="1">
        <f>'[4]Summary (Full)'!E$5</f>
        <v>3.6836184949355921E-3</v>
      </c>
      <c r="H17" t="s">
        <v>2</v>
      </c>
      <c r="I17" t="s">
        <v>7</v>
      </c>
      <c r="J17" s="1">
        <f>'[2]Summary (Full)'!C$5</f>
        <v>6.2163538088059857E-3</v>
      </c>
      <c r="K17" s="1">
        <f>'[2]Summary (Full)'!D$5</f>
        <v>3.361603358005527E-3</v>
      </c>
      <c r="L17" s="1">
        <f>'[2]Summary (Full)'!E$5</f>
        <v>2.2690127739918298E-3</v>
      </c>
    </row>
    <row r="18" spans="1:13">
      <c r="B18" t="s">
        <v>3</v>
      </c>
      <c r="C18" t="s">
        <v>7</v>
      </c>
      <c r="D18" s="1">
        <f>'[4]Summary (Full)'!C$18</f>
        <v>2.8674004488601447E-2</v>
      </c>
      <c r="E18" s="1">
        <f>'[4]Summary (Full)'!D$18</f>
        <v>2.4295991768940973E-2</v>
      </c>
      <c r="F18" s="1">
        <f>'[4]Summary (Full)'!E$18</f>
        <v>2.2452492021433644E-2</v>
      </c>
      <c r="H18" t="s">
        <v>3</v>
      </c>
      <c r="I18" t="s">
        <v>7</v>
      </c>
      <c r="J18" s="1">
        <f>'[2]Summary (Full)'!C$18</f>
        <v>2.5573226383838722E-2</v>
      </c>
      <c r="K18" s="1">
        <f>'[2]Summary (Full)'!D$18</f>
        <v>2.050509452898841E-2</v>
      </c>
      <c r="L18" s="1">
        <f>'[2]Summary (Full)'!E$18</f>
        <v>2.0763575246958467E-2</v>
      </c>
    </row>
    <row r="19" spans="1:13">
      <c r="B19" t="s">
        <v>8</v>
      </c>
      <c r="C19" t="s">
        <v>7</v>
      </c>
      <c r="D19" s="1">
        <f>'[4]Summary (Full)'!C$31</f>
        <v>3.2744264832158268E-2</v>
      </c>
      <c r="E19" s="1">
        <f>'[4]Summary (Full)'!D$31</f>
        <v>3.0878913647064677E-2</v>
      </c>
      <c r="F19" s="1">
        <f>'[4]Summary (Full)'!E$31</f>
        <v>3.3671593376064825E-2</v>
      </c>
      <c r="H19" t="s">
        <v>8</v>
      </c>
      <c r="I19" t="s">
        <v>7</v>
      </c>
      <c r="J19" s="1">
        <f>'[2]Summary (Full)'!C$31</f>
        <v>2.9929638055446305E-2</v>
      </c>
      <c r="K19" s="1">
        <f>'[2]Summary (Full)'!D$31</f>
        <v>2.8393425486552947E-2</v>
      </c>
      <c r="L19" s="1">
        <f>'[2]Summary (Full)'!E$31</f>
        <v>3.1895431161098921E-2</v>
      </c>
    </row>
    <row r="20" spans="1:13">
      <c r="B20" t="s">
        <v>9</v>
      </c>
      <c r="C20" t="s">
        <v>7</v>
      </c>
      <c r="D20" s="2">
        <f>'[4]Summary (Full)'!C$44</f>
        <v>2.7817287682076142E-2</v>
      </c>
      <c r="E20" s="2">
        <f>'[4]Summary (Full)'!D$44</f>
        <v>2.4929716412994418E-2</v>
      </c>
      <c r="F20" s="2">
        <f>'[4]Summary (Full)'!E$44</f>
        <v>2.1792876499573975E-2</v>
      </c>
      <c r="G20" s="3"/>
      <c r="H20" t="s">
        <v>9</v>
      </c>
      <c r="I20" t="s">
        <v>7</v>
      </c>
      <c r="J20" s="2">
        <f>'[2]Summary (Full)'!C$44</f>
        <v>2.5830283158588818E-2</v>
      </c>
      <c r="K20" s="2">
        <f>'[2]Summary (Full)'!D$44</f>
        <v>2.1003018680387075E-2</v>
      </c>
      <c r="L20" s="2">
        <f>'[2]Summary (Full)'!E$44</f>
        <v>2.1031322273227949E-2</v>
      </c>
      <c r="M20" s="3"/>
    </row>
    <row r="22" spans="1:13">
      <c r="D22" t="s">
        <v>44</v>
      </c>
      <c r="J22" t="s">
        <v>40</v>
      </c>
    </row>
    <row r="23" spans="1:13">
      <c r="C23" t="s">
        <v>15</v>
      </c>
      <c r="D23" t="s">
        <v>56</v>
      </c>
      <c r="I23" t="s">
        <v>22</v>
      </c>
      <c r="J23" t="s">
        <v>57</v>
      </c>
    </row>
    <row r="24" spans="1:13">
      <c r="A24" t="s">
        <v>23</v>
      </c>
      <c r="B24" t="s">
        <v>2</v>
      </c>
      <c r="C24" t="s">
        <v>7</v>
      </c>
      <c r="D24" s="1"/>
      <c r="E24" s="1"/>
      <c r="F24" s="1"/>
      <c r="H24" t="s">
        <v>2</v>
      </c>
      <c r="I24" t="s">
        <v>7</v>
      </c>
      <c r="J24" s="1"/>
      <c r="K24" s="1"/>
      <c r="L24" s="1"/>
    </row>
    <row r="25" spans="1:13">
      <c r="B25" t="s">
        <v>3</v>
      </c>
      <c r="C25" t="s">
        <v>7</v>
      </c>
      <c r="D25" s="1"/>
      <c r="E25" s="1"/>
      <c r="F25" s="1"/>
      <c r="H25" t="s">
        <v>3</v>
      </c>
      <c r="I25" t="s">
        <v>7</v>
      </c>
      <c r="J25" s="1"/>
      <c r="K25" s="1"/>
      <c r="L25" s="1"/>
    </row>
    <row r="26" spans="1:13">
      <c r="B26" t="s">
        <v>8</v>
      </c>
      <c r="C26" t="s">
        <v>7</v>
      </c>
      <c r="D26" s="1"/>
      <c r="E26" s="1"/>
      <c r="F26" s="1"/>
      <c r="H26" t="s">
        <v>8</v>
      </c>
      <c r="I26" t="s">
        <v>7</v>
      </c>
      <c r="J26" s="1"/>
      <c r="K26" s="1"/>
      <c r="L26" s="1"/>
    </row>
    <row r="27" spans="1:13">
      <c r="B27" t="s">
        <v>9</v>
      </c>
      <c r="C27" t="s">
        <v>7</v>
      </c>
      <c r="D27" s="1"/>
      <c r="E27" s="1"/>
      <c r="F27" s="1"/>
      <c r="H27" t="s">
        <v>9</v>
      </c>
      <c r="I27" t="s">
        <v>7</v>
      </c>
      <c r="J27" s="1"/>
      <c r="K27" s="1"/>
      <c r="L27" s="1"/>
    </row>
    <row r="29" spans="1:13">
      <c r="D29" t="s">
        <v>58</v>
      </c>
      <c r="J29" t="s">
        <v>60</v>
      </c>
    </row>
    <row r="30" spans="1:13">
      <c r="C30" t="s">
        <v>15</v>
      </c>
      <c r="D30" t="s">
        <v>59</v>
      </c>
      <c r="I30" t="s">
        <v>22</v>
      </c>
      <c r="J30" t="s">
        <v>61</v>
      </c>
    </row>
    <row r="31" spans="1:13">
      <c r="A31" t="s">
        <v>26</v>
      </c>
      <c r="B31" t="s">
        <v>2</v>
      </c>
      <c r="C31" t="s">
        <v>7</v>
      </c>
      <c r="D31" s="1"/>
      <c r="E31" s="1"/>
      <c r="F31" s="1"/>
      <c r="H31" t="s">
        <v>2</v>
      </c>
      <c r="I31" t="s">
        <v>7</v>
      </c>
      <c r="J31" s="1"/>
      <c r="K31" s="1"/>
      <c r="L31" s="1"/>
    </row>
    <row r="32" spans="1:13">
      <c r="B32" t="s">
        <v>3</v>
      </c>
      <c r="C32" t="s">
        <v>7</v>
      </c>
      <c r="D32" s="1"/>
      <c r="E32" s="1"/>
      <c r="F32" s="1"/>
      <c r="H32" t="s">
        <v>3</v>
      </c>
      <c r="I32" t="s">
        <v>7</v>
      </c>
      <c r="J32" s="1"/>
      <c r="K32" s="1"/>
      <c r="L32" s="1"/>
    </row>
    <row r="33" spans="1:12">
      <c r="B33" t="s">
        <v>8</v>
      </c>
      <c r="C33" t="s">
        <v>7</v>
      </c>
      <c r="D33" s="1"/>
      <c r="E33" s="1"/>
      <c r="F33" s="1"/>
      <c r="H33" t="s">
        <v>8</v>
      </c>
      <c r="I33" t="s">
        <v>7</v>
      </c>
      <c r="J33" s="1"/>
      <c r="K33" s="1"/>
      <c r="L33" s="1"/>
    </row>
    <row r="34" spans="1:12">
      <c r="B34" t="s">
        <v>9</v>
      </c>
      <c r="C34" t="s">
        <v>7</v>
      </c>
      <c r="D34" s="2"/>
      <c r="E34" s="2"/>
      <c r="F34" s="2"/>
      <c r="H34" t="s">
        <v>9</v>
      </c>
      <c r="I34" t="s">
        <v>7</v>
      </c>
      <c r="J34" s="1"/>
      <c r="K34" s="1"/>
      <c r="L34" s="1"/>
    </row>
    <row r="37" spans="1:12">
      <c r="C37" t="s">
        <v>15</v>
      </c>
      <c r="D37" t="s">
        <v>55</v>
      </c>
      <c r="I37" t="s">
        <v>22</v>
      </c>
      <c r="J37" t="s">
        <v>53</v>
      </c>
    </row>
    <row r="38" spans="1:12">
      <c r="A38" t="s">
        <v>27</v>
      </c>
      <c r="B38" t="s">
        <v>2</v>
      </c>
      <c r="C38" t="s">
        <v>7</v>
      </c>
      <c r="D38" s="1"/>
      <c r="E38" s="1"/>
      <c r="F38" s="1"/>
      <c r="H38" t="s">
        <v>2</v>
      </c>
      <c r="I38" t="s">
        <v>7</v>
      </c>
      <c r="J38" s="1"/>
      <c r="K38" s="1"/>
      <c r="L38" s="1"/>
    </row>
    <row r="39" spans="1:12">
      <c r="B39" t="s">
        <v>3</v>
      </c>
      <c r="C39" t="s">
        <v>7</v>
      </c>
      <c r="D39" s="1"/>
      <c r="E39" s="1"/>
      <c r="F39" s="1"/>
      <c r="H39" t="s">
        <v>3</v>
      </c>
      <c r="I39" t="s">
        <v>7</v>
      </c>
      <c r="J39" s="1"/>
      <c r="K39" s="1"/>
      <c r="L39" s="1"/>
    </row>
    <row r="40" spans="1:12">
      <c r="B40" t="s">
        <v>8</v>
      </c>
      <c r="C40" t="s">
        <v>7</v>
      </c>
      <c r="D40" s="1"/>
      <c r="E40" s="1"/>
      <c r="F40" s="1"/>
      <c r="H40" t="s">
        <v>8</v>
      </c>
      <c r="I40" t="s">
        <v>7</v>
      </c>
      <c r="J40" s="1"/>
      <c r="K40" s="1"/>
      <c r="L40" s="1"/>
    </row>
    <row r="41" spans="1:12">
      <c r="B41" t="s">
        <v>9</v>
      </c>
      <c r="C41" t="s">
        <v>7</v>
      </c>
      <c r="D41" s="1"/>
      <c r="E41" s="1"/>
      <c r="F41" s="1"/>
      <c r="H41" t="s">
        <v>9</v>
      </c>
      <c r="I41" t="s">
        <v>7</v>
      </c>
      <c r="J41" s="1"/>
      <c r="K41" s="1"/>
      <c r="L41" s="1"/>
    </row>
    <row r="44" spans="1:12">
      <c r="D44" t="s">
        <v>71</v>
      </c>
      <c r="J44" t="s">
        <v>70</v>
      </c>
    </row>
    <row r="45" spans="1:12">
      <c r="C45" t="s">
        <v>15</v>
      </c>
      <c r="D45" t="s">
        <v>52</v>
      </c>
      <c r="I45" t="s">
        <v>22</v>
      </c>
      <c r="J45" t="s">
        <v>52</v>
      </c>
    </row>
    <row r="46" spans="1:12">
      <c r="A46" t="s">
        <v>28</v>
      </c>
      <c r="B46" t="s">
        <v>2</v>
      </c>
      <c r="C46" t="s">
        <v>7</v>
      </c>
      <c r="D46" s="1"/>
      <c r="E46" s="1"/>
      <c r="F46" s="1"/>
      <c r="H46" t="s">
        <v>2</v>
      </c>
      <c r="I46" t="s">
        <v>7</v>
      </c>
      <c r="J46" s="1"/>
      <c r="K46" s="1"/>
      <c r="L46" s="1"/>
    </row>
    <row r="47" spans="1:12">
      <c r="B47" t="s">
        <v>3</v>
      </c>
      <c r="C47" t="s">
        <v>7</v>
      </c>
      <c r="D47" s="1"/>
      <c r="E47" s="1"/>
      <c r="F47" s="1"/>
      <c r="H47" t="s">
        <v>3</v>
      </c>
      <c r="I47" t="s">
        <v>7</v>
      </c>
      <c r="J47" s="1"/>
      <c r="K47" s="1"/>
      <c r="L47" s="1"/>
    </row>
    <row r="48" spans="1:12">
      <c r="B48" t="s">
        <v>8</v>
      </c>
      <c r="C48" t="s">
        <v>7</v>
      </c>
      <c r="D48" s="1"/>
      <c r="E48" s="1"/>
      <c r="F48" s="1"/>
      <c r="H48" t="s">
        <v>8</v>
      </c>
      <c r="I48" t="s">
        <v>7</v>
      </c>
      <c r="J48" s="1"/>
      <c r="K48" s="1"/>
      <c r="L48" s="1"/>
    </row>
    <row r="49" spans="2:12">
      <c r="B49" t="s">
        <v>9</v>
      </c>
      <c r="C49" t="s">
        <v>7</v>
      </c>
      <c r="D49" s="1"/>
      <c r="E49" s="1"/>
      <c r="F49" s="1"/>
      <c r="H49" t="s">
        <v>9</v>
      </c>
      <c r="I49" t="s">
        <v>7</v>
      </c>
      <c r="J49" s="1"/>
      <c r="K49" s="1"/>
      <c r="L4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8"/>
  <sheetViews>
    <sheetView zoomScale="90" zoomScaleNormal="90" workbookViewId="0">
      <selection activeCell="F21" sqref="F21"/>
    </sheetView>
  </sheetViews>
  <sheetFormatPr defaultRowHeight="15"/>
  <cols>
    <col min="1" max="1" width="25.42578125" customWidth="1"/>
  </cols>
  <sheetData>
    <row r="1" spans="1:6">
      <c r="D1" t="s">
        <v>76</v>
      </c>
    </row>
    <row r="3" spans="1:6">
      <c r="D3" t="s">
        <v>4</v>
      </c>
      <c r="E3" t="s">
        <v>5</v>
      </c>
      <c r="F3" t="s">
        <v>6</v>
      </c>
    </row>
    <row r="4" spans="1:6">
      <c r="A4" t="s">
        <v>0</v>
      </c>
      <c r="B4" t="s">
        <v>2</v>
      </c>
      <c r="C4" t="s">
        <v>10</v>
      </c>
      <c r="D4" s="1"/>
      <c r="E4" s="1"/>
      <c r="F4" s="1"/>
    </row>
    <row r="5" spans="1:6">
      <c r="B5" t="s">
        <v>3</v>
      </c>
      <c r="C5" t="s">
        <v>10</v>
      </c>
      <c r="D5" s="1"/>
      <c r="E5" s="1"/>
      <c r="F5" s="1"/>
    </row>
    <row r="6" spans="1:6">
      <c r="B6" t="s">
        <v>8</v>
      </c>
      <c r="C6" t="s">
        <v>10</v>
      </c>
      <c r="D6" s="1"/>
      <c r="E6" s="1"/>
      <c r="F6" s="1"/>
    </row>
    <row r="7" spans="1:6">
      <c r="B7" t="s">
        <v>9</v>
      </c>
      <c r="C7" t="s">
        <v>10</v>
      </c>
      <c r="D7" s="1"/>
      <c r="E7" s="1"/>
      <c r="F7" s="1"/>
    </row>
    <row r="10" spans="1:6">
      <c r="A10" t="s">
        <v>80</v>
      </c>
      <c r="B10" t="s">
        <v>2</v>
      </c>
      <c r="C10" t="s">
        <v>10</v>
      </c>
      <c r="D10" s="1">
        <f>'[1]Summary (Full)'!C$6</f>
        <v>1.867835247236882E-3</v>
      </c>
      <c r="E10" s="1">
        <f>'[1]Summary (Full)'!D$6</f>
        <v>1.6508536924110806E-3</v>
      </c>
      <c r="F10" s="1">
        <f>'[1]Summary (Full)'!E$6</f>
        <v>2.0844408730268937E-3</v>
      </c>
    </row>
    <row r="11" spans="1:6">
      <c r="B11" t="s">
        <v>3</v>
      </c>
      <c r="C11" t="s">
        <v>10</v>
      </c>
      <c r="D11" s="1">
        <f>'[1]Summary (Full)'!C$19</f>
        <v>1.4295999152097172E-2</v>
      </c>
      <c r="E11" s="1">
        <f>'[1]Summary (Full)'!D$19</f>
        <v>1.3203788333209399E-2</v>
      </c>
      <c r="F11" s="1">
        <f>'[1]Summary (Full)'!E$19</f>
        <v>1.2325211078291654E-2</v>
      </c>
    </row>
    <row r="12" spans="1:6">
      <c r="B12" t="s">
        <v>8</v>
      </c>
      <c r="C12" t="s">
        <v>10</v>
      </c>
      <c r="D12" s="1">
        <f>'[1]Summary (Full)'!C$32</f>
        <v>1.5791269436931321E-2</v>
      </c>
      <c r="E12" s="1">
        <f>'[1]Summary (Full)'!D$32</f>
        <v>1.4518290043626314E-2</v>
      </c>
      <c r="F12" s="1">
        <f>'[1]Summary (Full)'!E$32</f>
        <v>1.2285405101086277E-2</v>
      </c>
    </row>
    <row r="13" spans="1:6">
      <c r="B13" t="s">
        <v>9</v>
      </c>
      <c r="C13" t="s">
        <v>10</v>
      </c>
      <c r="D13" s="1">
        <f>'[1]Summary (Full)'!C$45</f>
        <v>1.4875016058748358E-2</v>
      </c>
      <c r="E13" s="1">
        <f>'[1]Summary (Full)'!D$45</f>
        <v>1.4106225846379106E-2</v>
      </c>
      <c r="F13" s="1">
        <f>'[1]Summary (Full)'!E$45</f>
        <v>1.3022350590568443E-2</v>
      </c>
    </row>
    <row r="14" spans="1:6">
      <c r="D14" s="1"/>
      <c r="E14" s="1"/>
      <c r="F14" s="1"/>
    </row>
    <row r="15" spans="1:6">
      <c r="D15" t="s">
        <v>83</v>
      </c>
    </row>
    <row r="16" spans="1:6">
      <c r="C16" t="s">
        <v>16</v>
      </c>
      <c r="D16" t="s">
        <v>34</v>
      </c>
    </row>
    <row r="17" spans="1:6">
      <c r="A17" t="s">
        <v>81</v>
      </c>
      <c r="B17" t="s">
        <v>2</v>
      </c>
      <c r="C17" t="s">
        <v>10</v>
      </c>
      <c r="D17" s="1">
        <f>[5]Summary!$C$6</f>
        <v>7.22906030713244E-3</v>
      </c>
      <c r="E17" s="1">
        <f>[5]Summary!$D$6</f>
        <v>6.4693326288608466E-3</v>
      </c>
      <c r="F17" s="1">
        <f>[5]Summary!$E$6</f>
        <v>6.7217249954512059E-3</v>
      </c>
    </row>
    <row r="18" spans="1:6">
      <c r="B18" t="s">
        <v>3</v>
      </c>
      <c r="C18" t="s">
        <v>10</v>
      </c>
      <c r="D18" s="1">
        <f>[5]Summary!$C$19</f>
        <v>2.2023095529998482E-2</v>
      </c>
      <c r="E18" s="1">
        <f>[5]Summary!$D$19</f>
        <v>2.2040335433933245E-2</v>
      </c>
      <c r="F18" s="1">
        <f>[5]Summary!$E$19</f>
        <v>2.2831661704569906E-2</v>
      </c>
    </row>
    <row r="19" spans="1:6">
      <c r="B19" t="s">
        <v>8</v>
      </c>
      <c r="C19" t="s">
        <v>10</v>
      </c>
      <c r="D19" s="1">
        <f>[5]Summary!$C$32</f>
        <v>2.2044918286761139E-2</v>
      </c>
      <c r="E19" s="1">
        <f>[5]Summary!$D$32</f>
        <v>2.0964032620038708E-2</v>
      </c>
      <c r="F19" s="1">
        <f>[5]Summary!$E$32</f>
        <v>1.9754768714875803E-2</v>
      </c>
    </row>
    <row r="20" spans="1:6">
      <c r="B20" t="s">
        <v>9</v>
      </c>
      <c r="C20" t="s">
        <v>10</v>
      </c>
      <c r="D20" s="1">
        <f>'[5]Summary (Full)'!$C$45</f>
        <v>1.9706097957144453E-2</v>
      </c>
      <c r="E20" s="1">
        <f>'[5]Summary (Full)'!$D$45</f>
        <v>2.241170845042012E-2</v>
      </c>
      <c r="F20" s="1">
        <f>'[5]Summary (Full)'!$E$45</f>
        <v>2.0027871837961786E-2</v>
      </c>
    </row>
    <row r="22" spans="1:6">
      <c r="D22" t="s">
        <v>42</v>
      </c>
    </row>
    <row r="23" spans="1:6">
      <c r="C23" t="s">
        <v>16</v>
      </c>
      <c r="D23" t="s">
        <v>56</v>
      </c>
    </row>
    <row r="24" spans="1:6">
      <c r="A24" t="s">
        <v>23</v>
      </c>
      <c r="B24" t="s">
        <v>2</v>
      </c>
      <c r="C24" t="s">
        <v>10</v>
      </c>
      <c r="D24" s="1"/>
      <c r="E24" s="1"/>
      <c r="F24" s="1"/>
    </row>
    <row r="25" spans="1:6">
      <c r="B25" t="s">
        <v>3</v>
      </c>
      <c r="C25" t="s">
        <v>10</v>
      </c>
      <c r="D25" s="1"/>
      <c r="E25" s="1"/>
      <c r="F25" s="1"/>
    </row>
    <row r="26" spans="1:6">
      <c r="B26" t="s">
        <v>8</v>
      </c>
      <c r="C26" t="s">
        <v>10</v>
      </c>
      <c r="D26" s="1"/>
      <c r="E26" s="1"/>
      <c r="F26" s="1"/>
    </row>
    <row r="27" spans="1:6">
      <c r="B27" t="s">
        <v>9</v>
      </c>
      <c r="C27" t="s">
        <v>10</v>
      </c>
      <c r="D27" s="1"/>
      <c r="E27" s="1"/>
      <c r="F27" s="1"/>
    </row>
    <row r="29" spans="1:6">
      <c r="D29" t="s">
        <v>62</v>
      </c>
    </row>
    <row r="30" spans="1:6">
      <c r="D30" t="s">
        <v>63</v>
      </c>
    </row>
    <row r="31" spans="1:6">
      <c r="A31" t="s">
        <v>26</v>
      </c>
      <c r="B31" t="s">
        <v>2</v>
      </c>
      <c r="C31" t="s">
        <v>10</v>
      </c>
      <c r="D31" s="1"/>
      <c r="E31" s="1"/>
      <c r="F31" s="1"/>
    </row>
    <row r="32" spans="1:6">
      <c r="B32" t="s">
        <v>3</v>
      </c>
      <c r="C32" t="s">
        <v>10</v>
      </c>
      <c r="D32" s="1"/>
      <c r="E32" s="1"/>
      <c r="F32" s="1"/>
    </row>
    <row r="33" spans="1:6">
      <c r="B33" t="s">
        <v>8</v>
      </c>
      <c r="C33" t="s">
        <v>10</v>
      </c>
      <c r="D33" s="1"/>
      <c r="E33" s="1"/>
      <c r="F33" s="1"/>
    </row>
    <row r="34" spans="1:6">
      <c r="B34" t="s">
        <v>9</v>
      </c>
      <c r="C34" t="s">
        <v>10</v>
      </c>
      <c r="D34" s="1"/>
      <c r="E34" s="1"/>
      <c r="F34" s="1"/>
    </row>
    <row r="37" spans="1:6">
      <c r="C37" t="s">
        <v>16</v>
      </c>
      <c r="D37" t="s">
        <v>54</v>
      </c>
    </row>
    <row r="38" spans="1:6">
      <c r="A38" t="s">
        <v>27</v>
      </c>
      <c r="B38" t="s">
        <v>2</v>
      </c>
      <c r="C38" t="s">
        <v>10</v>
      </c>
      <c r="D38" s="1"/>
      <c r="E38" s="1"/>
      <c r="F38" s="1"/>
    </row>
    <row r="39" spans="1:6">
      <c r="B39" t="s">
        <v>3</v>
      </c>
      <c r="C39" t="s">
        <v>10</v>
      </c>
      <c r="D39" s="1"/>
      <c r="E39" s="1"/>
      <c r="F39" s="1"/>
    </row>
    <row r="40" spans="1:6">
      <c r="B40" t="s">
        <v>8</v>
      </c>
      <c r="C40" t="s">
        <v>10</v>
      </c>
      <c r="D40" s="1"/>
      <c r="E40" s="1"/>
      <c r="F40" s="1"/>
    </row>
    <row r="41" spans="1:6">
      <c r="B41" t="s">
        <v>9</v>
      </c>
      <c r="C41" t="s">
        <v>10</v>
      </c>
      <c r="D41" s="1"/>
      <c r="E41" s="1"/>
      <c r="F41" s="1"/>
    </row>
    <row r="43" spans="1:6">
      <c r="D43" t="s">
        <v>69</v>
      </c>
    </row>
    <row r="44" spans="1:6">
      <c r="C44" t="s">
        <v>16</v>
      </c>
      <c r="D44" t="s">
        <v>52</v>
      </c>
    </row>
    <row r="45" spans="1:6">
      <c r="A45" t="s">
        <v>28</v>
      </c>
      <c r="B45" t="s">
        <v>2</v>
      </c>
      <c r="C45" t="s">
        <v>10</v>
      </c>
      <c r="D45" s="1"/>
      <c r="E45" s="1"/>
      <c r="F45" s="1"/>
    </row>
    <row r="46" spans="1:6">
      <c r="B46" t="s">
        <v>3</v>
      </c>
      <c r="C46" t="s">
        <v>10</v>
      </c>
      <c r="D46" s="1"/>
      <c r="E46" s="1"/>
      <c r="F46" s="1"/>
    </row>
    <row r="47" spans="1:6">
      <c r="B47" t="s">
        <v>8</v>
      </c>
      <c r="C47" t="s">
        <v>10</v>
      </c>
      <c r="D47" s="1"/>
      <c r="E47" s="1"/>
      <c r="F47" s="1"/>
    </row>
    <row r="48" spans="1:6">
      <c r="B48" t="s">
        <v>9</v>
      </c>
      <c r="C48" t="s">
        <v>10</v>
      </c>
      <c r="D48" s="1"/>
      <c r="E48" s="1"/>
      <c r="F4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8"/>
  <sheetViews>
    <sheetView zoomScale="90" zoomScaleNormal="90" workbookViewId="0">
      <selection activeCell="D17" sqref="D17"/>
    </sheetView>
  </sheetViews>
  <sheetFormatPr defaultRowHeight="15"/>
  <cols>
    <col min="1" max="1" width="24.42578125" customWidth="1"/>
  </cols>
  <sheetData>
    <row r="1" spans="1:6">
      <c r="D1" t="s">
        <v>77</v>
      </c>
    </row>
    <row r="3" spans="1:6">
      <c r="D3" t="s">
        <v>4</v>
      </c>
      <c r="E3" t="s">
        <v>5</v>
      </c>
      <c r="F3" t="s">
        <v>6</v>
      </c>
    </row>
    <row r="4" spans="1:6">
      <c r="A4" t="s">
        <v>0</v>
      </c>
      <c r="B4" t="s">
        <v>2</v>
      </c>
      <c r="C4" t="s">
        <v>11</v>
      </c>
      <c r="D4" s="1"/>
      <c r="E4" s="1"/>
      <c r="F4" s="1"/>
    </row>
    <row r="5" spans="1:6">
      <c r="B5" t="s">
        <v>3</v>
      </c>
      <c r="C5" t="s">
        <v>11</v>
      </c>
      <c r="D5" s="1"/>
      <c r="E5" s="1"/>
      <c r="F5" s="1"/>
    </row>
    <row r="6" spans="1:6">
      <c r="B6" t="s">
        <v>8</v>
      </c>
      <c r="C6" t="s">
        <v>11</v>
      </c>
      <c r="D6" s="1"/>
      <c r="E6" s="1"/>
      <c r="F6" s="1"/>
    </row>
    <row r="7" spans="1:6">
      <c r="B7" t="s">
        <v>9</v>
      </c>
      <c r="C7" t="s">
        <v>11</v>
      </c>
      <c r="D7" s="1"/>
      <c r="E7" s="1"/>
      <c r="F7" s="1"/>
    </row>
    <row r="9" spans="1:6">
      <c r="D9" t="s">
        <v>4</v>
      </c>
      <c r="E9" t="s">
        <v>5</v>
      </c>
      <c r="F9" t="s">
        <v>6</v>
      </c>
    </row>
    <row r="10" spans="1:6">
      <c r="A10" t="s">
        <v>80</v>
      </c>
      <c r="B10" t="s">
        <v>2</v>
      </c>
      <c r="C10" t="s">
        <v>11</v>
      </c>
      <c r="D10" s="1">
        <f>'[1]Summary (Full)'!C$7</f>
        <v>2.1269688653447472E-3</v>
      </c>
      <c r="E10" s="1">
        <f>'[1]Summary (Full)'!D$7</f>
        <v>1.3863605991518702E-3</v>
      </c>
      <c r="F10" s="1">
        <f>'[1]Summary (Full)'!E$7</f>
        <v>1.5124665985881691E-3</v>
      </c>
    </row>
    <row r="11" spans="1:6">
      <c r="B11" t="s">
        <v>3</v>
      </c>
      <c r="C11" t="s">
        <v>11</v>
      </c>
      <c r="D11" s="1">
        <f>'[1]Summary (Full)'!C$20</f>
        <v>1.5948875907683069E-2</v>
      </c>
      <c r="E11" s="1">
        <f>'[1]Summary (Full)'!D$20</f>
        <v>1.2647127012363923E-2</v>
      </c>
      <c r="F11" s="1">
        <f>'[1]Summary (Full)'!E$20</f>
        <v>1.259201122864384E-2</v>
      </c>
    </row>
    <row r="12" spans="1:6">
      <c r="B12" t="s">
        <v>8</v>
      </c>
      <c r="C12" t="s">
        <v>11</v>
      </c>
      <c r="D12" s="1">
        <f>'[1]Summary (Full)'!C$33</f>
        <v>1.5515221366737941E-2</v>
      </c>
      <c r="E12" s="1">
        <f>'[1]Summary (Full)'!D$33</f>
        <v>1.5805980874682934E-2</v>
      </c>
      <c r="F12" s="1">
        <f>'[1]Summary (Full)'!E$33</f>
        <v>1.1224843680857188E-2</v>
      </c>
    </row>
    <row r="13" spans="1:6">
      <c r="B13" t="s">
        <v>9</v>
      </c>
      <c r="C13" t="s">
        <v>11</v>
      </c>
      <c r="D13" s="1">
        <f>'[1]Summary (Full)'!C$46</f>
        <v>1.4372050857939023E-2</v>
      </c>
      <c r="E13" s="1">
        <f>'[1]Summary (Full)'!D$46</f>
        <v>1.4357958833356332E-2</v>
      </c>
      <c r="F13" s="1">
        <f>'[1]Summary (Full)'!E$46</f>
        <v>1.2590585507761709E-2</v>
      </c>
    </row>
    <row r="15" spans="1:6">
      <c r="D15" t="s">
        <v>83</v>
      </c>
    </row>
    <row r="16" spans="1:6">
      <c r="C16" t="s">
        <v>17</v>
      </c>
      <c r="D16" t="s">
        <v>33</v>
      </c>
    </row>
    <row r="17" spans="1:6">
      <c r="A17" t="s">
        <v>81</v>
      </c>
      <c r="B17" t="s">
        <v>2</v>
      </c>
      <c r="C17" t="s">
        <v>11</v>
      </c>
      <c r="D17" s="1">
        <f>'[5]Summary (Full)'!C$7</f>
        <v>1.0562195572370203E-2</v>
      </c>
      <c r="E17" s="1">
        <f>'[5]Summary (Full)'!D$7</f>
        <v>8.953192566625523E-3</v>
      </c>
      <c r="F17" s="1">
        <f>'[5]Summary (Full)'!E$7</f>
        <v>9.8998447697133951E-3</v>
      </c>
    </row>
    <row r="18" spans="1:6">
      <c r="B18" t="s">
        <v>3</v>
      </c>
      <c r="C18" t="s">
        <v>11</v>
      </c>
      <c r="D18" s="1">
        <f>'[5]Summary (Full)'!C$20</f>
        <v>2.949759261992585E-2</v>
      </c>
      <c r="E18" s="1">
        <f>'[5]Summary (Full)'!D$20</f>
        <v>2.9017866004471482E-2</v>
      </c>
      <c r="F18" s="1">
        <f>'[5]Summary (Full)'!E$20</f>
        <v>2.9067486949906629E-2</v>
      </c>
    </row>
    <row r="19" spans="1:6">
      <c r="B19" t="s">
        <v>8</v>
      </c>
      <c r="C19" t="s">
        <v>11</v>
      </c>
      <c r="D19" s="1">
        <f>'[5]Summary (Full)'!C$33</f>
        <v>2.8080462802773209E-2</v>
      </c>
      <c r="E19" s="1">
        <f>'[5]Summary (Full)'!D$33</f>
        <v>3.2146837067759781E-2</v>
      </c>
      <c r="F19" s="1">
        <f>'[5]Summary (Full)'!E$33</f>
        <v>3.1091989030728351E-2</v>
      </c>
    </row>
    <row r="20" spans="1:6">
      <c r="B20" t="s">
        <v>9</v>
      </c>
      <c r="C20" t="s">
        <v>11</v>
      </c>
      <c r="D20" s="1">
        <f>'[5]Summary (Full)'!C$46</f>
        <v>2.5087787593137845E-2</v>
      </c>
      <c r="E20" s="1">
        <f>'[5]Summary (Full)'!D$46</f>
        <v>2.9159274953123648E-2</v>
      </c>
      <c r="F20" s="1">
        <f>'[5]Summary (Full)'!E$46</f>
        <v>2.3755588801798178E-2</v>
      </c>
    </row>
    <row r="22" spans="1:6">
      <c r="D22" t="s">
        <v>42</v>
      </c>
    </row>
    <row r="23" spans="1:6">
      <c r="C23" t="s">
        <v>17</v>
      </c>
      <c r="D23" t="s">
        <v>64</v>
      </c>
    </row>
    <row r="24" spans="1:6">
      <c r="A24" t="s">
        <v>23</v>
      </c>
      <c r="B24" t="s">
        <v>2</v>
      </c>
      <c r="C24" t="s">
        <v>11</v>
      </c>
      <c r="D24" s="1"/>
      <c r="E24" s="1"/>
      <c r="F24" s="1"/>
    </row>
    <row r="25" spans="1:6">
      <c r="B25" t="s">
        <v>3</v>
      </c>
      <c r="C25" t="s">
        <v>11</v>
      </c>
      <c r="D25" s="1"/>
      <c r="E25" s="1"/>
      <c r="F25" s="1"/>
    </row>
    <row r="26" spans="1:6">
      <c r="B26" t="s">
        <v>8</v>
      </c>
      <c r="C26" t="s">
        <v>11</v>
      </c>
      <c r="D26" s="1"/>
      <c r="E26" s="1"/>
      <c r="F26" s="1"/>
    </row>
    <row r="27" spans="1:6">
      <c r="B27" t="s">
        <v>9</v>
      </c>
      <c r="C27" t="s">
        <v>11</v>
      </c>
      <c r="D27" s="1"/>
      <c r="E27" s="1"/>
      <c r="F27" s="1"/>
    </row>
    <row r="29" spans="1:6">
      <c r="D29" t="s">
        <v>65</v>
      </c>
    </row>
    <row r="30" spans="1:6">
      <c r="C30" t="s">
        <v>17</v>
      </c>
      <c r="D30" t="s">
        <v>66</v>
      </c>
    </row>
    <row r="31" spans="1:6">
      <c r="A31" t="s">
        <v>26</v>
      </c>
      <c r="B31" t="s">
        <v>2</v>
      </c>
      <c r="C31" t="s">
        <v>11</v>
      </c>
      <c r="D31" s="1"/>
      <c r="E31" s="1"/>
      <c r="F31" s="1"/>
    </row>
    <row r="32" spans="1:6">
      <c r="B32" t="s">
        <v>3</v>
      </c>
      <c r="C32" t="s">
        <v>11</v>
      </c>
      <c r="D32" s="1"/>
      <c r="E32" s="1"/>
      <c r="F32" s="1"/>
    </row>
    <row r="33" spans="1:6">
      <c r="B33" t="s">
        <v>8</v>
      </c>
      <c r="C33" t="s">
        <v>11</v>
      </c>
      <c r="D33" s="1"/>
      <c r="E33" s="1"/>
      <c r="F33" s="1"/>
    </row>
    <row r="34" spans="1:6">
      <c r="B34" t="s">
        <v>9</v>
      </c>
      <c r="C34" t="s">
        <v>11</v>
      </c>
      <c r="D34" s="1"/>
      <c r="E34" s="1"/>
      <c r="F34" s="1"/>
    </row>
    <row r="37" spans="1:6">
      <c r="C37" t="s">
        <v>17</v>
      </c>
      <c r="D37" t="s">
        <v>54</v>
      </c>
    </row>
    <row r="38" spans="1:6">
      <c r="A38" t="s">
        <v>27</v>
      </c>
      <c r="B38" t="s">
        <v>2</v>
      </c>
      <c r="C38" t="s">
        <v>11</v>
      </c>
      <c r="D38" s="1"/>
      <c r="E38" s="1"/>
      <c r="F38" s="1"/>
    </row>
    <row r="39" spans="1:6">
      <c r="B39" t="s">
        <v>3</v>
      </c>
      <c r="C39" t="s">
        <v>11</v>
      </c>
      <c r="D39" s="1"/>
      <c r="E39" s="1"/>
      <c r="F39" s="1"/>
    </row>
    <row r="40" spans="1:6">
      <c r="B40" t="s">
        <v>8</v>
      </c>
      <c r="C40" t="s">
        <v>11</v>
      </c>
      <c r="D40" s="1"/>
      <c r="E40" s="1"/>
      <c r="F40" s="1"/>
    </row>
    <row r="41" spans="1:6">
      <c r="B41" t="s">
        <v>9</v>
      </c>
      <c r="C41" t="s">
        <v>11</v>
      </c>
      <c r="D41" s="1"/>
      <c r="E41" s="1"/>
      <c r="F41" s="1"/>
    </row>
    <row r="43" spans="1:6">
      <c r="D43" t="s">
        <v>69</v>
      </c>
    </row>
    <row r="44" spans="1:6">
      <c r="C44" t="s">
        <v>17</v>
      </c>
      <c r="D44" t="s">
        <v>52</v>
      </c>
    </row>
    <row r="45" spans="1:6">
      <c r="A45" t="s">
        <v>28</v>
      </c>
      <c r="B45" t="s">
        <v>2</v>
      </c>
      <c r="C45" t="s">
        <v>11</v>
      </c>
      <c r="D45" s="1"/>
      <c r="E45" s="1"/>
      <c r="F45" s="1"/>
    </row>
    <row r="46" spans="1:6">
      <c r="B46" t="s">
        <v>3</v>
      </c>
      <c r="C46" t="s">
        <v>11</v>
      </c>
      <c r="D46" s="1"/>
      <c r="E46" s="1"/>
      <c r="F46" s="1"/>
    </row>
    <row r="47" spans="1:6">
      <c r="B47" t="s">
        <v>8</v>
      </c>
      <c r="C47" t="s">
        <v>11</v>
      </c>
      <c r="D47" s="1"/>
      <c r="E47" s="1"/>
      <c r="F47" s="1"/>
    </row>
    <row r="48" spans="1:6">
      <c r="B48" t="s">
        <v>9</v>
      </c>
      <c r="C48" t="s">
        <v>11</v>
      </c>
      <c r="D48" s="1"/>
      <c r="E48" s="1"/>
      <c r="F48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6"/>
  <sheetViews>
    <sheetView zoomScale="90" zoomScaleNormal="90" workbookViewId="0">
      <selection activeCell="D15" sqref="D15"/>
    </sheetView>
  </sheetViews>
  <sheetFormatPr defaultRowHeight="15"/>
  <cols>
    <col min="1" max="1" width="29.5703125" customWidth="1"/>
    <col min="2" max="2" width="10.5703125" customWidth="1"/>
  </cols>
  <sheetData>
    <row r="1" spans="1:12">
      <c r="D1" t="s">
        <v>78</v>
      </c>
    </row>
    <row r="3" spans="1:12">
      <c r="D3" t="s">
        <v>4</v>
      </c>
      <c r="E3" t="s">
        <v>5</v>
      </c>
      <c r="F3" t="s">
        <v>6</v>
      </c>
    </row>
    <row r="4" spans="1:12">
      <c r="A4" t="s">
        <v>0</v>
      </c>
      <c r="B4" t="s">
        <v>2</v>
      </c>
      <c r="C4" t="s">
        <v>12</v>
      </c>
      <c r="D4" s="1"/>
      <c r="E4" s="1"/>
      <c r="F4" s="1"/>
    </row>
    <row r="5" spans="1:12">
      <c r="B5" t="s">
        <v>8</v>
      </c>
      <c r="C5" t="s">
        <v>12</v>
      </c>
      <c r="D5" s="1"/>
      <c r="E5" s="1"/>
      <c r="F5" s="1"/>
    </row>
    <row r="6" spans="1:12">
      <c r="B6" t="s">
        <v>9</v>
      </c>
      <c r="C6" t="s">
        <v>12</v>
      </c>
      <c r="D6" s="1"/>
      <c r="E6" s="1"/>
      <c r="F6" s="1"/>
    </row>
    <row r="9" spans="1:12">
      <c r="A9" t="s">
        <v>80</v>
      </c>
      <c r="B9" t="s">
        <v>2</v>
      </c>
      <c r="C9" t="s">
        <v>12</v>
      </c>
      <c r="D9" s="1">
        <f>'[1]Summary (Full)'!C$8</f>
        <v>6.4343298754237681E-3</v>
      </c>
      <c r="E9" s="1">
        <f>'[1]Summary (Full)'!D$8</f>
        <v>2.8316377563097537E-3</v>
      </c>
      <c r="F9" s="1">
        <f>'[1]Summary (Full)'!E$8</f>
        <v>3.2377414741888342E-3</v>
      </c>
    </row>
    <row r="10" spans="1:12">
      <c r="B10" t="s">
        <v>8</v>
      </c>
      <c r="C10" t="s">
        <v>12</v>
      </c>
      <c r="D10" s="1">
        <f>'[1]Summary (Full)'!C$34</f>
        <v>0.11310600168049123</v>
      </c>
      <c r="E10" s="1">
        <f>'[1]Summary (Full)'!D$34</f>
        <v>8.5319533536117362E-2</v>
      </c>
      <c r="F10" s="1">
        <f>'[1]Summary (Full)'!E$34</f>
        <v>8.7453672637691104E-2</v>
      </c>
    </row>
    <row r="11" spans="1:12">
      <c r="B11" t="s">
        <v>9</v>
      </c>
      <c r="C11" t="s">
        <v>12</v>
      </c>
      <c r="D11" s="1">
        <f>'[1]Summary (Full)'!C$47</f>
        <v>0.10825815928556833</v>
      </c>
      <c r="E11" s="1">
        <f>'[1]Summary (Full)'!D$47</f>
        <v>8.5138022292344864E-2</v>
      </c>
      <c r="F11" s="1">
        <f>'[1]Summary (Full)'!E$47</f>
        <v>8.4120640474985686E-2</v>
      </c>
    </row>
    <row r="13" spans="1:12">
      <c r="D13" t="s">
        <v>82</v>
      </c>
      <c r="J13" t="s">
        <v>83</v>
      </c>
    </row>
    <row r="14" spans="1:12">
      <c r="C14" t="s">
        <v>18</v>
      </c>
      <c r="D14" t="s">
        <v>31</v>
      </c>
      <c r="I14" t="s">
        <v>21</v>
      </c>
      <c r="J14" t="s">
        <v>32</v>
      </c>
    </row>
    <row r="15" spans="1:12">
      <c r="A15" t="s">
        <v>81</v>
      </c>
      <c r="B15" t="s">
        <v>2</v>
      </c>
      <c r="C15" t="s">
        <v>12</v>
      </c>
      <c r="D15" s="1">
        <f>'[2]Summary (Full)'!C$8</f>
        <v>2.0939898824675469E-2</v>
      </c>
      <c r="E15" s="1">
        <f>'[2]Summary (Full)'!D$8</f>
        <v>6.0947398139381548E-3</v>
      </c>
      <c r="F15" s="1">
        <f>'[2]Summary (Full)'!E$8</f>
        <v>6.9553798615115498E-3</v>
      </c>
      <c r="H15" t="s">
        <v>2</v>
      </c>
      <c r="I15" t="s">
        <v>12</v>
      </c>
      <c r="J15" s="1">
        <f>'[3]Summary (Full)'!C$8</f>
        <v>1.372658188370505E-2</v>
      </c>
      <c r="K15" s="1">
        <f>'[3]Summary (Full)'!D$8</f>
        <v>3.6436100627247705E-3</v>
      </c>
      <c r="L15" s="1">
        <f>'[3]Summary (Full)'!E$8</f>
        <v>3.6864166803022291E-3</v>
      </c>
    </row>
    <row r="16" spans="1:12">
      <c r="B16" t="s">
        <v>8</v>
      </c>
      <c r="C16" t="s">
        <v>12</v>
      </c>
      <c r="D16" s="1">
        <f>'[2]Summary (Full)'!C$34</f>
        <v>0.14494645550415575</v>
      </c>
      <c r="E16" s="1">
        <f>'[2]Summary (Full)'!D$34</f>
        <v>0.11189834668865591</v>
      </c>
      <c r="F16" s="1">
        <f>'[2]Summary (Full)'!E$34</f>
        <v>0.10720869913504279</v>
      </c>
      <c r="H16" t="s">
        <v>8</v>
      </c>
      <c r="I16" t="s">
        <v>12</v>
      </c>
      <c r="J16" s="1">
        <f>'[3]Summary (Full)'!C$34</f>
        <v>0.12976854381771052</v>
      </c>
      <c r="K16" s="1">
        <f>'[3]Summary (Full)'!D$34</f>
        <v>9.6918802198422124E-2</v>
      </c>
      <c r="L16" s="1">
        <f>'[3]Summary (Full)'!E$34</f>
        <v>0.10262057714920014</v>
      </c>
    </row>
    <row r="17" spans="1:12">
      <c r="B17" t="s">
        <v>9</v>
      </c>
      <c r="C17" t="s">
        <v>12</v>
      </c>
      <c r="D17" s="1">
        <f>'[2]Summary (Full)'!C$47</f>
        <v>0.13395320249013909</v>
      </c>
      <c r="E17" s="1">
        <f>'[2]Summary (Full)'!D$47</f>
        <v>0.10722151270842173</v>
      </c>
      <c r="F17" s="1">
        <f>'[2]Summary (Full)'!E$47</f>
        <v>0.10190243094120326</v>
      </c>
      <c r="H17" t="s">
        <v>9</v>
      </c>
      <c r="I17" t="s">
        <v>12</v>
      </c>
      <c r="J17" s="1">
        <f>'[3]Summary (Full)'!C$47</f>
        <v>0.12213135500712487</v>
      </c>
      <c r="K17" s="1">
        <f>'[3]Summary (Full)'!D$47</f>
        <v>8.6489545632262674E-2</v>
      </c>
      <c r="L17" s="1">
        <f>'[3]Summary (Full)'!E$47</f>
        <v>9.4823671790932762E-2</v>
      </c>
    </row>
    <row r="19" spans="1:12">
      <c r="D19" t="s">
        <v>86</v>
      </c>
      <c r="J19" t="s">
        <v>87</v>
      </c>
    </row>
    <row r="20" spans="1:12">
      <c r="C20" t="s">
        <v>18</v>
      </c>
      <c r="D20" t="s">
        <v>56</v>
      </c>
      <c r="I20" t="s">
        <v>21</v>
      </c>
      <c r="J20" t="s">
        <v>57</v>
      </c>
    </row>
    <row r="21" spans="1:12">
      <c r="A21" t="s">
        <v>23</v>
      </c>
      <c r="B21" t="s">
        <v>2</v>
      </c>
      <c r="C21" t="s">
        <v>12</v>
      </c>
      <c r="D21" s="1"/>
      <c r="E21" s="1"/>
      <c r="F21" s="1"/>
      <c r="H21" t="s">
        <v>2</v>
      </c>
      <c r="I21" t="s">
        <v>12</v>
      </c>
      <c r="J21" s="1"/>
      <c r="K21" s="1"/>
      <c r="L21" s="1"/>
    </row>
    <row r="22" spans="1:12">
      <c r="B22" t="s">
        <v>8</v>
      </c>
      <c r="C22" t="s">
        <v>12</v>
      </c>
      <c r="D22" s="1"/>
      <c r="E22" s="1"/>
      <c r="F22" s="1"/>
      <c r="H22" t="s">
        <v>8</v>
      </c>
      <c r="I22" t="s">
        <v>12</v>
      </c>
      <c r="J22" s="1"/>
      <c r="K22" s="1"/>
      <c r="L22" s="1"/>
    </row>
    <row r="23" spans="1:12">
      <c r="B23" t="s">
        <v>9</v>
      </c>
      <c r="C23" t="s">
        <v>12</v>
      </c>
      <c r="D23" s="1"/>
      <c r="E23" s="1"/>
      <c r="F23" s="1"/>
      <c r="H23" t="s">
        <v>9</v>
      </c>
      <c r="I23" t="s">
        <v>12</v>
      </c>
      <c r="J23" s="1"/>
      <c r="K23" s="1"/>
      <c r="L23" s="1"/>
    </row>
    <row r="25" spans="1:12">
      <c r="D25" t="s">
        <v>67</v>
      </c>
      <c r="J25" t="s">
        <v>68</v>
      </c>
    </row>
    <row r="26" spans="1:12">
      <c r="C26" t="s">
        <v>18</v>
      </c>
      <c r="D26" t="s">
        <v>85</v>
      </c>
      <c r="I26" t="s">
        <v>21</v>
      </c>
      <c r="J26" t="s">
        <v>85</v>
      </c>
    </row>
    <row r="27" spans="1:12">
      <c r="A27" t="s">
        <v>26</v>
      </c>
      <c r="B27" t="s">
        <v>2</v>
      </c>
      <c r="C27" t="s">
        <v>12</v>
      </c>
      <c r="D27" s="1"/>
      <c r="E27" s="1"/>
      <c r="F27" s="1"/>
      <c r="H27" t="s">
        <v>2</v>
      </c>
      <c r="I27" t="s">
        <v>12</v>
      </c>
      <c r="J27" s="1"/>
      <c r="K27" s="1"/>
      <c r="L27" s="1"/>
    </row>
    <row r="28" spans="1:12">
      <c r="B28" t="s">
        <v>8</v>
      </c>
      <c r="C28" t="s">
        <v>12</v>
      </c>
      <c r="D28" s="1"/>
      <c r="E28" s="1"/>
      <c r="F28" s="1"/>
      <c r="H28" t="s">
        <v>8</v>
      </c>
      <c r="I28" t="s">
        <v>12</v>
      </c>
      <c r="J28" s="1"/>
      <c r="K28" s="1"/>
      <c r="L28" s="1"/>
    </row>
    <row r="29" spans="1:12">
      <c r="B29" t="s">
        <v>9</v>
      </c>
      <c r="C29" t="s">
        <v>12</v>
      </c>
      <c r="D29" s="1"/>
      <c r="E29" s="1"/>
      <c r="F29" s="1"/>
      <c r="H29" t="s">
        <v>9</v>
      </c>
      <c r="I29" t="s">
        <v>12</v>
      </c>
      <c r="J29" s="1"/>
      <c r="K29" s="1"/>
      <c r="L29" s="1"/>
    </row>
    <row r="32" spans="1:12">
      <c r="C32" t="s">
        <v>18</v>
      </c>
      <c r="D32" t="s">
        <v>53</v>
      </c>
      <c r="I32" t="s">
        <v>21</v>
      </c>
      <c r="J32" t="s">
        <v>54</v>
      </c>
    </row>
    <row r="33" spans="1:12">
      <c r="A33" t="s">
        <v>27</v>
      </c>
      <c r="B33" t="s">
        <v>2</v>
      </c>
      <c r="C33" t="s">
        <v>12</v>
      </c>
      <c r="D33" s="1"/>
      <c r="E33" s="1"/>
      <c r="F33" s="1"/>
      <c r="H33" t="s">
        <v>2</v>
      </c>
      <c r="I33" t="s">
        <v>12</v>
      </c>
      <c r="J33" s="1"/>
      <c r="K33" s="1"/>
      <c r="L33" s="1"/>
    </row>
    <row r="34" spans="1:12">
      <c r="B34" t="s">
        <v>8</v>
      </c>
      <c r="C34" t="s">
        <v>12</v>
      </c>
      <c r="D34" s="1"/>
      <c r="E34" s="1"/>
      <c r="F34" s="1"/>
      <c r="H34" t="s">
        <v>8</v>
      </c>
      <c r="I34" t="s">
        <v>12</v>
      </c>
      <c r="J34" s="1"/>
      <c r="K34" s="1"/>
      <c r="L34" s="1"/>
    </row>
    <row r="35" spans="1:12">
      <c r="B35" t="s">
        <v>9</v>
      </c>
      <c r="C35" t="s">
        <v>12</v>
      </c>
      <c r="D35" s="1"/>
      <c r="E35" s="1"/>
      <c r="F35" s="1"/>
      <c r="H35" t="s">
        <v>9</v>
      </c>
      <c r="I35" t="s">
        <v>12</v>
      </c>
      <c r="J35" s="1"/>
      <c r="K35" s="1"/>
      <c r="L35" s="1"/>
    </row>
    <row r="37" spans="1:12">
      <c r="D37" t="s">
        <v>70</v>
      </c>
      <c r="J37" t="s">
        <v>69</v>
      </c>
    </row>
    <row r="38" spans="1:12">
      <c r="C38" t="s">
        <v>18</v>
      </c>
      <c r="D38" t="s">
        <v>52</v>
      </c>
      <c r="I38" t="s">
        <v>21</v>
      </c>
      <c r="J38" t="s">
        <v>52</v>
      </c>
    </row>
    <row r="39" spans="1:12">
      <c r="A39" t="s">
        <v>28</v>
      </c>
      <c r="B39" t="s">
        <v>2</v>
      </c>
      <c r="C39" t="s">
        <v>12</v>
      </c>
      <c r="D39" s="1"/>
      <c r="E39" s="1"/>
      <c r="F39" s="1"/>
      <c r="H39" t="s">
        <v>2</v>
      </c>
      <c r="I39" t="s">
        <v>12</v>
      </c>
      <c r="J39" s="1"/>
      <c r="K39" s="1"/>
      <c r="L39" s="1"/>
    </row>
    <row r="40" spans="1:12">
      <c r="B40" t="s">
        <v>8</v>
      </c>
      <c r="C40" t="s">
        <v>12</v>
      </c>
      <c r="D40" s="1"/>
      <c r="E40" s="1"/>
      <c r="F40" s="1"/>
      <c r="H40" t="s">
        <v>8</v>
      </c>
      <c r="I40" t="s">
        <v>12</v>
      </c>
      <c r="J40" s="1"/>
      <c r="K40" s="1"/>
      <c r="L40" s="1"/>
    </row>
    <row r="41" spans="1:12">
      <c r="B41" t="s">
        <v>9</v>
      </c>
      <c r="C41" t="s">
        <v>12</v>
      </c>
      <c r="D41" s="1"/>
      <c r="E41" s="1"/>
      <c r="F41" s="1"/>
      <c r="H41" t="s">
        <v>9</v>
      </c>
      <c r="I41" t="s">
        <v>12</v>
      </c>
      <c r="J41" s="1"/>
      <c r="K41" s="1"/>
      <c r="L41" s="1"/>
    </row>
    <row r="48" spans="1:12">
      <c r="D48" s="1"/>
      <c r="E48" s="1"/>
      <c r="F48" s="1"/>
    </row>
    <row r="49" spans="4:12">
      <c r="D49" s="1"/>
      <c r="E49" s="1"/>
      <c r="F49" s="1"/>
    </row>
    <row r="50" spans="4:12">
      <c r="D50" s="1"/>
      <c r="E50" s="1"/>
      <c r="F50" s="1"/>
    </row>
    <row r="54" spans="4:12">
      <c r="D54" s="1"/>
      <c r="E54" s="1"/>
      <c r="F54" s="1"/>
      <c r="J54" s="1"/>
      <c r="K54" s="1"/>
      <c r="L54" s="1"/>
    </row>
    <row r="55" spans="4:12">
      <c r="D55" s="1"/>
      <c r="E55" s="1"/>
      <c r="F55" s="1"/>
      <c r="J55" s="1"/>
      <c r="K55" s="1"/>
      <c r="L55" s="1"/>
    </row>
    <row r="56" spans="4:12">
      <c r="D56" s="1"/>
      <c r="E56" s="1"/>
      <c r="F56" s="1"/>
      <c r="J56" s="1"/>
      <c r="K56" s="1"/>
      <c r="L56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64"/>
  <sheetViews>
    <sheetView tabSelected="1" zoomScale="90" zoomScaleNormal="90" workbookViewId="0">
      <selection activeCell="B18" sqref="B18:C18"/>
    </sheetView>
  </sheetViews>
  <sheetFormatPr defaultRowHeight="15"/>
  <cols>
    <col min="1" max="1" width="22.5703125" customWidth="1"/>
  </cols>
  <sheetData>
    <row r="1" spans="1:12">
      <c r="C1" t="s">
        <v>78</v>
      </c>
      <c r="D1" t="s">
        <v>79</v>
      </c>
      <c r="E1" t="s">
        <v>76</v>
      </c>
    </row>
    <row r="3" spans="1:12">
      <c r="D3" t="s">
        <v>4</v>
      </c>
      <c r="E3" t="s">
        <v>5</v>
      </c>
      <c r="F3" t="s">
        <v>6</v>
      </c>
    </row>
    <row r="4" spans="1:12">
      <c r="A4" t="s">
        <v>0</v>
      </c>
      <c r="B4" t="s">
        <v>2</v>
      </c>
      <c r="C4" t="s">
        <v>13</v>
      </c>
      <c r="D4" s="1"/>
      <c r="E4" s="1"/>
      <c r="F4" s="1"/>
    </row>
    <row r="5" spans="1:12">
      <c r="B5" t="s">
        <v>3</v>
      </c>
      <c r="C5" t="s">
        <v>13</v>
      </c>
      <c r="D5" s="1"/>
      <c r="E5" s="1"/>
      <c r="F5" s="1"/>
    </row>
    <row r="6" spans="1:12">
      <c r="B6" t="s">
        <v>8</v>
      </c>
      <c r="C6" t="s">
        <v>13</v>
      </c>
      <c r="D6" s="1"/>
      <c r="E6" s="1"/>
      <c r="F6" s="1"/>
    </row>
    <row r="7" spans="1:12">
      <c r="B7" t="s">
        <v>9</v>
      </c>
      <c r="C7" t="s">
        <v>13</v>
      </c>
      <c r="D7" s="1"/>
      <c r="E7" s="1"/>
      <c r="F7" s="1"/>
    </row>
    <row r="10" spans="1:12">
      <c r="A10" t="s">
        <v>80</v>
      </c>
      <c r="B10" t="s">
        <v>2</v>
      </c>
      <c r="C10" t="s">
        <v>13</v>
      </c>
      <c r="D10" s="1">
        <f>'[1]Summary (Full)'!C$9</f>
        <v>2.7545862413562716E-3</v>
      </c>
      <c r="E10" s="1">
        <f>'[1]Summary (Full)'!D$9</f>
        <v>3.1688253158575208E-3</v>
      </c>
      <c r="F10" s="1">
        <f>'[1]Summary (Full)'!E$9</f>
        <v>1.4646535884190182E-3</v>
      </c>
    </row>
    <row r="11" spans="1:12">
      <c r="B11" t="s">
        <v>3</v>
      </c>
      <c r="C11" t="s">
        <v>13</v>
      </c>
      <c r="D11" s="1">
        <f>'[1]Summary (Full)'!C$22</f>
        <v>1.982150104945013E-2</v>
      </c>
      <c r="E11" s="1">
        <f>'[1]Summary (Full)'!D$22</f>
        <v>1.8858894055587105E-2</v>
      </c>
      <c r="F11" s="1">
        <f>'[1]Summary (Full)'!E$22</f>
        <v>1.9542834395584574E-2</v>
      </c>
    </row>
    <row r="12" spans="1:12">
      <c r="B12" t="s">
        <v>8</v>
      </c>
      <c r="C12" t="s">
        <v>13</v>
      </c>
      <c r="D12" s="1">
        <f>'[1]Summary (Full)'!C$35</f>
        <v>4.2641143463835296E-2</v>
      </c>
      <c r="E12" s="1">
        <f>'[1]Summary (Full)'!D$35</f>
        <v>3.3469250779624926E-2</v>
      </c>
      <c r="F12" s="1">
        <f>'[1]Summary (Full)'!E$35</f>
        <v>3.2627462539744301E-2</v>
      </c>
    </row>
    <row r="13" spans="1:12">
      <c r="B13" t="s">
        <v>9</v>
      </c>
      <c r="C13" t="s">
        <v>13</v>
      </c>
      <c r="D13" s="1">
        <f>'[1]Summary (Full)'!C$48</f>
        <v>4.1777436179944782E-2</v>
      </c>
      <c r="E13" s="1">
        <f>'[1]Summary (Full)'!D$48</f>
        <v>3.3778526499556261E-2</v>
      </c>
      <c r="F13" s="1">
        <f>'[1]Summary (Full)'!E$48</f>
        <v>4.174177741500934E-2</v>
      </c>
    </row>
    <row r="16" spans="1:12">
      <c r="C16" t="s">
        <v>88</v>
      </c>
      <c r="J16" t="s">
        <v>106</v>
      </c>
      <c r="L16" t="s">
        <v>107</v>
      </c>
    </row>
    <row r="17" spans="1:13">
      <c r="A17" t="s">
        <v>81</v>
      </c>
      <c r="B17" t="s">
        <v>2</v>
      </c>
      <c r="C17" t="s">
        <v>13</v>
      </c>
      <c r="D17" s="1">
        <f>'[2]Summary (Full)'!C9</f>
        <v>9.4058681815888945E-3</v>
      </c>
      <c r="E17" s="1">
        <f>'[2]Summary (Full)'!D9</f>
        <v>7.4241664679159936E-3</v>
      </c>
      <c r="F17" s="1">
        <f>'[2]Summary (Full)'!E9</f>
        <v>8.6063332322708908E-3</v>
      </c>
      <c r="I17" t="s">
        <v>76</v>
      </c>
      <c r="J17" t="s">
        <v>108</v>
      </c>
      <c r="L17" t="s">
        <v>35</v>
      </c>
      <c r="M17" t="s">
        <v>36</v>
      </c>
    </row>
    <row r="18" spans="1:13">
      <c r="B18" t="s">
        <v>3</v>
      </c>
      <c r="C18" t="s">
        <v>13</v>
      </c>
      <c r="D18" s="1">
        <f>'[2]Summary (Full)'!C22</f>
        <v>3.3463436800210133E-2</v>
      </c>
      <c r="E18" s="1">
        <f>'[2]Summary (Full)'!D22</f>
        <v>3.103589797534545E-2</v>
      </c>
      <c r="F18" s="1">
        <f>'[2]Summary (Full)'!E22</f>
        <v>3.3990760159455513E-2</v>
      </c>
      <c r="I18" t="s">
        <v>79</v>
      </c>
      <c r="J18" t="s">
        <v>109</v>
      </c>
      <c r="L18" t="s">
        <v>30</v>
      </c>
      <c r="M18" t="s">
        <v>31</v>
      </c>
    </row>
    <row r="19" spans="1:13">
      <c r="B19" t="s">
        <v>8</v>
      </c>
      <c r="C19" t="s">
        <v>13</v>
      </c>
      <c r="D19" s="1">
        <f>'[2]Summary (Full)'!C35</f>
        <v>6.0134166583285353E-2</v>
      </c>
      <c r="E19" s="1">
        <f>'[2]Summary (Full)'!D35</f>
        <v>5.4502658721535868E-2</v>
      </c>
      <c r="F19" s="1">
        <f>'[2]Summary (Full)'!E35</f>
        <v>5.0552636289019792E-2</v>
      </c>
      <c r="I19" t="s">
        <v>78</v>
      </c>
      <c r="J19" t="s">
        <v>110</v>
      </c>
      <c r="L19" t="s">
        <v>30</v>
      </c>
      <c r="M19" t="s">
        <v>31</v>
      </c>
    </row>
    <row r="20" spans="1:13">
      <c r="B20" t="s">
        <v>9</v>
      </c>
      <c r="C20" t="s">
        <v>13</v>
      </c>
      <c r="D20" s="1">
        <f>'[2]Summary (Full)'!C48</f>
        <v>5.6368079703868423E-2</v>
      </c>
      <c r="E20" s="1">
        <f>'[2]Summary (Full)'!D48</f>
        <v>5.0856717659793826E-2</v>
      </c>
      <c r="F20" s="1">
        <f>'[2]Summary (Full)'!E48</f>
        <v>5.8534060979040514E-2</v>
      </c>
      <c r="I20" t="s">
        <v>78</v>
      </c>
      <c r="J20" t="s">
        <v>111</v>
      </c>
      <c r="L20" t="s">
        <v>30</v>
      </c>
      <c r="M20" t="s">
        <v>31</v>
      </c>
    </row>
    <row r="23" spans="1:13">
      <c r="C23" t="s">
        <v>24</v>
      </c>
      <c r="J23" t="s">
        <v>106</v>
      </c>
      <c r="L23" t="s">
        <v>107</v>
      </c>
    </row>
    <row r="24" spans="1:13">
      <c r="A24" t="s">
        <v>23</v>
      </c>
      <c r="B24" t="s">
        <v>2</v>
      </c>
      <c r="C24" t="s">
        <v>13</v>
      </c>
      <c r="D24" s="1"/>
      <c r="E24" s="1"/>
      <c r="F24" s="1"/>
      <c r="I24" t="s">
        <v>76</v>
      </c>
      <c r="J24" t="s">
        <v>108</v>
      </c>
      <c r="L24" t="s">
        <v>40</v>
      </c>
      <c r="M24" t="s">
        <v>57</v>
      </c>
    </row>
    <row r="25" spans="1:13">
      <c r="B25" t="s">
        <v>3</v>
      </c>
      <c r="C25" t="s">
        <v>13</v>
      </c>
      <c r="D25" s="1"/>
      <c r="E25" s="1"/>
      <c r="F25" s="1"/>
      <c r="I25" t="s">
        <v>79</v>
      </c>
      <c r="J25" t="s">
        <v>109</v>
      </c>
      <c r="L25" t="s">
        <v>40</v>
      </c>
      <c r="M25" t="s">
        <v>56</v>
      </c>
    </row>
    <row r="26" spans="1:13">
      <c r="B26" t="s">
        <v>8</v>
      </c>
      <c r="C26" t="s">
        <v>13</v>
      </c>
      <c r="D26" s="1"/>
      <c r="E26" s="1"/>
      <c r="F26" s="1"/>
      <c r="I26" t="s">
        <v>78</v>
      </c>
      <c r="J26" t="s">
        <v>110</v>
      </c>
      <c r="L26" t="s">
        <v>40</v>
      </c>
      <c r="M26" t="s">
        <v>56</v>
      </c>
    </row>
    <row r="27" spans="1:13">
      <c r="B27" t="s">
        <v>9</v>
      </c>
      <c r="C27" t="s">
        <v>13</v>
      </c>
      <c r="D27" s="1"/>
      <c r="E27" s="1"/>
      <c r="F27" s="1"/>
      <c r="I27" t="s">
        <v>78</v>
      </c>
      <c r="J27" t="s">
        <v>111</v>
      </c>
      <c r="L27" t="s">
        <v>40</v>
      </c>
      <c r="M27" t="s">
        <v>56</v>
      </c>
    </row>
    <row r="30" spans="1:13">
      <c r="C30" t="s">
        <v>19</v>
      </c>
    </row>
    <row r="31" spans="1:13">
      <c r="A31" t="s">
        <v>26</v>
      </c>
      <c r="B31" t="s">
        <v>2</v>
      </c>
      <c r="C31" t="s">
        <v>13</v>
      </c>
      <c r="D31" s="1"/>
      <c r="E31" s="1"/>
      <c r="F31" s="1"/>
      <c r="J31" t="s">
        <v>106</v>
      </c>
      <c r="L31" t="s">
        <v>107</v>
      </c>
    </row>
    <row r="32" spans="1:13">
      <c r="B32" t="s">
        <v>3</v>
      </c>
      <c r="C32" t="s">
        <v>13</v>
      </c>
      <c r="D32" s="1"/>
      <c r="E32" s="1"/>
      <c r="F32" s="1"/>
      <c r="I32" t="s">
        <v>76</v>
      </c>
      <c r="J32" t="s">
        <v>108</v>
      </c>
      <c r="L32" t="s">
        <v>112</v>
      </c>
    </row>
    <row r="33" spans="1:13">
      <c r="B33" t="s">
        <v>8</v>
      </c>
      <c r="C33" t="s">
        <v>13</v>
      </c>
      <c r="D33" s="1"/>
      <c r="E33" s="1"/>
      <c r="F33" s="1"/>
      <c r="I33" t="s">
        <v>79</v>
      </c>
      <c r="J33" t="s">
        <v>109</v>
      </c>
      <c r="L33" t="s">
        <v>113</v>
      </c>
    </row>
    <row r="34" spans="1:13">
      <c r="B34" t="s">
        <v>9</v>
      </c>
      <c r="C34" t="s">
        <v>13</v>
      </c>
      <c r="D34" s="1"/>
      <c r="E34" s="1"/>
      <c r="F34" s="1"/>
      <c r="I34" t="s">
        <v>78</v>
      </c>
      <c r="J34" t="s">
        <v>110</v>
      </c>
      <c r="L34" t="s">
        <v>113</v>
      </c>
    </row>
    <row r="35" spans="1:13">
      <c r="I35" t="s">
        <v>78</v>
      </c>
      <c r="J35" t="s">
        <v>111</v>
      </c>
      <c r="L35" t="s">
        <v>113</v>
      </c>
    </row>
    <row r="37" spans="1:13">
      <c r="C37" t="s">
        <v>19</v>
      </c>
      <c r="J37" t="s">
        <v>106</v>
      </c>
      <c r="L37" t="s">
        <v>107</v>
      </c>
    </row>
    <row r="38" spans="1:13">
      <c r="A38" t="s">
        <v>27</v>
      </c>
      <c r="B38" t="s">
        <v>2</v>
      </c>
      <c r="C38" t="s">
        <v>13</v>
      </c>
      <c r="D38" s="1"/>
      <c r="E38" s="1"/>
      <c r="F38" s="1"/>
      <c r="I38" t="s">
        <v>76</v>
      </c>
      <c r="J38" t="s">
        <v>108</v>
      </c>
      <c r="L38" t="s">
        <v>114</v>
      </c>
    </row>
    <row r="39" spans="1:13">
      <c r="B39" t="s">
        <v>3</v>
      </c>
      <c r="C39" t="s">
        <v>13</v>
      </c>
      <c r="D39" s="1"/>
      <c r="E39" s="1"/>
      <c r="F39" s="1"/>
      <c r="I39" t="s">
        <v>79</v>
      </c>
      <c r="J39" t="s">
        <v>109</v>
      </c>
      <c r="L39" t="s">
        <v>115</v>
      </c>
    </row>
    <row r="40" spans="1:13">
      <c r="B40" t="s">
        <v>8</v>
      </c>
      <c r="C40" t="s">
        <v>13</v>
      </c>
      <c r="D40" s="1"/>
      <c r="E40" s="1"/>
      <c r="F40" s="1"/>
      <c r="I40" t="s">
        <v>78</v>
      </c>
      <c r="J40" t="s">
        <v>110</v>
      </c>
      <c r="L40" t="s">
        <v>115</v>
      </c>
    </row>
    <row r="41" spans="1:13">
      <c r="B41" t="s">
        <v>9</v>
      </c>
      <c r="C41" t="s">
        <v>13</v>
      </c>
      <c r="D41" s="1"/>
      <c r="E41" s="1"/>
      <c r="F41" s="1"/>
      <c r="I41" t="s">
        <v>78</v>
      </c>
      <c r="J41" t="s">
        <v>111</v>
      </c>
      <c r="L41" t="s">
        <v>115</v>
      </c>
    </row>
    <row r="44" spans="1:13">
      <c r="C44" t="s">
        <v>19</v>
      </c>
      <c r="J44" t="s">
        <v>106</v>
      </c>
      <c r="L44" t="s">
        <v>107</v>
      </c>
    </row>
    <row r="45" spans="1:13">
      <c r="A45" t="s">
        <v>28</v>
      </c>
      <c r="B45" t="s">
        <v>2</v>
      </c>
      <c r="C45" t="s">
        <v>13</v>
      </c>
      <c r="D45" s="1"/>
      <c r="E45" s="1"/>
      <c r="F45" s="1"/>
      <c r="I45" t="s">
        <v>76</v>
      </c>
      <c r="J45" t="s">
        <v>108</v>
      </c>
      <c r="L45" t="s">
        <v>71</v>
      </c>
      <c r="M45" t="s">
        <v>52</v>
      </c>
    </row>
    <row r="46" spans="1:13">
      <c r="B46" t="s">
        <v>3</v>
      </c>
      <c r="C46" t="s">
        <v>13</v>
      </c>
      <c r="D46" s="1"/>
      <c r="E46" s="1"/>
      <c r="F46" s="1"/>
      <c r="I46" t="s">
        <v>79</v>
      </c>
      <c r="J46" t="s">
        <v>109</v>
      </c>
      <c r="L46" t="s">
        <v>70</v>
      </c>
      <c r="M46" t="s">
        <v>52</v>
      </c>
    </row>
    <row r="47" spans="1:13">
      <c r="B47" t="s">
        <v>8</v>
      </c>
      <c r="C47" t="s">
        <v>13</v>
      </c>
      <c r="D47" s="1"/>
      <c r="E47" s="1"/>
      <c r="F47" s="1"/>
      <c r="I47" t="s">
        <v>78</v>
      </c>
      <c r="J47" t="s">
        <v>110</v>
      </c>
      <c r="L47" t="s">
        <v>70</v>
      </c>
      <c r="M47" t="s">
        <v>52</v>
      </c>
    </row>
    <row r="48" spans="1:13">
      <c r="B48" t="s">
        <v>9</v>
      </c>
      <c r="C48" t="s">
        <v>13</v>
      </c>
      <c r="D48" s="1"/>
      <c r="E48" s="1"/>
      <c r="F48" s="1"/>
      <c r="I48" t="s">
        <v>78</v>
      </c>
      <c r="J48" t="s">
        <v>111</v>
      </c>
      <c r="L48" t="s">
        <v>70</v>
      </c>
      <c r="M48" t="s">
        <v>52</v>
      </c>
    </row>
    <row r="54" spans="4:6">
      <c r="D54" s="1"/>
      <c r="E54" s="1"/>
      <c r="F54" s="1"/>
    </row>
    <row r="55" spans="4:6">
      <c r="D55" s="1"/>
      <c r="E55" s="1"/>
      <c r="F55" s="1"/>
    </row>
    <row r="56" spans="4:6">
      <c r="D56" s="1"/>
      <c r="E56" s="1"/>
      <c r="F56" s="1"/>
    </row>
    <row r="57" spans="4:6">
      <c r="D57" s="1"/>
      <c r="E57" s="1"/>
      <c r="F57" s="1"/>
    </row>
    <row r="61" spans="4:6">
      <c r="D61" s="1"/>
      <c r="E61" s="1"/>
      <c r="F61" s="1"/>
    </row>
    <row r="62" spans="4:6">
      <c r="D62" s="1"/>
      <c r="E62" s="1"/>
      <c r="F62" s="1"/>
    </row>
    <row r="63" spans="4:6">
      <c r="D63" s="1"/>
      <c r="E63" s="1"/>
      <c r="F63" s="1"/>
    </row>
    <row r="64" spans="4:6">
      <c r="D64" s="1"/>
      <c r="E64" s="1"/>
      <c r="F64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L52"/>
  <sheetViews>
    <sheetView topLeftCell="A22" zoomScale="90" zoomScaleNormal="90" workbookViewId="0">
      <selection activeCell="C44" sqref="C44:H52"/>
    </sheetView>
  </sheetViews>
  <sheetFormatPr defaultRowHeight="15"/>
  <cols>
    <col min="1" max="1" width="21.7109375" customWidth="1"/>
  </cols>
  <sheetData>
    <row r="1" spans="2:12" ht="15.75" thickBot="1"/>
    <row r="2" spans="2:12">
      <c r="B2" s="4"/>
      <c r="C2" s="31" t="s">
        <v>89</v>
      </c>
      <c r="D2" s="32"/>
      <c r="E2" s="33"/>
      <c r="F2" s="31" t="s">
        <v>90</v>
      </c>
      <c r="G2" s="32"/>
      <c r="H2" s="33"/>
      <c r="J2" s="30" t="s">
        <v>100</v>
      </c>
      <c r="K2" s="30" t="s">
        <v>104</v>
      </c>
      <c r="L2" s="4"/>
    </row>
    <row r="3" spans="2:12" ht="15.75" thickBot="1">
      <c r="B3" s="4"/>
      <c r="C3" s="5" t="s">
        <v>4</v>
      </c>
      <c r="D3" s="6" t="s">
        <v>5</v>
      </c>
      <c r="E3" s="7" t="s">
        <v>6</v>
      </c>
      <c r="F3" s="5" t="s">
        <v>4</v>
      </c>
      <c r="G3" s="6" t="s">
        <v>5</v>
      </c>
      <c r="H3" s="7" t="s">
        <v>6</v>
      </c>
      <c r="J3" s="30" t="s">
        <v>101</v>
      </c>
      <c r="K3" s="30" t="s">
        <v>105</v>
      </c>
      <c r="L3" s="4"/>
    </row>
    <row r="4" spans="2:12">
      <c r="B4" s="8" t="s">
        <v>1</v>
      </c>
      <c r="C4" s="9"/>
      <c r="D4" s="10"/>
      <c r="E4" s="11"/>
      <c r="F4" s="9"/>
      <c r="G4" s="10"/>
      <c r="H4" s="11"/>
      <c r="J4" s="4"/>
      <c r="K4" s="4"/>
      <c r="L4" s="4"/>
    </row>
    <row r="5" spans="2:12">
      <c r="B5" s="12" t="s">
        <v>7</v>
      </c>
      <c r="C5" s="13"/>
      <c r="D5" s="14"/>
      <c r="E5" s="15"/>
      <c r="F5" s="13"/>
      <c r="G5" s="14"/>
      <c r="H5" s="15"/>
      <c r="J5" s="4"/>
      <c r="K5" s="4"/>
      <c r="L5" s="4"/>
    </row>
    <row r="6" spans="2:12">
      <c r="B6" s="12" t="s">
        <v>10</v>
      </c>
      <c r="C6" s="13"/>
      <c r="D6" s="14"/>
      <c r="E6" s="15"/>
      <c r="F6" s="13"/>
      <c r="G6" s="14"/>
      <c r="H6" s="15"/>
      <c r="J6" s="4"/>
      <c r="K6" s="4"/>
      <c r="L6" s="4"/>
    </row>
    <row r="7" spans="2:12">
      <c r="B7" s="12" t="s">
        <v>11</v>
      </c>
      <c r="C7" s="13"/>
      <c r="D7" s="14"/>
      <c r="E7" s="15"/>
      <c r="F7" s="13"/>
      <c r="G7" s="14"/>
      <c r="H7" s="15"/>
      <c r="J7" s="4"/>
      <c r="K7" s="4"/>
      <c r="L7" s="4"/>
    </row>
    <row r="8" spans="2:12">
      <c r="B8" s="12" t="s">
        <v>12</v>
      </c>
      <c r="C8" s="13"/>
      <c r="D8" s="14"/>
      <c r="E8" s="15"/>
      <c r="F8" s="13"/>
      <c r="G8" s="14"/>
      <c r="H8" s="15"/>
      <c r="J8" s="4"/>
      <c r="K8" s="4"/>
      <c r="L8" s="4"/>
    </row>
    <row r="9" spans="2:12" ht="15.75" thickBot="1">
      <c r="B9" s="12" t="s">
        <v>13</v>
      </c>
      <c r="C9" s="13"/>
      <c r="D9" s="14"/>
      <c r="E9" s="15"/>
      <c r="F9" s="13"/>
      <c r="G9" s="14"/>
      <c r="H9" s="15"/>
      <c r="J9" s="4"/>
      <c r="K9" s="4"/>
      <c r="L9" s="4"/>
    </row>
    <row r="10" spans="2:12">
      <c r="B10" s="16" t="s">
        <v>91</v>
      </c>
      <c r="C10" s="10"/>
      <c r="D10" s="10"/>
      <c r="E10" s="11"/>
      <c r="F10" s="10"/>
      <c r="G10" s="10"/>
      <c r="H10" s="11"/>
      <c r="J10" s="30" t="s">
        <v>102</v>
      </c>
      <c r="K10" s="4"/>
      <c r="L10" s="4"/>
    </row>
    <row r="11" spans="2:12" ht="15.75" thickBot="1">
      <c r="B11" s="17"/>
      <c r="C11" s="18"/>
      <c r="D11" s="18"/>
      <c r="E11" s="19"/>
      <c r="F11" s="18"/>
      <c r="G11" s="18"/>
      <c r="H11" s="19"/>
      <c r="J11" s="4" t="s">
        <v>103</v>
      </c>
      <c r="K11" s="4"/>
      <c r="L11" s="4"/>
    </row>
    <row r="12" spans="2:12">
      <c r="B12" s="12" t="s">
        <v>92</v>
      </c>
      <c r="C12" s="34"/>
      <c r="D12" s="35"/>
      <c r="E12" s="36"/>
      <c r="F12" s="34"/>
      <c r="G12" s="35"/>
      <c r="H12" s="36"/>
    </row>
    <row r="13" spans="2:12" ht="15.75" thickBot="1">
      <c r="B13" s="17" t="s">
        <v>93</v>
      </c>
      <c r="C13" s="37"/>
      <c r="D13" s="38"/>
      <c r="E13" s="39"/>
      <c r="F13" s="37"/>
      <c r="G13" s="38"/>
      <c r="H13" s="39"/>
    </row>
    <row r="14" spans="2:12" ht="15.75" thickBot="1">
      <c r="B14" s="4"/>
      <c r="C14" s="4"/>
      <c r="D14" s="4"/>
      <c r="E14" s="4"/>
      <c r="F14" s="4"/>
      <c r="G14" s="4"/>
      <c r="H14" s="4"/>
    </row>
    <row r="15" spans="2:12">
      <c r="B15" s="4"/>
      <c r="C15" s="31" t="s">
        <v>94</v>
      </c>
      <c r="D15" s="32"/>
      <c r="E15" s="33"/>
      <c r="F15" s="31" t="s">
        <v>95</v>
      </c>
      <c r="G15" s="32"/>
      <c r="H15" s="33"/>
    </row>
    <row r="16" spans="2:12" ht="15.75" thickBot="1">
      <c r="B16" s="4"/>
      <c r="C16" s="20" t="s">
        <v>4</v>
      </c>
      <c r="D16" s="21" t="s">
        <v>5</v>
      </c>
      <c r="E16" s="22" t="s">
        <v>6</v>
      </c>
      <c r="F16" s="20" t="s">
        <v>4</v>
      </c>
      <c r="G16" s="21" t="s">
        <v>5</v>
      </c>
      <c r="H16" s="22" t="s">
        <v>6</v>
      </c>
    </row>
    <row r="17" spans="2:8">
      <c r="B17" s="8" t="s">
        <v>1</v>
      </c>
      <c r="C17" s="9"/>
      <c r="D17" s="10"/>
      <c r="E17" s="11"/>
      <c r="F17" s="9"/>
      <c r="G17" s="10"/>
      <c r="H17" s="11"/>
    </row>
    <row r="18" spans="2:8">
      <c r="B18" s="12" t="s">
        <v>7</v>
      </c>
      <c r="C18" s="13"/>
      <c r="D18" s="14"/>
      <c r="E18" s="15"/>
      <c r="F18" s="13"/>
      <c r="G18" s="14"/>
      <c r="H18" s="15"/>
    </row>
    <row r="19" spans="2:8">
      <c r="B19" s="12" t="s">
        <v>10</v>
      </c>
      <c r="C19" s="13"/>
      <c r="D19" s="14"/>
      <c r="E19" s="15"/>
      <c r="F19" s="13"/>
      <c r="G19" s="14"/>
      <c r="H19" s="15"/>
    </row>
    <row r="20" spans="2:8">
      <c r="B20" s="12" t="s">
        <v>11</v>
      </c>
      <c r="C20" s="13"/>
      <c r="D20" s="14"/>
      <c r="E20" s="15"/>
      <c r="F20" s="13"/>
      <c r="G20" s="14"/>
      <c r="H20" s="15"/>
    </row>
    <row r="21" spans="2:8">
      <c r="B21" s="12" t="s">
        <v>12</v>
      </c>
      <c r="C21" s="20"/>
      <c r="D21" s="21"/>
      <c r="E21" s="22"/>
      <c r="F21" s="20"/>
      <c r="G21" s="21"/>
      <c r="H21" s="22"/>
    </row>
    <row r="22" spans="2:8" ht="15.75" thickBot="1">
      <c r="B22" s="17" t="s">
        <v>13</v>
      </c>
      <c r="C22" s="23"/>
      <c r="D22" s="24"/>
      <c r="E22" s="25"/>
      <c r="F22" s="23"/>
      <c r="G22" s="24"/>
      <c r="H22" s="25"/>
    </row>
    <row r="23" spans="2:8">
      <c r="B23" s="26" t="s">
        <v>91</v>
      </c>
      <c r="C23" s="14"/>
      <c r="D23" s="14"/>
      <c r="E23" s="15"/>
      <c r="F23" s="14"/>
      <c r="G23" s="14"/>
      <c r="H23" s="15"/>
    </row>
    <row r="24" spans="2:8" ht="15.75" thickBot="1">
      <c r="B24" s="17"/>
      <c r="C24" s="18"/>
      <c r="D24" s="18"/>
      <c r="E24" s="19"/>
      <c r="F24" s="18"/>
      <c r="G24" s="18"/>
      <c r="H24" s="19"/>
    </row>
    <row r="25" spans="2:8">
      <c r="B25" s="8" t="s">
        <v>92</v>
      </c>
      <c r="C25" s="34"/>
      <c r="D25" s="35"/>
      <c r="E25" s="36"/>
      <c r="F25" s="34"/>
      <c r="G25" s="35"/>
      <c r="H25" s="36"/>
    </row>
    <row r="26" spans="2:8" ht="15.75" thickBot="1">
      <c r="B26" s="17" t="s">
        <v>93</v>
      </c>
      <c r="C26" s="37"/>
      <c r="D26" s="38"/>
      <c r="E26" s="39"/>
      <c r="F26" s="37"/>
      <c r="G26" s="38"/>
      <c r="H26" s="39"/>
    </row>
    <row r="27" spans="2:8" ht="15.75" thickBot="1">
      <c r="B27" s="4"/>
      <c r="C27" s="4"/>
      <c r="D27" s="4"/>
      <c r="E27" s="4"/>
      <c r="F27" s="4"/>
      <c r="G27" s="4"/>
      <c r="H27" s="4"/>
    </row>
    <row r="28" spans="2:8">
      <c r="B28" s="4"/>
      <c r="C28" s="31" t="s">
        <v>96</v>
      </c>
      <c r="D28" s="32"/>
      <c r="E28" s="33"/>
      <c r="F28" s="31" t="s">
        <v>97</v>
      </c>
      <c r="G28" s="32"/>
      <c r="H28" s="33"/>
    </row>
    <row r="29" spans="2:8" ht="15.75" thickBot="1">
      <c r="B29" s="4"/>
      <c r="C29" s="20" t="s">
        <v>4</v>
      </c>
      <c r="D29" s="21" t="s">
        <v>5</v>
      </c>
      <c r="E29" s="22" t="s">
        <v>6</v>
      </c>
      <c r="F29" s="20" t="s">
        <v>4</v>
      </c>
      <c r="G29" s="21" t="s">
        <v>5</v>
      </c>
      <c r="H29" s="22" t="s">
        <v>6</v>
      </c>
    </row>
    <row r="30" spans="2:8">
      <c r="B30" s="8" t="s">
        <v>1</v>
      </c>
      <c r="C30" s="27"/>
      <c r="D30" s="28"/>
      <c r="E30" s="29"/>
      <c r="F30" s="27"/>
      <c r="G30" s="28"/>
      <c r="H30" s="29"/>
    </row>
    <row r="31" spans="2:8">
      <c r="B31" s="12" t="s">
        <v>7</v>
      </c>
      <c r="C31" s="13"/>
      <c r="D31" s="14"/>
      <c r="E31" s="15"/>
      <c r="F31" s="13"/>
      <c r="G31" s="14"/>
      <c r="H31" s="15"/>
    </row>
    <row r="32" spans="2:8">
      <c r="B32" s="12" t="s">
        <v>10</v>
      </c>
      <c r="C32" s="13"/>
      <c r="D32" s="14"/>
      <c r="E32" s="15"/>
      <c r="F32" s="13"/>
      <c r="G32" s="14"/>
      <c r="H32" s="15"/>
    </row>
    <row r="33" spans="2:8">
      <c r="B33" s="12" t="s">
        <v>11</v>
      </c>
      <c r="C33" s="13"/>
      <c r="D33" s="14"/>
      <c r="E33" s="15"/>
      <c r="F33" s="13"/>
      <c r="G33" s="14"/>
      <c r="H33" s="15"/>
    </row>
    <row r="34" spans="2:8">
      <c r="B34" s="12" t="s">
        <v>12</v>
      </c>
      <c r="C34" s="13"/>
      <c r="D34" s="14"/>
      <c r="E34" s="15"/>
      <c r="F34" s="13"/>
      <c r="G34" s="14"/>
      <c r="H34" s="15"/>
    </row>
    <row r="35" spans="2:8" ht="15.75" thickBot="1">
      <c r="B35" s="17" t="s">
        <v>13</v>
      </c>
      <c r="C35" s="23"/>
      <c r="D35" s="24"/>
      <c r="E35" s="25"/>
      <c r="F35" s="23"/>
      <c r="G35" s="24"/>
      <c r="H35" s="25"/>
    </row>
    <row r="36" spans="2:8">
      <c r="B36" s="26" t="s">
        <v>91</v>
      </c>
      <c r="C36" s="14"/>
      <c r="D36" s="14"/>
      <c r="E36" s="15"/>
      <c r="F36" s="14"/>
      <c r="G36" s="14"/>
      <c r="H36" s="15"/>
    </row>
    <row r="37" spans="2:8" ht="15.75" thickBot="1">
      <c r="B37" s="17"/>
      <c r="C37" s="18"/>
      <c r="D37" s="18"/>
      <c r="E37" s="19"/>
      <c r="F37" s="18"/>
      <c r="G37" s="18"/>
      <c r="H37" s="19"/>
    </row>
    <row r="38" spans="2:8">
      <c r="B38" s="8" t="s">
        <v>92</v>
      </c>
      <c r="C38" s="34"/>
      <c r="D38" s="35"/>
      <c r="E38" s="36"/>
      <c r="F38" s="34"/>
      <c r="G38" s="35"/>
      <c r="H38" s="36"/>
    </row>
    <row r="39" spans="2:8" ht="15.75" thickBot="1">
      <c r="B39" s="17" t="s">
        <v>93</v>
      </c>
      <c r="C39" s="37"/>
      <c r="D39" s="38"/>
      <c r="E39" s="39"/>
      <c r="F39" s="37"/>
      <c r="G39" s="38"/>
      <c r="H39" s="39"/>
    </row>
    <row r="40" spans="2:8" ht="15.75" thickBot="1">
      <c r="B40" s="4"/>
      <c r="C40" s="4"/>
      <c r="D40" s="4"/>
      <c r="E40" s="4"/>
      <c r="F40" s="4"/>
      <c r="G40" s="4"/>
      <c r="H40" s="4"/>
    </row>
    <row r="41" spans="2:8">
      <c r="B41" s="4"/>
      <c r="C41" s="31" t="s">
        <v>98</v>
      </c>
      <c r="D41" s="32"/>
      <c r="E41" s="33"/>
      <c r="F41" s="31" t="s">
        <v>99</v>
      </c>
      <c r="G41" s="32"/>
      <c r="H41" s="33"/>
    </row>
    <row r="42" spans="2:8" ht="15.75" thickBot="1">
      <c r="B42" s="4"/>
      <c r="C42" s="20" t="s">
        <v>4</v>
      </c>
      <c r="D42" s="21" t="s">
        <v>5</v>
      </c>
      <c r="E42" s="22" t="s">
        <v>6</v>
      </c>
      <c r="F42" s="20" t="s">
        <v>4</v>
      </c>
      <c r="G42" s="21" t="s">
        <v>5</v>
      </c>
      <c r="H42" s="22" t="s">
        <v>6</v>
      </c>
    </row>
    <row r="43" spans="2:8">
      <c r="B43" s="8" t="s">
        <v>1</v>
      </c>
      <c r="C43" s="27"/>
      <c r="D43" s="28"/>
      <c r="E43" s="29"/>
      <c r="F43" s="27"/>
      <c r="G43" s="28"/>
      <c r="H43" s="29"/>
    </row>
    <row r="44" spans="2:8">
      <c r="B44" s="12" t="s">
        <v>7</v>
      </c>
      <c r="C44" s="13"/>
      <c r="D44" s="14"/>
      <c r="E44" s="15"/>
      <c r="F44" s="13"/>
      <c r="G44" s="14"/>
      <c r="H44" s="15"/>
    </row>
    <row r="45" spans="2:8">
      <c r="B45" s="12" t="s">
        <v>10</v>
      </c>
      <c r="C45" s="13"/>
      <c r="D45" s="14"/>
      <c r="E45" s="15"/>
      <c r="F45" s="13"/>
      <c r="G45" s="14"/>
      <c r="H45" s="15"/>
    </row>
    <row r="46" spans="2:8">
      <c r="B46" s="12" t="s">
        <v>11</v>
      </c>
      <c r="C46" s="13"/>
      <c r="D46" s="14"/>
      <c r="E46" s="15"/>
      <c r="F46" s="13"/>
      <c r="G46" s="14"/>
      <c r="H46" s="15"/>
    </row>
    <row r="47" spans="2:8">
      <c r="B47" s="12" t="s">
        <v>12</v>
      </c>
      <c r="C47" s="13"/>
      <c r="D47" s="14"/>
      <c r="E47" s="15"/>
      <c r="F47" s="13"/>
      <c r="G47" s="14"/>
      <c r="H47" s="15"/>
    </row>
    <row r="48" spans="2:8" ht="15.75" thickBot="1">
      <c r="B48" s="17" t="s">
        <v>13</v>
      </c>
      <c r="C48" s="23"/>
      <c r="D48" s="24"/>
      <c r="E48" s="25"/>
      <c r="F48" s="23"/>
      <c r="G48" s="24"/>
      <c r="H48" s="25"/>
    </row>
    <row r="49" spans="2:8">
      <c r="B49" s="26" t="s">
        <v>91</v>
      </c>
      <c r="C49" s="14"/>
      <c r="D49" s="14"/>
      <c r="E49" s="15"/>
      <c r="F49" s="14"/>
      <c r="G49" s="14"/>
      <c r="H49" s="15"/>
    </row>
    <row r="50" spans="2:8" ht="15.75" thickBot="1">
      <c r="B50" s="17"/>
      <c r="C50" s="18"/>
      <c r="D50" s="18"/>
      <c r="E50" s="19"/>
      <c r="F50" s="18"/>
      <c r="G50" s="18"/>
      <c r="H50" s="19"/>
    </row>
    <row r="51" spans="2:8">
      <c r="B51" s="8" t="s">
        <v>92</v>
      </c>
      <c r="C51" s="34"/>
      <c r="D51" s="35"/>
      <c r="E51" s="36"/>
      <c r="F51" s="34"/>
      <c r="G51" s="35"/>
      <c r="H51" s="36"/>
    </row>
    <row r="52" spans="2:8" ht="15.75" thickBot="1">
      <c r="B52" s="17" t="s">
        <v>93</v>
      </c>
      <c r="C52" s="37"/>
      <c r="D52" s="38"/>
      <c r="E52" s="39"/>
      <c r="F52" s="37"/>
      <c r="G52" s="38"/>
      <c r="H52" s="39"/>
    </row>
  </sheetData>
  <mergeCells count="24">
    <mergeCell ref="C2:E2"/>
    <mergeCell ref="F2:H2"/>
    <mergeCell ref="C12:E12"/>
    <mergeCell ref="F12:H12"/>
    <mergeCell ref="C13:E13"/>
    <mergeCell ref="F13:H13"/>
    <mergeCell ref="C15:E15"/>
    <mergeCell ref="F15:H15"/>
    <mergeCell ref="C25:E25"/>
    <mergeCell ref="F25:H25"/>
    <mergeCell ref="C26:E26"/>
    <mergeCell ref="F26:H26"/>
    <mergeCell ref="C28:E28"/>
    <mergeCell ref="F28:H28"/>
    <mergeCell ref="C38:E38"/>
    <mergeCell ref="F38:H38"/>
    <mergeCell ref="C39:E39"/>
    <mergeCell ref="F39:H39"/>
    <mergeCell ref="C41:E41"/>
    <mergeCell ref="F41:H41"/>
    <mergeCell ref="C51:E51"/>
    <mergeCell ref="F51:H51"/>
    <mergeCell ref="C52:E52"/>
    <mergeCell ref="F52:H52"/>
  </mergeCells>
  <conditionalFormatting sqref="C17:H21 C30:H34 C43:H47 C4:H8 C10:H10">
    <cfRule type="cellIs" dxfId="15" priority="15" stopIfTrue="1" operator="greaterThan">
      <formula>0.03</formula>
    </cfRule>
    <cfRule type="cellIs" dxfId="14" priority="16" stopIfTrue="1" operator="lessThan">
      <formula>-0.03</formula>
    </cfRule>
  </conditionalFormatting>
  <conditionalFormatting sqref="C23:H23">
    <cfRule type="cellIs" dxfId="13" priority="13" stopIfTrue="1" operator="greaterThan">
      <formula>0.03</formula>
    </cfRule>
    <cfRule type="cellIs" dxfId="12" priority="14" stopIfTrue="1" operator="lessThan">
      <formula>-0.03</formula>
    </cfRule>
  </conditionalFormatting>
  <conditionalFormatting sqref="C36:H36">
    <cfRule type="cellIs" dxfId="11" priority="11" stopIfTrue="1" operator="greaterThan">
      <formula>0.03</formula>
    </cfRule>
    <cfRule type="cellIs" dxfId="10" priority="12" stopIfTrue="1" operator="lessThan">
      <formula>-0.03</formula>
    </cfRule>
  </conditionalFormatting>
  <conditionalFormatting sqref="C49:H49">
    <cfRule type="cellIs" dxfId="9" priority="9" stopIfTrue="1" operator="greaterThan">
      <formula>0.03</formula>
    </cfRule>
    <cfRule type="cellIs" dxfId="8" priority="10" stopIfTrue="1" operator="lessThan">
      <formula>-0.03</formula>
    </cfRule>
  </conditionalFormatting>
  <conditionalFormatting sqref="C9:H9">
    <cfRule type="cellIs" dxfId="7" priority="7" stopIfTrue="1" operator="greaterThan">
      <formula>0.03</formula>
    </cfRule>
    <cfRule type="cellIs" dxfId="6" priority="8" stopIfTrue="1" operator="lessThan">
      <formula>-0.03</formula>
    </cfRule>
  </conditionalFormatting>
  <conditionalFormatting sqref="C22:H22">
    <cfRule type="cellIs" dxfId="5" priority="5" stopIfTrue="1" operator="greaterThan">
      <formula>0.03</formula>
    </cfRule>
    <cfRule type="cellIs" dxfId="4" priority="6" stopIfTrue="1" operator="lessThan">
      <formula>-0.03</formula>
    </cfRule>
  </conditionalFormatting>
  <conditionalFormatting sqref="C35:H35">
    <cfRule type="cellIs" dxfId="3" priority="3" stopIfTrue="1" operator="greaterThan">
      <formula>0.03</formula>
    </cfRule>
    <cfRule type="cellIs" dxfId="2" priority="4" stopIfTrue="1" operator="lessThan">
      <formula>-0.03</formula>
    </cfRule>
  </conditionalFormatting>
  <conditionalFormatting sqref="C48:H48">
    <cfRule type="cellIs" dxfId="1" priority="1" stopIfTrue="1" operator="greaterThan">
      <formula>0.03</formula>
    </cfRule>
    <cfRule type="cellIs" dxfId="0" priority="2" stopIfTrue="1" operator="lessThan">
      <formula>-0.03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classA</vt:lpstr>
      <vt:lpstr>classB</vt:lpstr>
      <vt:lpstr>classC</vt:lpstr>
      <vt:lpstr>classD</vt:lpstr>
      <vt:lpstr>classE</vt:lpstr>
      <vt:lpstr>classF</vt:lpstr>
      <vt:lpstr>Average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Henkel, Anastasia</dc:creator>
  <cp:lastModifiedBy>Orange Labs</cp:lastModifiedBy>
  <dcterms:created xsi:type="dcterms:W3CDTF">2012-04-19T13:30:02Z</dcterms:created>
  <dcterms:modified xsi:type="dcterms:W3CDTF">2012-04-28T07:59:25Z</dcterms:modified>
</cp:coreProperties>
</file>