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M33" i="1" l="1"/>
  <c r="L33" i="1"/>
  <c r="M32" i="1"/>
  <c r="L32" i="1"/>
  <c r="M31" i="1"/>
  <c r="L31" i="1"/>
  <c r="M30" i="1"/>
  <c r="L30" i="1"/>
  <c r="M25" i="1"/>
  <c r="L25" i="1"/>
  <c r="M24" i="1"/>
  <c r="L24" i="1"/>
  <c r="M23" i="1"/>
  <c r="L23" i="1"/>
  <c r="M22" i="1"/>
  <c r="L22" i="1"/>
  <c r="M17" i="1"/>
  <c r="L17" i="1"/>
  <c r="M16" i="1"/>
  <c r="L16" i="1"/>
  <c r="M15" i="1"/>
  <c r="L15" i="1"/>
  <c r="M14" i="1"/>
  <c r="L14" i="1"/>
  <c r="M9" i="1"/>
  <c r="L9" i="1"/>
  <c r="M8" i="1"/>
  <c r="L8" i="1"/>
  <c r="M7" i="1"/>
  <c r="L7" i="1"/>
  <c r="M6" i="1"/>
  <c r="L6" i="1"/>
  <c r="F33" i="1"/>
  <c r="E33" i="1"/>
  <c r="F32" i="1"/>
  <c r="E32" i="1"/>
  <c r="F31" i="1"/>
  <c r="E31" i="1"/>
  <c r="F30" i="1"/>
  <c r="E30" i="1"/>
  <c r="F25" i="1"/>
  <c r="E25" i="1"/>
  <c r="F24" i="1"/>
  <c r="E24" i="1"/>
  <c r="F23" i="1"/>
  <c r="E23" i="1"/>
  <c r="F22" i="1"/>
  <c r="E22" i="1"/>
  <c r="F17" i="1"/>
  <c r="E17" i="1"/>
  <c r="F16" i="1"/>
  <c r="E16" i="1"/>
  <c r="F15" i="1"/>
  <c r="E15" i="1"/>
  <c r="F14" i="1"/>
  <c r="E14" i="1"/>
  <c r="F9" i="1"/>
  <c r="F6" i="1"/>
  <c r="F7" i="1"/>
  <c r="F8" i="1"/>
  <c r="E7" i="1"/>
  <c r="E8" i="1"/>
  <c r="E9" i="1"/>
  <c r="E6" i="1"/>
</calcChain>
</file>

<file path=xl/sharedStrings.xml><?xml version="1.0" encoding="utf-8"?>
<sst xmlns="http://schemas.openxmlformats.org/spreadsheetml/2006/main" count="72" uniqueCount="16">
  <si>
    <t>RPS related bits in SPS</t>
  </si>
  <si>
    <t>RPS related bits in PPS</t>
  </si>
  <si>
    <t>RPS related bits in slice headers</t>
  </si>
  <si>
    <t>RPS related bits in total</t>
  </si>
  <si>
    <t>original</t>
  </si>
  <si>
    <t>proposed</t>
  </si>
  <si>
    <t>Test case 2.6 10s/30s 60fps</t>
  </si>
  <si>
    <t>delta</t>
  </si>
  <si>
    <t>delta in %</t>
  </si>
  <si>
    <t>Test case 2.6 20s/60s 60fps</t>
  </si>
  <si>
    <t>Test case 2.6 10s/30s 24fps</t>
  </si>
  <si>
    <t>Test case 2.6 20s/60s 24fps</t>
  </si>
  <si>
    <t>Test case 3.3 200ms 60fps</t>
  </si>
  <si>
    <t>Test case 3.3 1000ms 60fps</t>
  </si>
  <si>
    <t>Test case 3.3 200ms 24fps</t>
  </si>
  <si>
    <t>Test case 3.3 1000ms 24fps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</si>
</sst>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33"/>
  <sheetViews>
    <sheetView tabSelected="1" workbookViewId="0">
      <selection activeCell="C33" sqref="C33"/>
    </sheetView>
  </sheetViews>
  <sheetFormatPr defaultRowHeight="15" x14ac:dyDescent="0.25"/>
  <cols>
    <col min="2" max="2" width="29.7109375" bestFit="1" customWidth="1"/>
    <col min="6" max="6" width="9.7109375" bestFit="1" customWidth="1"/>
    <col min="9" max="9" width="29.7109375" bestFit="1" customWidth="1"/>
  </cols>
  <sheetData>
    <row r="4" spans="2:13" x14ac:dyDescent="0.25">
      <c r="B4" t="s">
        <v>6</v>
      </c>
      <c r="I4" t="s">
        <v>12</v>
      </c>
    </row>
    <row r="5" spans="2:13" x14ac:dyDescent="0.25">
      <c r="C5" t="s">
        <v>4</v>
      </c>
      <c r="D5" t="s">
        <v>5</v>
      </c>
      <c r="E5" t="s">
        <v>7</v>
      </c>
      <c r="F5" t="s">
        <v>8</v>
      </c>
      <c r="J5" t="s">
        <v>4</v>
      </c>
      <c r="K5" t="s">
        <v>5</v>
      </c>
      <c r="L5" t="s">
        <v>7</v>
      </c>
      <c r="M5" t="s">
        <v>8</v>
      </c>
    </row>
    <row r="6" spans="2:13" x14ac:dyDescent="0.25">
      <c r="B6" t="s">
        <v>0</v>
      </c>
      <c r="C6">
        <v>191</v>
      </c>
      <c r="D6">
        <v>192</v>
      </c>
      <c r="E6">
        <f>D6-C6</f>
        <v>1</v>
      </c>
      <c r="F6" s="1">
        <f t="shared" ref="F6:F7" si="0">-(1-D6/C6)</f>
        <v>5.2356020942407877E-3</v>
      </c>
      <c r="I6" t="s">
        <v>0</v>
      </c>
      <c r="J6">
        <v>23</v>
      </c>
      <c r="K6">
        <v>24</v>
      </c>
      <c r="L6">
        <f>K6-J6</f>
        <v>1</v>
      </c>
      <c r="M6" s="1">
        <f t="shared" ref="M6:M7" si="1">-(1-K6/J6)</f>
        <v>4.3478260869565188E-2</v>
      </c>
    </row>
    <row r="7" spans="2:13" x14ac:dyDescent="0.25">
      <c r="B7" t="s">
        <v>1</v>
      </c>
      <c r="C7">
        <v>6</v>
      </c>
      <c r="D7">
        <v>6</v>
      </c>
      <c r="E7">
        <f t="shared" ref="E7:E9" si="2">D7-C7</f>
        <v>0</v>
      </c>
      <c r="F7" s="1">
        <f t="shared" si="0"/>
        <v>0</v>
      </c>
      <c r="I7" t="s">
        <v>1</v>
      </c>
      <c r="J7">
        <v>6</v>
      </c>
      <c r="K7">
        <v>6</v>
      </c>
      <c r="L7">
        <f t="shared" ref="L7:L9" si="3">K7-J7</f>
        <v>0</v>
      </c>
      <c r="M7" s="1">
        <f t="shared" si="1"/>
        <v>0</v>
      </c>
    </row>
    <row r="8" spans="2:13" x14ac:dyDescent="0.25">
      <c r="B8" t="s">
        <v>2</v>
      </c>
      <c r="C8">
        <v>182808</v>
      </c>
      <c r="D8">
        <v>116398</v>
      </c>
      <c r="E8">
        <f t="shared" si="2"/>
        <v>-66410</v>
      </c>
      <c r="F8" s="1">
        <f>-(1-D8/C8)</f>
        <v>-0.36327731827928755</v>
      </c>
      <c r="I8" t="s">
        <v>2</v>
      </c>
      <c r="J8">
        <v>18524</v>
      </c>
      <c r="K8">
        <v>12053</v>
      </c>
      <c r="L8">
        <f t="shared" si="3"/>
        <v>-6471</v>
      </c>
      <c r="M8" s="1">
        <f>-(1-K8/J8)</f>
        <v>-0.34933059814294964</v>
      </c>
    </row>
    <row r="9" spans="2:13" x14ac:dyDescent="0.25">
      <c r="B9" t="s">
        <v>3</v>
      </c>
      <c r="C9">
        <v>183005</v>
      </c>
      <c r="D9">
        <v>116596</v>
      </c>
      <c r="E9">
        <f t="shared" si="2"/>
        <v>-66409</v>
      </c>
      <c r="F9" s="1">
        <f>-(1-D9/C9)</f>
        <v>-0.36288079560667741</v>
      </c>
      <c r="I9" t="s">
        <v>3</v>
      </c>
      <c r="J9">
        <v>18553</v>
      </c>
      <c r="K9">
        <v>12083</v>
      </c>
      <c r="L9">
        <f t="shared" si="3"/>
        <v>-6470</v>
      </c>
      <c r="M9" s="1">
        <f>-(1-K9/J9)</f>
        <v>-0.34873066350455451</v>
      </c>
    </row>
    <row r="12" spans="2:13" x14ac:dyDescent="0.25">
      <c r="B12" t="s">
        <v>9</v>
      </c>
      <c r="I12" t="s">
        <v>13</v>
      </c>
    </row>
    <row r="13" spans="2:13" x14ac:dyDescent="0.25">
      <c r="C13" t="s">
        <v>4</v>
      </c>
      <c r="D13" t="s">
        <v>5</v>
      </c>
      <c r="E13" t="s">
        <v>7</v>
      </c>
      <c r="F13" t="s">
        <v>8</v>
      </c>
      <c r="J13" t="s">
        <v>4</v>
      </c>
      <c r="K13" t="s">
        <v>5</v>
      </c>
      <c r="L13" t="s">
        <v>7</v>
      </c>
      <c r="M13" t="s">
        <v>8</v>
      </c>
    </row>
    <row r="14" spans="2:13" x14ac:dyDescent="0.25">
      <c r="B14" t="s">
        <v>0</v>
      </c>
      <c r="C14">
        <v>191</v>
      </c>
      <c r="D14">
        <v>192</v>
      </c>
      <c r="E14">
        <f>D14-C14</f>
        <v>1</v>
      </c>
      <c r="F14" s="1">
        <f t="shared" ref="F14:F15" si="4">-(1-D14/C14)</f>
        <v>5.2356020942407877E-3</v>
      </c>
      <c r="I14" t="s">
        <v>0</v>
      </c>
      <c r="J14">
        <v>23</v>
      </c>
      <c r="K14">
        <v>24</v>
      </c>
      <c r="L14">
        <f>K14-J14</f>
        <v>1</v>
      </c>
      <c r="M14" s="1">
        <f t="shared" ref="M14:M15" si="5">-(1-K14/J14)</f>
        <v>4.3478260869565188E-2</v>
      </c>
    </row>
    <row r="15" spans="2:13" x14ac:dyDescent="0.25">
      <c r="B15" t="s">
        <v>1</v>
      </c>
      <c r="C15">
        <v>6</v>
      </c>
      <c r="D15">
        <v>6</v>
      </c>
      <c r="E15">
        <f t="shared" ref="E15:E17" si="6">D15-C15</f>
        <v>0</v>
      </c>
      <c r="F15" s="1">
        <f t="shared" si="4"/>
        <v>0</v>
      </c>
      <c r="I15" t="s">
        <v>1</v>
      </c>
      <c r="J15">
        <v>6</v>
      </c>
      <c r="K15">
        <v>6</v>
      </c>
      <c r="L15">
        <f t="shared" ref="L15:L17" si="7">K15-J15</f>
        <v>0</v>
      </c>
      <c r="M15" s="1">
        <f t="shared" si="5"/>
        <v>0</v>
      </c>
    </row>
    <row r="16" spans="2:13" x14ac:dyDescent="0.25">
      <c r="B16" t="s">
        <v>2</v>
      </c>
      <c r="C16">
        <v>380538</v>
      </c>
      <c r="D16">
        <v>232798</v>
      </c>
      <c r="E16">
        <f t="shared" si="6"/>
        <v>-147740</v>
      </c>
      <c r="F16" s="1">
        <f>-(1-D16/C16)</f>
        <v>-0.38823980785098988</v>
      </c>
      <c r="I16" t="s">
        <v>2</v>
      </c>
      <c r="J16">
        <v>22368</v>
      </c>
      <c r="K16">
        <v>11933</v>
      </c>
      <c r="L16">
        <f t="shared" si="7"/>
        <v>-10435</v>
      </c>
      <c r="M16" s="1">
        <f>-(1-K16/J16)</f>
        <v>-0.46651466380543638</v>
      </c>
    </row>
    <row r="17" spans="2:13" x14ac:dyDescent="0.25">
      <c r="B17" t="s">
        <v>3</v>
      </c>
      <c r="C17">
        <v>380735</v>
      </c>
      <c r="D17">
        <v>232996</v>
      </c>
      <c r="E17">
        <f t="shared" si="6"/>
        <v>-147739</v>
      </c>
      <c r="F17" s="1">
        <f>-(1-D17/C17)</f>
        <v>-0.38803629821266761</v>
      </c>
      <c r="I17" t="s">
        <v>3</v>
      </c>
      <c r="J17">
        <v>22397</v>
      </c>
      <c r="K17">
        <v>11963</v>
      </c>
      <c r="L17">
        <f t="shared" si="7"/>
        <v>-10434</v>
      </c>
      <c r="M17" s="1">
        <f>-(1-K17/J17)</f>
        <v>-0.46586596419163284</v>
      </c>
    </row>
    <row r="20" spans="2:13" x14ac:dyDescent="0.25">
      <c r="B20" t="s">
        <v>10</v>
      </c>
      <c r="I20" t="s">
        <v>14</v>
      </c>
    </row>
    <row r="21" spans="2:13" x14ac:dyDescent="0.25">
      <c r="C21" t="s">
        <v>4</v>
      </c>
      <c r="D21" t="s">
        <v>5</v>
      </c>
      <c r="E21" t="s">
        <v>7</v>
      </c>
      <c r="F21" t="s">
        <v>8</v>
      </c>
      <c r="J21" t="s">
        <v>4</v>
      </c>
      <c r="K21" t="s">
        <v>5</v>
      </c>
      <c r="L21" t="s">
        <v>7</v>
      </c>
      <c r="M21" t="s">
        <v>8</v>
      </c>
    </row>
    <row r="22" spans="2:13" x14ac:dyDescent="0.25">
      <c r="B22" t="s">
        <v>0</v>
      </c>
      <c r="C22">
        <v>191</v>
      </c>
      <c r="D22">
        <v>192</v>
      </c>
      <c r="E22">
        <f>D22-C22</f>
        <v>1</v>
      </c>
      <c r="F22" s="1">
        <f t="shared" ref="F22:F23" si="8">-(1-D22/C22)</f>
        <v>5.2356020942407877E-3</v>
      </c>
      <c r="I22" t="s">
        <v>0</v>
      </c>
      <c r="J22">
        <v>23</v>
      </c>
      <c r="K22">
        <v>24</v>
      </c>
      <c r="L22">
        <f>K22-J22</f>
        <v>1</v>
      </c>
      <c r="M22" s="1">
        <f t="shared" ref="M22:M23" si="9">-(1-K22/J22)</f>
        <v>4.3478260869565188E-2</v>
      </c>
    </row>
    <row r="23" spans="2:13" x14ac:dyDescent="0.25">
      <c r="B23" t="s">
        <v>1</v>
      </c>
      <c r="C23">
        <v>6</v>
      </c>
      <c r="D23">
        <v>6</v>
      </c>
      <c r="E23">
        <f t="shared" ref="E23:E25" si="10">D23-C23</f>
        <v>0</v>
      </c>
      <c r="F23" s="1">
        <f t="shared" si="8"/>
        <v>0</v>
      </c>
      <c r="I23" t="s">
        <v>1</v>
      </c>
      <c r="J23">
        <v>6</v>
      </c>
      <c r="K23">
        <v>6</v>
      </c>
      <c r="L23">
        <f t="shared" ref="L23:L25" si="11">K23-J23</f>
        <v>0</v>
      </c>
      <c r="M23" s="1">
        <f t="shared" si="9"/>
        <v>0</v>
      </c>
    </row>
    <row r="24" spans="2:13" x14ac:dyDescent="0.25">
      <c r="B24" t="s">
        <v>2</v>
      </c>
      <c r="C24">
        <v>70128</v>
      </c>
      <c r="D24">
        <v>46558</v>
      </c>
      <c r="E24">
        <f t="shared" si="10"/>
        <v>-23570</v>
      </c>
      <c r="F24" s="1">
        <f>-(1-D24/C24)</f>
        <v>-0.33609970339949802</v>
      </c>
      <c r="I24" t="s">
        <v>2</v>
      </c>
      <c r="J24">
        <v>6566</v>
      </c>
      <c r="K24">
        <v>4865</v>
      </c>
      <c r="L24">
        <f t="shared" si="11"/>
        <v>-1701</v>
      </c>
      <c r="M24" s="1">
        <f>-(1-K24/J24)</f>
        <v>-0.25906183368869939</v>
      </c>
    </row>
    <row r="25" spans="2:13" x14ac:dyDescent="0.25">
      <c r="B25" t="s">
        <v>3</v>
      </c>
      <c r="C25">
        <v>70325</v>
      </c>
      <c r="D25">
        <v>46756</v>
      </c>
      <c r="E25">
        <f t="shared" si="10"/>
        <v>-23569</v>
      </c>
      <c r="F25" s="1">
        <f>-(1-D25/C25)</f>
        <v>-0.33514397440455035</v>
      </c>
      <c r="I25" t="s">
        <v>3</v>
      </c>
      <c r="J25">
        <v>6595</v>
      </c>
      <c r="K25">
        <v>4895</v>
      </c>
      <c r="L25">
        <f t="shared" si="11"/>
        <v>-1700</v>
      </c>
      <c r="M25" s="1">
        <f>-(1-K25/J25)</f>
        <v>-0.25777103866565576</v>
      </c>
    </row>
    <row r="28" spans="2:13" x14ac:dyDescent="0.25">
      <c r="B28" t="s">
        <v>11</v>
      </c>
      <c r="I28" t="s">
        <v>15</v>
      </c>
    </row>
    <row r="29" spans="2:13" x14ac:dyDescent="0.25">
      <c r="C29" t="s">
        <v>4</v>
      </c>
      <c r="D29" t="s">
        <v>5</v>
      </c>
      <c r="E29" t="s">
        <v>7</v>
      </c>
      <c r="F29" t="s">
        <v>8</v>
      </c>
      <c r="J29" t="s">
        <v>4</v>
      </c>
      <c r="K29" t="s">
        <v>5</v>
      </c>
      <c r="L29" t="s">
        <v>7</v>
      </c>
      <c r="M29" t="s">
        <v>8</v>
      </c>
    </row>
    <row r="30" spans="2:13" x14ac:dyDescent="0.25">
      <c r="B30" t="s">
        <v>0</v>
      </c>
      <c r="C30">
        <v>191</v>
      </c>
      <c r="D30">
        <v>192</v>
      </c>
      <c r="E30">
        <f>D30-C30</f>
        <v>1</v>
      </c>
      <c r="F30" s="1">
        <f t="shared" ref="F30:F31" si="12">-(1-D30/C30)</f>
        <v>5.2356020942407877E-3</v>
      </c>
      <c r="I30" t="s">
        <v>0</v>
      </c>
      <c r="J30">
        <v>23</v>
      </c>
      <c r="K30">
        <v>24</v>
      </c>
      <c r="L30">
        <f>K30-J30</f>
        <v>1</v>
      </c>
      <c r="M30" s="1">
        <f t="shared" ref="M30:M31" si="13">-(1-K30/J30)</f>
        <v>4.3478260869565188E-2</v>
      </c>
    </row>
    <row r="31" spans="2:13" x14ac:dyDescent="0.25">
      <c r="B31" t="s">
        <v>1</v>
      </c>
      <c r="C31">
        <v>6</v>
      </c>
      <c r="D31">
        <v>6</v>
      </c>
      <c r="E31">
        <f t="shared" ref="E31:E33" si="14">D31-C31</f>
        <v>0</v>
      </c>
      <c r="F31" s="1">
        <f t="shared" si="12"/>
        <v>0</v>
      </c>
      <c r="I31" t="s">
        <v>1</v>
      </c>
      <c r="J31">
        <v>6</v>
      </c>
      <c r="K31">
        <v>6</v>
      </c>
      <c r="L31">
        <f t="shared" ref="L31:L33" si="15">K31-J31</f>
        <v>0</v>
      </c>
      <c r="M31" s="1">
        <f t="shared" si="13"/>
        <v>0</v>
      </c>
    </row>
    <row r="32" spans="2:13" x14ac:dyDescent="0.25">
      <c r="B32" t="s">
        <v>2</v>
      </c>
      <c r="C32">
        <v>144674</v>
      </c>
      <c r="D32">
        <v>93118</v>
      </c>
      <c r="E32">
        <f t="shared" si="14"/>
        <v>-51556</v>
      </c>
      <c r="F32" s="1">
        <f>-(1-D32/C32)</f>
        <v>-0.35635981586186871</v>
      </c>
      <c r="I32" t="s">
        <v>2</v>
      </c>
      <c r="J32">
        <v>8006</v>
      </c>
      <c r="K32">
        <v>4769</v>
      </c>
      <c r="L32">
        <f t="shared" si="15"/>
        <v>-3237</v>
      </c>
      <c r="M32" s="1">
        <f>-(1-K32/J32)</f>
        <v>-0.4043217586809893</v>
      </c>
    </row>
    <row r="33" spans="2:13" x14ac:dyDescent="0.25">
      <c r="B33" t="s">
        <v>3</v>
      </c>
      <c r="C33">
        <v>144871</v>
      </c>
      <c r="D33">
        <v>93316</v>
      </c>
      <c r="E33">
        <f t="shared" si="14"/>
        <v>-51555</v>
      </c>
      <c r="F33" s="1">
        <f>-(1-D33/C33)</f>
        <v>-0.35586832423328341</v>
      </c>
      <c r="I33" t="s">
        <v>3</v>
      </c>
      <c r="J33">
        <v>8035</v>
      </c>
      <c r="K33">
        <v>4799</v>
      </c>
      <c r="L33">
        <f t="shared" si="15"/>
        <v>-3236</v>
      </c>
      <c r="M33" s="1">
        <f>-(1-K33/J33)</f>
        <v>-0.40273802115743618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2012-04-16T18:26:33Z</dcterms:modified>
</cp:coreProperties>
</file>