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1840" windowHeight="12075" activeTab="2"/>
  </bookViews>
  <sheets>
    <sheet name="Summary" sheetId="1" r:id="rId1"/>
    <sheet name="plot avg" sheetId="2" r:id="rId2"/>
    <sheet name="plot max" sheetId="4" r:id="rId3"/>
    <sheet name="ai_he" sheetId="5" r:id="rId4"/>
    <sheet name="ra_he" sheetId="6" r:id="rId5"/>
    <sheet name="lb_he" sheetId="7" r:id="rId6"/>
    <sheet name="ra_10" sheetId="8" r:id="rId7"/>
    <sheet name="ai_he low qp" sheetId="9" r:id="rId8"/>
    <sheet name="ra_he low qp" sheetId="10" r:id="rId9"/>
    <sheet name="lb_he low qp" sheetId="11" r:id="rId10"/>
    <sheet name="ra_10 low qp" sheetId="12" r:id="rId11"/>
  </sheets>
  <calcPr calcId="145621"/>
</workbook>
</file>

<file path=xl/calcChain.xml><?xml version="1.0" encoding="utf-8"?>
<calcChain xmlns="http://schemas.openxmlformats.org/spreadsheetml/2006/main">
  <c r="O51" i="1" l="1"/>
  <c r="N51" i="1"/>
  <c r="O50" i="1"/>
  <c r="N50" i="1"/>
  <c r="O49" i="1"/>
  <c r="N49" i="1"/>
  <c r="O48" i="1"/>
  <c r="N48" i="1"/>
  <c r="O39" i="1"/>
  <c r="N39" i="1"/>
  <c r="O38" i="1"/>
  <c r="N38" i="1"/>
  <c r="O37" i="1"/>
  <c r="N37" i="1"/>
  <c r="O36" i="1"/>
  <c r="N36" i="1"/>
  <c r="O27" i="1"/>
  <c r="N27" i="1"/>
  <c r="O26" i="1"/>
  <c r="N26" i="1"/>
  <c r="O25" i="1"/>
  <c r="N25" i="1"/>
  <c r="O24" i="1"/>
  <c r="N24" i="1"/>
  <c r="O15" i="1"/>
  <c r="O14" i="1"/>
  <c r="O13" i="1"/>
  <c r="O12" i="1"/>
  <c r="B89" i="11" l="1"/>
  <c r="B88" i="11"/>
  <c r="B87" i="11"/>
  <c r="B97" i="9"/>
  <c r="B96" i="9"/>
  <c r="B95" i="9"/>
  <c r="B73" i="9"/>
  <c r="B74" i="9" s="1"/>
  <c r="B75" i="9" s="1"/>
  <c r="B69" i="9"/>
  <c r="B70" i="9" s="1"/>
  <c r="B71" i="9" s="1"/>
  <c r="B65" i="9"/>
  <c r="B66" i="9" s="1"/>
  <c r="B67" i="9" s="1"/>
  <c r="B61" i="9"/>
  <c r="B62" i="9" s="1"/>
  <c r="B63" i="9" s="1"/>
  <c r="B57" i="9"/>
  <c r="B58" i="9" s="1"/>
  <c r="B59" i="9" s="1"/>
  <c r="B53" i="9"/>
  <c r="B54" i="9" s="1"/>
  <c r="B55" i="9" s="1"/>
  <c r="B49" i="9"/>
  <c r="B50" i="9" s="1"/>
  <c r="B51" i="9" s="1"/>
  <c r="B45" i="9"/>
  <c r="B46" i="9" s="1"/>
  <c r="B47" i="9" s="1"/>
  <c r="B41" i="9"/>
  <c r="B42" i="9" s="1"/>
  <c r="B43" i="9" s="1"/>
  <c r="B37" i="9"/>
  <c r="B38" i="9" s="1"/>
  <c r="B39" i="9" s="1"/>
  <c r="B33" i="9"/>
  <c r="B34" i="9" s="1"/>
  <c r="B35" i="9" s="1"/>
  <c r="B29" i="9"/>
  <c r="B30" i="9" s="1"/>
  <c r="B31" i="9" s="1"/>
  <c r="B25" i="9"/>
  <c r="B26" i="9" s="1"/>
  <c r="B27" i="9" s="1"/>
  <c r="B21" i="9"/>
  <c r="B22" i="9" s="1"/>
  <c r="B23" i="9" s="1"/>
  <c r="B17" i="9"/>
  <c r="B18" i="9" s="1"/>
  <c r="B19" i="9" s="1"/>
  <c r="B13" i="9"/>
  <c r="B14" i="9" s="1"/>
  <c r="B15" i="9" s="1"/>
  <c r="B9" i="9"/>
  <c r="B10" i="9" s="1"/>
  <c r="B11" i="9" s="1"/>
  <c r="B6" i="9"/>
  <c r="B7" i="9" s="1"/>
  <c r="B5" i="9"/>
  <c r="I45" i="1" l="1"/>
  <c r="L45" i="12"/>
  <c r="L47" i="1" s="1"/>
  <c r="O47" i="1" s="1"/>
  <c r="K45" i="12"/>
  <c r="K47" i="1" s="1"/>
  <c r="J45" i="12"/>
  <c r="J47" i="1" s="1"/>
  <c r="I45" i="12"/>
  <c r="I47" i="1" s="1"/>
  <c r="G45" i="12"/>
  <c r="E47" i="1" s="1"/>
  <c r="F45" i="12"/>
  <c r="D47" i="1" s="1"/>
  <c r="N47" i="1" s="1"/>
  <c r="E45" i="12"/>
  <c r="C47" i="1" s="1"/>
  <c r="D45" i="12"/>
  <c r="B47" i="1" s="1"/>
  <c r="L44" i="12"/>
  <c r="L46" i="1" s="1"/>
  <c r="O46" i="1" s="1"/>
  <c r="K44" i="12"/>
  <c r="K46" i="1" s="1"/>
  <c r="J44" i="12"/>
  <c r="J46" i="1" s="1"/>
  <c r="I44" i="12"/>
  <c r="I46" i="1" s="1"/>
  <c r="G44" i="12"/>
  <c r="E46" i="1" s="1"/>
  <c r="F44" i="12"/>
  <c r="D46" i="1" s="1"/>
  <c r="N46" i="1" s="1"/>
  <c r="E44" i="12"/>
  <c r="C46" i="1" s="1"/>
  <c r="D44" i="12"/>
  <c r="B46" i="1" s="1"/>
  <c r="L43" i="12"/>
  <c r="L45" i="1" s="1"/>
  <c r="O45" i="1" s="1"/>
  <c r="K43" i="12"/>
  <c r="K45" i="1" s="1"/>
  <c r="J43" i="12"/>
  <c r="J45" i="1" s="1"/>
  <c r="I43" i="12"/>
  <c r="G43" i="12"/>
  <c r="E45" i="1" s="1"/>
  <c r="F43" i="12"/>
  <c r="D45" i="1" s="1"/>
  <c r="N45" i="1" s="1"/>
  <c r="E43" i="12"/>
  <c r="C45" i="1" s="1"/>
  <c r="D43" i="12"/>
  <c r="B45" i="1" s="1"/>
  <c r="L42" i="12"/>
  <c r="L44" i="1" s="1"/>
  <c r="O44" i="1" s="1"/>
  <c r="K42" i="12"/>
  <c r="K44" i="1" s="1"/>
  <c r="J42" i="12"/>
  <c r="J44" i="1" s="1"/>
  <c r="I42" i="12"/>
  <c r="I44" i="1" s="1"/>
  <c r="G42" i="12"/>
  <c r="E44" i="1" s="1"/>
  <c r="F42" i="12"/>
  <c r="D44" i="1" s="1"/>
  <c r="N44" i="1" s="1"/>
  <c r="E42" i="12"/>
  <c r="C44" i="1" s="1"/>
  <c r="D42" i="12"/>
  <c r="B44" i="1" s="1"/>
  <c r="C34" i="1"/>
  <c r="L89" i="11"/>
  <c r="L35" i="1" s="1"/>
  <c r="O35" i="1" s="1"/>
  <c r="K89" i="11"/>
  <c r="K35" i="1" s="1"/>
  <c r="J89" i="11"/>
  <c r="J35" i="1" s="1"/>
  <c r="I89" i="11"/>
  <c r="I35" i="1" s="1"/>
  <c r="G89" i="11"/>
  <c r="E35" i="1" s="1"/>
  <c r="F89" i="11"/>
  <c r="D35" i="1" s="1"/>
  <c r="N35" i="1" s="1"/>
  <c r="E89" i="11"/>
  <c r="C35" i="1" s="1"/>
  <c r="D89" i="11"/>
  <c r="B35" i="1" s="1"/>
  <c r="L88" i="11"/>
  <c r="L34" i="1" s="1"/>
  <c r="O34" i="1" s="1"/>
  <c r="K88" i="11"/>
  <c r="K34" i="1" s="1"/>
  <c r="J88" i="11"/>
  <c r="J34" i="1" s="1"/>
  <c r="I88" i="11"/>
  <c r="I34" i="1" s="1"/>
  <c r="G88" i="11"/>
  <c r="E34" i="1" s="1"/>
  <c r="F88" i="11"/>
  <c r="D34" i="1" s="1"/>
  <c r="N34" i="1" s="1"/>
  <c r="E88" i="11"/>
  <c r="D88" i="11"/>
  <c r="B34" i="1" s="1"/>
  <c r="L87" i="11"/>
  <c r="L33" i="1" s="1"/>
  <c r="O33" i="1" s="1"/>
  <c r="K87" i="11"/>
  <c r="K33" i="1" s="1"/>
  <c r="J87" i="11"/>
  <c r="J33" i="1" s="1"/>
  <c r="I87" i="11"/>
  <c r="I33" i="1" s="1"/>
  <c r="G87" i="11"/>
  <c r="E33" i="1" s="1"/>
  <c r="F87" i="11"/>
  <c r="D33" i="1" s="1"/>
  <c r="N33" i="1" s="1"/>
  <c r="E87" i="11"/>
  <c r="C33" i="1" s="1"/>
  <c r="D87" i="11"/>
  <c r="B33" i="1" s="1"/>
  <c r="L86" i="11"/>
  <c r="L32" i="1" s="1"/>
  <c r="O32" i="1" s="1"/>
  <c r="K86" i="11"/>
  <c r="K32" i="1" s="1"/>
  <c r="J86" i="11"/>
  <c r="J32" i="1" s="1"/>
  <c r="I86" i="11"/>
  <c r="I32" i="1" s="1"/>
  <c r="G86" i="11"/>
  <c r="E32" i="1" s="1"/>
  <c r="F86" i="11"/>
  <c r="D32" i="1" s="1"/>
  <c r="N32" i="1" s="1"/>
  <c r="E86" i="11"/>
  <c r="C32" i="1" s="1"/>
  <c r="D86" i="11"/>
  <c r="B32" i="1" s="1"/>
  <c r="C20" i="1"/>
  <c r="L85" i="10"/>
  <c r="L23" i="1" s="1"/>
  <c r="O23" i="1" s="1"/>
  <c r="K85" i="10"/>
  <c r="K23" i="1" s="1"/>
  <c r="J85" i="10"/>
  <c r="J23" i="1" s="1"/>
  <c r="I85" i="10"/>
  <c r="I23" i="1" s="1"/>
  <c r="G85" i="10"/>
  <c r="E23" i="1" s="1"/>
  <c r="F85" i="10"/>
  <c r="D23" i="1" s="1"/>
  <c r="N23" i="1" s="1"/>
  <c r="E85" i="10"/>
  <c r="C23" i="1" s="1"/>
  <c r="D85" i="10"/>
  <c r="B23" i="1" s="1"/>
  <c r="L84" i="10"/>
  <c r="L22" i="1" s="1"/>
  <c r="O22" i="1" s="1"/>
  <c r="K84" i="10"/>
  <c r="K22" i="1" s="1"/>
  <c r="J84" i="10"/>
  <c r="J22" i="1" s="1"/>
  <c r="I84" i="10"/>
  <c r="I22" i="1" s="1"/>
  <c r="G84" i="10"/>
  <c r="E22" i="1" s="1"/>
  <c r="F84" i="10"/>
  <c r="D22" i="1" s="1"/>
  <c r="N22" i="1" s="1"/>
  <c r="E84" i="10"/>
  <c r="C22" i="1" s="1"/>
  <c r="D84" i="10"/>
  <c r="B22" i="1" s="1"/>
  <c r="L83" i="10"/>
  <c r="L21" i="1" s="1"/>
  <c r="O21" i="1" s="1"/>
  <c r="K83" i="10"/>
  <c r="K21" i="1" s="1"/>
  <c r="J83" i="10"/>
  <c r="J21" i="1" s="1"/>
  <c r="I83" i="10"/>
  <c r="I21" i="1" s="1"/>
  <c r="G83" i="10"/>
  <c r="E21" i="1" s="1"/>
  <c r="F83" i="10"/>
  <c r="D21" i="1" s="1"/>
  <c r="N21" i="1" s="1"/>
  <c r="E83" i="10"/>
  <c r="C21" i="1" s="1"/>
  <c r="D83" i="10"/>
  <c r="B21" i="1" s="1"/>
  <c r="L82" i="10"/>
  <c r="L20" i="1" s="1"/>
  <c r="O20" i="1" s="1"/>
  <c r="K82" i="10"/>
  <c r="K20" i="1" s="1"/>
  <c r="J82" i="10"/>
  <c r="J20" i="1" s="1"/>
  <c r="I82" i="10"/>
  <c r="I20" i="1" s="1"/>
  <c r="G82" i="10"/>
  <c r="E20" i="1" s="1"/>
  <c r="F82" i="10"/>
  <c r="D20" i="1" s="1"/>
  <c r="N20" i="1" s="1"/>
  <c r="E82" i="10"/>
  <c r="D82" i="10"/>
  <c r="B20" i="1" s="1"/>
  <c r="L97" i="9"/>
  <c r="L11" i="1" s="1"/>
  <c r="K97" i="9"/>
  <c r="K11" i="1" s="1"/>
  <c r="O11" i="1" s="1"/>
  <c r="J97" i="9"/>
  <c r="J11" i="1" s="1"/>
  <c r="I97" i="9"/>
  <c r="I11" i="1" s="1"/>
  <c r="G97" i="9"/>
  <c r="E11" i="1" s="1"/>
  <c r="F97" i="9"/>
  <c r="D11" i="1" s="1"/>
  <c r="N11" i="1" s="1"/>
  <c r="E97" i="9"/>
  <c r="C11" i="1" s="1"/>
  <c r="D97" i="9"/>
  <c r="B11" i="1" s="1"/>
  <c r="L96" i="9"/>
  <c r="L10" i="1" s="1"/>
  <c r="K96" i="9"/>
  <c r="K10" i="1" s="1"/>
  <c r="O10" i="1" s="1"/>
  <c r="J96" i="9"/>
  <c r="J10" i="1" s="1"/>
  <c r="I96" i="9"/>
  <c r="I10" i="1" s="1"/>
  <c r="G96" i="9"/>
  <c r="E10" i="1" s="1"/>
  <c r="F96" i="9"/>
  <c r="D10" i="1" s="1"/>
  <c r="N10" i="1" s="1"/>
  <c r="E96" i="9"/>
  <c r="C10" i="1" s="1"/>
  <c r="D96" i="9"/>
  <c r="B10" i="1" s="1"/>
  <c r="L95" i="9"/>
  <c r="L9" i="1" s="1"/>
  <c r="K95" i="9"/>
  <c r="K9" i="1" s="1"/>
  <c r="O9" i="1" s="1"/>
  <c r="J95" i="9"/>
  <c r="J9" i="1" s="1"/>
  <c r="I95" i="9"/>
  <c r="I9" i="1" s="1"/>
  <c r="G95" i="9"/>
  <c r="E9" i="1" s="1"/>
  <c r="F95" i="9"/>
  <c r="D9" i="1" s="1"/>
  <c r="N9" i="1" s="1"/>
  <c r="E95" i="9"/>
  <c r="C9" i="1" s="1"/>
  <c r="D95" i="9"/>
  <c r="B9" i="1" s="1"/>
  <c r="L94" i="9"/>
  <c r="L8" i="1" s="1"/>
  <c r="K94" i="9"/>
  <c r="K8" i="1" s="1"/>
  <c r="O8" i="1" s="1"/>
  <c r="J94" i="9"/>
  <c r="J8" i="1" s="1"/>
  <c r="I94" i="9"/>
  <c r="I8" i="1" s="1"/>
  <c r="G94" i="9"/>
  <c r="E8" i="1" s="1"/>
  <c r="F94" i="9"/>
  <c r="D8" i="1" s="1"/>
  <c r="N8" i="1" s="1"/>
  <c r="E94" i="9"/>
  <c r="C8" i="1" s="1"/>
  <c r="D94" i="9"/>
  <c r="B8" i="1" s="1"/>
  <c r="F20" i="1" l="1"/>
  <c r="F23" i="1"/>
  <c r="F10" i="1"/>
  <c r="F21" i="1"/>
  <c r="F22" i="1"/>
  <c r="F11" i="1"/>
  <c r="F8" i="1"/>
  <c r="F9" i="1"/>
  <c r="L48" i="1" l="1"/>
  <c r="L45" i="8"/>
  <c r="L51" i="1" s="1"/>
  <c r="K45" i="8"/>
  <c r="K51" i="1" s="1"/>
  <c r="J45" i="8"/>
  <c r="J51" i="1" s="1"/>
  <c r="L44" i="8"/>
  <c r="L50" i="1" s="1"/>
  <c r="K44" i="8"/>
  <c r="K50" i="1" s="1"/>
  <c r="J44" i="8"/>
  <c r="J50" i="1" s="1"/>
  <c r="L43" i="8"/>
  <c r="L49" i="1" s="1"/>
  <c r="K43" i="8"/>
  <c r="K49" i="1" s="1"/>
  <c r="J43" i="8"/>
  <c r="J49" i="1" s="1"/>
  <c r="L42" i="8"/>
  <c r="K42" i="8"/>
  <c r="K48" i="1" s="1"/>
  <c r="J42" i="8"/>
  <c r="J48" i="1" s="1"/>
  <c r="I45" i="8"/>
  <c r="I51" i="1" s="1"/>
  <c r="I44" i="8"/>
  <c r="I50" i="1" s="1"/>
  <c r="I43" i="8"/>
  <c r="I49" i="1" s="1"/>
  <c r="I42" i="8"/>
  <c r="I48" i="1" s="1"/>
  <c r="G45" i="8"/>
  <c r="E51" i="1" s="1"/>
  <c r="F45" i="8"/>
  <c r="D51" i="1" s="1"/>
  <c r="E45" i="8"/>
  <c r="C51" i="1" s="1"/>
  <c r="G44" i="8"/>
  <c r="E50" i="1" s="1"/>
  <c r="F44" i="8"/>
  <c r="D50" i="1" s="1"/>
  <c r="E44" i="8"/>
  <c r="C50" i="1" s="1"/>
  <c r="G43" i="8"/>
  <c r="E49" i="1" s="1"/>
  <c r="F43" i="8"/>
  <c r="D49" i="1" s="1"/>
  <c r="E43" i="8"/>
  <c r="C49" i="1" s="1"/>
  <c r="G42" i="8"/>
  <c r="E48" i="1" s="1"/>
  <c r="F42" i="8"/>
  <c r="D48" i="1" s="1"/>
  <c r="E42" i="8"/>
  <c r="C48" i="1" s="1"/>
  <c r="D45" i="8"/>
  <c r="B51" i="1" s="1"/>
  <c r="D44" i="8"/>
  <c r="B50" i="1" s="1"/>
  <c r="D43" i="8"/>
  <c r="B49" i="1" s="1"/>
  <c r="D42" i="8"/>
  <c r="B48" i="1" s="1"/>
  <c r="B43" i="8"/>
  <c r="B44" i="8" s="1"/>
  <c r="B45" i="8" s="1"/>
  <c r="B38" i="8"/>
  <c r="B39" i="8" s="1"/>
  <c r="B37" i="8"/>
  <c r="B34" i="8"/>
  <c r="B35" i="8" s="1"/>
  <c r="B33" i="8"/>
  <c r="B29" i="8"/>
  <c r="B30" i="8" s="1"/>
  <c r="B31" i="8" s="1"/>
  <c r="B26" i="8"/>
  <c r="B27" i="8" s="1"/>
  <c r="B25" i="8"/>
  <c r="B21" i="8"/>
  <c r="B22" i="8" s="1"/>
  <c r="B23" i="8" s="1"/>
  <c r="B18" i="8"/>
  <c r="B19" i="8" s="1"/>
  <c r="B17" i="8"/>
  <c r="B14" i="8"/>
  <c r="B15" i="8" s="1"/>
  <c r="B13" i="8"/>
  <c r="B10" i="8"/>
  <c r="B11" i="8" s="1"/>
  <c r="B9" i="8"/>
  <c r="B6" i="8"/>
  <c r="B7" i="8" s="1"/>
  <c r="B5" i="8"/>
  <c r="L37" i="1"/>
  <c r="K36" i="1"/>
  <c r="L89" i="7"/>
  <c r="L39" i="1" s="1"/>
  <c r="K89" i="7"/>
  <c r="K39" i="1" s="1"/>
  <c r="J89" i="7"/>
  <c r="J39" i="1" s="1"/>
  <c r="L88" i="7"/>
  <c r="L38" i="1" s="1"/>
  <c r="K88" i="7"/>
  <c r="K38" i="1" s="1"/>
  <c r="J88" i="7"/>
  <c r="J38" i="1" s="1"/>
  <c r="L87" i="7"/>
  <c r="K87" i="7"/>
  <c r="K37" i="1" s="1"/>
  <c r="J87" i="7"/>
  <c r="J37" i="1" s="1"/>
  <c r="L86" i="7"/>
  <c r="L36" i="1" s="1"/>
  <c r="K86" i="7"/>
  <c r="J86" i="7"/>
  <c r="J36" i="1" s="1"/>
  <c r="I89" i="7"/>
  <c r="I39" i="1" s="1"/>
  <c r="I88" i="7"/>
  <c r="I38" i="1" s="1"/>
  <c r="I87" i="7"/>
  <c r="I37" i="1" s="1"/>
  <c r="I86" i="7"/>
  <c r="I36" i="1" s="1"/>
  <c r="L25" i="1"/>
  <c r="K24" i="1"/>
  <c r="L85" i="6"/>
  <c r="L27" i="1" s="1"/>
  <c r="K85" i="6"/>
  <c r="K27" i="1" s="1"/>
  <c r="J85" i="6"/>
  <c r="J27" i="1" s="1"/>
  <c r="L84" i="6"/>
  <c r="L26" i="1" s="1"/>
  <c r="K84" i="6"/>
  <c r="K26" i="1" s="1"/>
  <c r="J84" i="6"/>
  <c r="J26" i="1" s="1"/>
  <c r="L83" i="6"/>
  <c r="K83" i="6"/>
  <c r="K25" i="1" s="1"/>
  <c r="J83" i="6"/>
  <c r="J25" i="1" s="1"/>
  <c r="L82" i="6"/>
  <c r="L24" i="1" s="1"/>
  <c r="K82" i="6"/>
  <c r="J82" i="6"/>
  <c r="J24" i="1" s="1"/>
  <c r="I85" i="6"/>
  <c r="I27" i="1" s="1"/>
  <c r="I84" i="6"/>
  <c r="I26" i="1" s="1"/>
  <c r="I83" i="6"/>
  <c r="I25" i="1" s="1"/>
  <c r="I82" i="6"/>
  <c r="I24" i="1" s="1"/>
  <c r="L15" i="1"/>
  <c r="I14" i="1"/>
  <c r="I13" i="1"/>
  <c r="L97" i="5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K13" i="1" s="1"/>
  <c r="J95" i="5"/>
  <c r="J13" i="1" s="1"/>
  <c r="L94" i="5"/>
  <c r="L12" i="1" s="1"/>
  <c r="K94" i="5"/>
  <c r="K12" i="1" s="1"/>
  <c r="J94" i="5"/>
  <c r="J12" i="1" s="1"/>
  <c r="I96" i="5"/>
  <c r="I95" i="5"/>
  <c r="I94" i="5"/>
  <c r="I12" i="1" s="1"/>
  <c r="I97" i="5"/>
  <c r="I15" i="1" s="1"/>
  <c r="D86" i="7" l="1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E86" i="7"/>
  <c r="C36" i="1" s="1"/>
  <c r="D89" i="7"/>
  <c r="B39" i="1" s="1"/>
  <c r="D88" i="7"/>
  <c r="B38" i="1" s="1"/>
  <c r="D87" i="7"/>
  <c r="B37" i="1" s="1"/>
  <c r="B87" i="7"/>
  <c r="B88" i="7" s="1"/>
  <c r="B89" i="7" s="1"/>
  <c r="B81" i="7"/>
  <c r="B82" i="7" s="1"/>
  <c r="B83" i="7" s="1"/>
  <c r="B78" i="7"/>
  <c r="B79" i="7" s="1"/>
  <c r="B77" i="7"/>
  <c r="B74" i="7"/>
  <c r="B75" i="7" s="1"/>
  <c r="B73" i="7"/>
  <c r="B70" i="7"/>
  <c r="B71" i="7" s="1"/>
  <c r="B69" i="7"/>
  <c r="B66" i="7"/>
  <c r="B67" i="7" s="1"/>
  <c r="B65" i="7"/>
  <c r="B61" i="7"/>
  <c r="B62" i="7" s="1"/>
  <c r="B63" i="7" s="1"/>
  <c r="B57" i="7"/>
  <c r="B58" i="7" s="1"/>
  <c r="B59" i="7" s="1"/>
  <c r="B53" i="7"/>
  <c r="B54" i="7" s="1"/>
  <c r="B55" i="7" s="1"/>
  <c r="B50" i="7"/>
  <c r="B51" i="7" s="1"/>
  <c r="B49" i="7"/>
  <c r="B45" i="7"/>
  <c r="B46" i="7" s="1"/>
  <c r="B47" i="7" s="1"/>
  <c r="B41" i="7"/>
  <c r="B42" i="7" s="1"/>
  <c r="B43" i="7" s="1"/>
  <c r="B37" i="7"/>
  <c r="B38" i="7" s="1"/>
  <c r="B39" i="7" s="1"/>
  <c r="B34" i="7"/>
  <c r="B35" i="7" s="1"/>
  <c r="B33" i="7"/>
  <c r="B29" i="7"/>
  <c r="B30" i="7" s="1"/>
  <c r="B31" i="7" s="1"/>
  <c r="B25" i="7"/>
  <c r="B26" i="7" s="1"/>
  <c r="B27" i="7" s="1"/>
  <c r="B21" i="7"/>
  <c r="B22" i="7" s="1"/>
  <c r="B23" i="7" s="1"/>
  <c r="B18" i="7"/>
  <c r="B19" i="7" s="1"/>
  <c r="B17" i="7"/>
  <c r="B13" i="7"/>
  <c r="B14" i="7" s="1"/>
  <c r="B15" i="7" s="1"/>
  <c r="B9" i="7"/>
  <c r="B10" i="7" s="1"/>
  <c r="B11" i="7" s="1"/>
  <c r="B5" i="7"/>
  <c r="B6" i="7" s="1"/>
  <c r="B7" i="7" s="1"/>
  <c r="G85" i="6"/>
  <c r="E27" i="1" s="1"/>
  <c r="F85" i="6"/>
  <c r="E85" i="6"/>
  <c r="G84" i="6"/>
  <c r="E26" i="1" s="1"/>
  <c r="F84" i="6"/>
  <c r="D26" i="1" s="1"/>
  <c r="E84" i="6"/>
  <c r="G83" i="6"/>
  <c r="F83" i="6"/>
  <c r="D25" i="1" s="1"/>
  <c r="E83" i="6"/>
  <c r="G82" i="6"/>
  <c r="F82" i="6"/>
  <c r="E82" i="6"/>
  <c r="D85" i="6"/>
  <c r="D84" i="6"/>
  <c r="B26" i="1" s="1"/>
  <c r="D83" i="6"/>
  <c r="B25" i="1" s="1"/>
  <c r="D82" i="6"/>
  <c r="D27" i="1"/>
  <c r="C27" i="1"/>
  <c r="C26" i="1"/>
  <c r="E25" i="1"/>
  <c r="C25" i="1"/>
  <c r="E24" i="1"/>
  <c r="D24" i="1"/>
  <c r="C24" i="1"/>
  <c r="B27" i="1"/>
  <c r="B24" i="1"/>
  <c r="B83" i="6"/>
  <c r="B84" i="6" s="1"/>
  <c r="B85" i="6" s="1"/>
  <c r="B78" i="6"/>
  <c r="B79" i="6" s="1"/>
  <c r="B77" i="6"/>
  <c r="B74" i="6"/>
  <c r="B75" i="6" s="1"/>
  <c r="B73" i="6"/>
  <c r="B69" i="6"/>
  <c r="B70" i="6" s="1"/>
  <c r="B71" i="6" s="1"/>
  <c r="B65" i="6"/>
  <c r="B66" i="6" s="1"/>
  <c r="B67" i="6" s="1"/>
  <c r="B63" i="6"/>
  <c r="B62" i="6"/>
  <c r="B61" i="6"/>
  <c r="B58" i="6"/>
  <c r="B59" i="6" s="1"/>
  <c r="B57" i="6"/>
  <c r="B53" i="6"/>
  <c r="B54" i="6" s="1"/>
  <c r="B55" i="6" s="1"/>
  <c r="B49" i="6"/>
  <c r="B50" i="6" s="1"/>
  <c r="B51" i="6" s="1"/>
  <c r="B47" i="6"/>
  <c r="B46" i="6"/>
  <c r="B45" i="6"/>
  <c r="B42" i="6"/>
  <c r="B43" i="6" s="1"/>
  <c r="B41" i="6"/>
  <c r="B37" i="6"/>
  <c r="B38" i="6" s="1"/>
  <c r="B39" i="6" s="1"/>
  <c r="B33" i="6"/>
  <c r="B34" i="6" s="1"/>
  <c r="B35" i="6" s="1"/>
  <c r="B31" i="6"/>
  <c r="B30" i="6"/>
  <c r="B29" i="6"/>
  <c r="B26" i="6"/>
  <c r="B27" i="6" s="1"/>
  <c r="B25" i="6"/>
  <c r="B21" i="6"/>
  <c r="B22" i="6" s="1"/>
  <c r="B23" i="6" s="1"/>
  <c r="B17" i="6"/>
  <c r="B18" i="6" s="1"/>
  <c r="B19" i="6" s="1"/>
  <c r="B15" i="6"/>
  <c r="B14" i="6"/>
  <c r="B13" i="6"/>
  <c r="B10" i="6"/>
  <c r="B11" i="6" s="1"/>
  <c r="B9" i="6"/>
  <c r="B5" i="6"/>
  <c r="B6" i="6" s="1"/>
  <c r="B7" i="6" s="1"/>
  <c r="C13" i="1"/>
  <c r="C12" i="1"/>
  <c r="B13" i="1"/>
  <c r="G97" i="5"/>
  <c r="E15" i="1" s="1"/>
  <c r="F97" i="5"/>
  <c r="D15" i="1" s="1"/>
  <c r="N15" i="1" s="1"/>
  <c r="G96" i="5"/>
  <c r="E14" i="1" s="1"/>
  <c r="F96" i="5"/>
  <c r="D14" i="1" s="1"/>
  <c r="N14" i="1" s="1"/>
  <c r="G95" i="5"/>
  <c r="E13" i="1" s="1"/>
  <c r="F95" i="5"/>
  <c r="D13" i="1" s="1"/>
  <c r="N13" i="1" s="1"/>
  <c r="G94" i="5"/>
  <c r="E12" i="1" s="1"/>
  <c r="F94" i="5"/>
  <c r="D12" i="1" s="1"/>
  <c r="N12" i="1" s="1"/>
  <c r="E97" i="5"/>
  <c r="C15" i="1" s="1"/>
  <c r="D97" i="5"/>
  <c r="B15" i="1" s="1"/>
  <c r="E96" i="5"/>
  <c r="C14" i="1" s="1"/>
  <c r="D96" i="5"/>
  <c r="B14" i="1" s="1"/>
  <c r="E95" i="5"/>
  <c r="D95" i="5"/>
  <c r="E94" i="5"/>
  <c r="D94" i="5" l="1"/>
  <c r="B12" i="1" s="1"/>
  <c r="B95" i="5" l="1"/>
  <c r="B96" i="5" s="1"/>
  <c r="B97" i="5" s="1"/>
  <c r="B89" i="5"/>
  <c r="B90" i="5" s="1"/>
  <c r="B91" i="5" s="1"/>
  <c r="B85" i="5"/>
  <c r="B86" i="5" s="1"/>
  <c r="B87" i="5" s="1"/>
  <c r="B81" i="5"/>
  <c r="B82" i="5" s="1"/>
  <c r="B83" i="5" s="1"/>
  <c r="B77" i="5"/>
  <c r="B78" i="5" s="1"/>
  <c r="B79" i="5" s="1"/>
  <c r="B73" i="5"/>
  <c r="B74" i="5" s="1"/>
  <c r="B75" i="5" s="1"/>
  <c r="B69" i="5"/>
  <c r="B70" i="5" s="1"/>
  <c r="B71" i="5" s="1"/>
  <c r="B65" i="5"/>
  <c r="B66" i="5" s="1"/>
  <c r="B67" i="5" s="1"/>
  <c r="B61" i="5"/>
  <c r="B62" i="5" s="1"/>
  <c r="B63" i="5" s="1"/>
  <c r="B57" i="5"/>
  <c r="B58" i="5" s="1"/>
  <c r="B59" i="5" s="1"/>
  <c r="B53" i="5"/>
  <c r="B54" i="5" s="1"/>
  <c r="B55" i="5" s="1"/>
  <c r="B49" i="5"/>
  <c r="B50" i="5" s="1"/>
  <c r="B51" i="5" s="1"/>
  <c r="B45" i="5"/>
  <c r="B46" i="5" s="1"/>
  <c r="B47" i="5" s="1"/>
  <c r="B41" i="5"/>
  <c r="B42" i="5" s="1"/>
  <c r="B43" i="5" s="1"/>
  <c r="B37" i="5"/>
  <c r="B38" i="5" s="1"/>
  <c r="B39" i="5" s="1"/>
  <c r="B33" i="5"/>
  <c r="B34" i="5" s="1"/>
  <c r="B35" i="5" s="1"/>
  <c r="B29" i="5"/>
  <c r="B30" i="5" s="1"/>
  <c r="B31" i="5" s="1"/>
  <c r="B25" i="5"/>
  <c r="B26" i="5" s="1"/>
  <c r="B27" i="5" s="1"/>
  <c r="B21" i="5"/>
  <c r="B22" i="5" s="1"/>
  <c r="B23" i="5" s="1"/>
  <c r="B17" i="5"/>
  <c r="B18" i="5" s="1"/>
  <c r="B19" i="5" s="1"/>
  <c r="B13" i="5"/>
  <c r="B14" i="5" s="1"/>
  <c r="B15" i="5" s="1"/>
  <c r="B9" i="5"/>
  <c r="B10" i="5" s="1"/>
  <c r="B11" i="5" s="1"/>
  <c r="B5" i="5"/>
  <c r="B6" i="5" s="1"/>
  <c r="B7" i="5" s="1"/>
  <c r="G51" i="1" l="1"/>
  <c r="G50" i="1"/>
  <c r="G49" i="1"/>
  <c r="G48" i="1"/>
  <c r="G47" i="1"/>
  <c r="G46" i="1"/>
  <c r="G45" i="1"/>
  <c r="G44" i="1"/>
  <c r="G39" i="1"/>
  <c r="G38" i="1"/>
  <c r="G37" i="1"/>
  <c r="G36" i="1"/>
  <c r="G35" i="1"/>
  <c r="G34" i="1"/>
  <c r="G33" i="1"/>
  <c r="G32" i="1"/>
  <c r="G27" i="1"/>
  <c r="G26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G8" i="1"/>
  <c r="F51" i="1"/>
  <c r="F50" i="1"/>
  <c r="F49" i="1"/>
  <c r="F48" i="1"/>
  <c r="F47" i="1"/>
  <c r="F46" i="1"/>
  <c r="F45" i="1"/>
  <c r="F44" i="1"/>
  <c r="F39" i="1"/>
  <c r="F38" i="1"/>
  <c r="F37" i="1"/>
  <c r="F36" i="1"/>
  <c r="F35" i="1"/>
  <c r="F34" i="1"/>
  <c r="F33" i="1"/>
  <c r="F32" i="1"/>
  <c r="F27" i="1"/>
  <c r="F26" i="1"/>
  <c r="F25" i="1"/>
  <c r="F24" i="1"/>
  <c r="F15" i="1"/>
  <c r="F14" i="1"/>
  <c r="F13" i="1"/>
  <c r="F12" i="1"/>
</calcChain>
</file>

<file path=xl/sharedStrings.xml><?xml version="1.0" encoding="utf-8"?>
<sst xmlns="http://schemas.openxmlformats.org/spreadsheetml/2006/main" count="349" uniqueCount="48">
  <si>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</si>
  <si>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</si>
  <si>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</si>
  <si>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</si>
  <si>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</si>
  <si>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</si>
  <si>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</si>
  <si>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</si>
  <si>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</si>
  <si>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intra</t>
  </si>
  <si>
    <t>non-íntra</t>
  </si>
  <si>
    <t>Summary: RA10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</si>
  <si>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</si>
  <si>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</si>
  <si>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</si>
  <si>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</si>
  <si>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</si>
  <si>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</si>
  <si>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</si>
  <si>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</si>
  <si>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</si>
  <si>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</si>
  <si>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</si>
  <si>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</si>
  <si>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</si>
  <si>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</si>
  <si>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</si>
  <si>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</si>
  <si>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</si>
  <si>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</si>
  <si>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</si>
  <si>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</si>
  <si>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</si>
  <si>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</si>
  <si>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</si>
  <si>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</si>
  <si>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</si>
  <si>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</si>
  <si>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</si>
  <si>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</si>
  <si>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</si>
  <si>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Nebuta</t>
  </si>
  <si>
    <t>SteamLocomotive</t>
  </si>
  <si>
    <t>high efficiency</t>
  </si>
  <si>
    <t>high throughput</t>
  </si>
  <si>
    <t>Savings</t>
  </si>
  <si>
    <t>Average</t>
  </si>
  <si>
    <t>Worst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</si>
</sst>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2" borderId="0" xfId="0" applyNumberFormat="1" applyFill="1"/>
    <xf numFmtId="0" fontId="0" fillId="0" borderId="0" xfId="0" applyAlignment="1"/>
    <xf numFmtId="0" fontId="1" fillId="0" borderId="0" xfId="0" applyNumberFormat="1" applyFont="1"/>
    <xf numFmtId="9" fontId="0" fillId="0" borderId="0" xfId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0">
                  <c:v>3.9132569333666662</c:v>
                </c:pt>
                <c:pt idx="1">
                  <c:v>3.5095939720666665</c:v>
                </c:pt>
                <c:pt idx="2">
                  <c:v>2.8122348729500004</c:v>
                </c:pt>
                <c:pt idx="3">
                  <c:v>2.1385632722277781</c:v>
                </c:pt>
                <c:pt idx="4">
                  <c:v>0.91106791717222235</c:v>
                </c:pt>
                <c:pt idx="5">
                  <c:v>0.53058258775555556</c:v>
                </c:pt>
                <c:pt idx="6">
                  <c:v>0.31521813198333337</c:v>
                </c:pt>
                <c:pt idx="7">
                  <c:v>0.18064941490555553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0">
                  <c:v>1.9228935774166669</c:v>
                </c:pt>
                <c:pt idx="1">
                  <c:v>1.888741720188889</c:v>
                </c:pt>
                <c:pt idx="2">
                  <c:v>1.6204835019222221</c:v>
                </c:pt>
                <c:pt idx="3">
                  <c:v>1.3065713714277778</c:v>
                </c:pt>
                <c:pt idx="4">
                  <c:v>0.59991069171111111</c:v>
                </c:pt>
                <c:pt idx="5">
                  <c:v>0.36578906883333329</c:v>
                </c:pt>
                <c:pt idx="6">
                  <c:v>0.23087208068333334</c:v>
                </c:pt>
                <c:pt idx="7">
                  <c:v>0.1400612200611111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323072"/>
        <c:axId val="180323840"/>
      </c:barChart>
      <c:catAx>
        <c:axId val="18032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0323840"/>
        <c:crosses val="autoZero"/>
        <c:auto val="1"/>
        <c:lblAlgn val="ctr"/>
        <c:lblOffset val="100"/>
        <c:noMultiLvlLbl val="0"/>
      </c:catAx>
      <c:valAx>
        <c:axId val="1803238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0323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0">
                  <c:v>3.3152252365600003</c:v>
                </c:pt>
                <c:pt idx="1">
                  <c:v>2.5533425307666664</c:v>
                </c:pt>
                <c:pt idx="2">
                  <c:v>1.7646007193266664</c:v>
                </c:pt>
                <c:pt idx="3">
                  <c:v>1.0629819425066664</c:v>
                </c:pt>
                <c:pt idx="4">
                  <c:v>0.22782755343333333</c:v>
                </c:pt>
                <c:pt idx="5">
                  <c:v>9.2421048079999998E-2</c:v>
                </c:pt>
                <c:pt idx="6">
                  <c:v>4.405014376E-2</c:v>
                </c:pt>
                <c:pt idx="7">
                  <c:v>2.254895048666667E-2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0">
                  <c:v>1.8208359924999999</c:v>
                </c:pt>
                <c:pt idx="1">
                  <c:v>1.5468048563400001</c:v>
                </c:pt>
                <c:pt idx="2">
                  <c:v>1.1548156961999998</c:v>
                </c:pt>
                <c:pt idx="3">
                  <c:v>0.73746777008000008</c:v>
                </c:pt>
                <c:pt idx="4">
                  <c:v>0.17258743502666668</c:v>
                </c:pt>
                <c:pt idx="5">
                  <c:v>7.2959613453333336E-2</c:v>
                </c:pt>
                <c:pt idx="6">
                  <c:v>3.6419301586666668E-2</c:v>
                </c:pt>
                <c:pt idx="7">
                  <c:v>1.9425010186666664E-2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77376"/>
        <c:axId val="181879552"/>
      </c:barChart>
      <c:catAx>
        <c:axId val="18187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1879552"/>
        <c:crosses val="autoZero"/>
        <c:auto val="1"/>
        <c:lblAlgn val="ctr"/>
        <c:lblOffset val="100"/>
        <c:noMultiLvlLbl val="0"/>
      </c:catAx>
      <c:valAx>
        <c:axId val="1818795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1877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0">
                  <c:v>3.4330673866625001</c:v>
                </c:pt>
                <c:pt idx="1">
                  <c:v>2.6681741642250003</c:v>
                </c:pt>
                <c:pt idx="2">
                  <c:v>1.8927177676875</c:v>
                </c:pt>
                <c:pt idx="3">
                  <c:v>1.1990403619437502</c:v>
                </c:pt>
                <c:pt idx="4">
                  <c:v>0.25154660523750005</c:v>
                </c:pt>
                <c:pt idx="5">
                  <c:v>9.3996378975000003E-2</c:v>
                </c:pt>
                <c:pt idx="6">
                  <c:v>4.1479162237500013E-2</c:v>
                </c:pt>
                <c:pt idx="7">
                  <c:v>1.9715848606250003E-2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0">
                  <c:v>1.9019151211874998</c:v>
                </c:pt>
                <c:pt idx="1">
                  <c:v>1.6135109800812502</c:v>
                </c:pt>
                <c:pt idx="2">
                  <c:v>1.2463139284125</c:v>
                </c:pt>
                <c:pt idx="3">
                  <c:v>0.84521853935625002</c:v>
                </c:pt>
                <c:pt idx="4">
                  <c:v>0.19511109461875001</c:v>
                </c:pt>
                <c:pt idx="5">
                  <c:v>7.6819655149999999E-2</c:v>
                </c:pt>
                <c:pt idx="6">
                  <c:v>3.5414259637499994E-2</c:v>
                </c:pt>
                <c:pt idx="7">
                  <c:v>1.7376093468749999E-2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09376"/>
        <c:axId val="181923840"/>
      </c:barChart>
      <c:catAx>
        <c:axId val="18190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1923840"/>
        <c:crosses val="autoZero"/>
        <c:auto val="1"/>
        <c:lblAlgn val="ctr"/>
        <c:lblOffset val="100"/>
        <c:noMultiLvlLbl val="0"/>
      </c:catAx>
      <c:valAx>
        <c:axId val="1819238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1909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Summary!$B$44:$B$51</c:f>
              <c:numCache>
                <c:formatCode>General</c:formatCode>
                <c:ptCount val="8"/>
                <c:pt idx="0">
                  <c:v>3.051989697911111</c:v>
                </c:pt>
                <c:pt idx="1">
                  <c:v>2.4429647734444444</c:v>
                </c:pt>
                <c:pt idx="2">
                  <c:v>1.7497196301</c:v>
                </c:pt>
                <c:pt idx="3">
                  <c:v>1.1009828402666666</c:v>
                </c:pt>
                <c:pt idx="4">
                  <c:v>0.2295373574666667</c:v>
                </c:pt>
                <c:pt idx="5">
                  <c:v>9.3249948177777778E-2</c:v>
                </c:pt>
                <c:pt idx="6">
                  <c:v>3.814516174444444E-2</c:v>
                </c:pt>
                <c:pt idx="7">
                  <c:v>1.6387310744444446E-2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Summary!$D$44:$D$51</c:f>
              <c:numCache>
                <c:formatCode>General</c:formatCode>
                <c:ptCount val="8"/>
                <c:pt idx="0">
                  <c:v>1.666655850377778</c:v>
                </c:pt>
                <c:pt idx="1">
                  <c:v>1.4589588507666666</c:v>
                </c:pt>
                <c:pt idx="2">
                  <c:v>1.1182822438000002</c:v>
                </c:pt>
                <c:pt idx="3">
                  <c:v>0.74172781110000008</c:v>
                </c:pt>
                <c:pt idx="4">
                  <c:v>0.16080206831111113</c:v>
                </c:pt>
                <c:pt idx="5">
                  <c:v>6.8901990288888881E-2</c:v>
                </c:pt>
                <c:pt idx="6">
                  <c:v>3.0407972922222217E-2</c:v>
                </c:pt>
                <c:pt idx="7">
                  <c:v>1.4002390699999999E-2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699712"/>
        <c:axId val="181701632"/>
      </c:barChart>
      <c:catAx>
        <c:axId val="18169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1701632"/>
        <c:crosses val="autoZero"/>
        <c:auto val="1"/>
        <c:lblAlgn val="ctr"/>
        <c:lblOffset val="100"/>
        <c:noMultiLvlLbl val="0"/>
      </c:catAx>
      <c:valAx>
        <c:axId val="1817016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1699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0">
                  <c:v>4.6025440704999996</c:v>
                </c:pt>
                <c:pt idx="1">
                  <c:v>4.3717147436000001</c:v>
                </c:pt>
                <c:pt idx="2">
                  <c:v>3.9513521635000002</c:v>
                </c:pt>
                <c:pt idx="3">
                  <c:v>3.4426382212000002</c:v>
                </c:pt>
                <c:pt idx="4">
                  <c:v>2.0505308493999999</c:v>
                </c:pt>
                <c:pt idx="5">
                  <c:v>1.3706830929</c:v>
                </c:pt>
                <c:pt idx="6">
                  <c:v>0.88362379810000002</c:v>
                </c:pt>
                <c:pt idx="7">
                  <c:v>0.53718950320000003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0">
                  <c:v>2.0119090544999998</c:v>
                </c:pt>
                <c:pt idx="1">
                  <c:v>2.0549604551999998</c:v>
                </c:pt>
                <c:pt idx="2">
                  <c:v>1.9934534144</c:v>
                </c:pt>
                <c:pt idx="3">
                  <c:v>1.8441005609000001</c:v>
                </c:pt>
                <c:pt idx="4">
                  <c:v>1.2547375801</c:v>
                </c:pt>
                <c:pt idx="5">
                  <c:v>0.92355018030000002</c:v>
                </c:pt>
                <c:pt idx="6">
                  <c:v>0.6592748397</c:v>
                </c:pt>
                <c:pt idx="7">
                  <c:v>0.39385016029999997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788032"/>
        <c:axId val="179814784"/>
      </c:barChart>
      <c:catAx>
        <c:axId val="1797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814784"/>
        <c:crosses val="autoZero"/>
        <c:auto val="1"/>
        <c:lblAlgn val="ctr"/>
        <c:lblOffset val="100"/>
        <c:noMultiLvlLbl val="0"/>
      </c:catAx>
      <c:valAx>
        <c:axId val="1798147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788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0">
                  <c:v>4.4694611377999998</c:v>
                </c:pt>
                <c:pt idx="1">
                  <c:v>4.1267327723999996</c:v>
                </c:pt>
                <c:pt idx="2">
                  <c:v>3.6102864583000001</c:v>
                </c:pt>
                <c:pt idx="3">
                  <c:v>3.0170072115000002</c:v>
                </c:pt>
                <c:pt idx="4">
                  <c:v>1.6469926882999999</c:v>
                </c:pt>
                <c:pt idx="5">
                  <c:v>1.0985451722999999</c:v>
                </c:pt>
                <c:pt idx="6">
                  <c:v>0.64195462739999998</c:v>
                </c:pt>
                <c:pt idx="7">
                  <c:v>0.29095552879999997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0">
                  <c:v>2.1192307692000001</c:v>
                </c:pt>
                <c:pt idx="1">
                  <c:v>2.1324719551000002</c:v>
                </c:pt>
                <c:pt idx="2">
                  <c:v>2.0123197115</c:v>
                </c:pt>
                <c:pt idx="3">
                  <c:v>1.8120893429</c:v>
                </c:pt>
                <c:pt idx="4">
                  <c:v>1.0944411058000001</c:v>
                </c:pt>
                <c:pt idx="5">
                  <c:v>0.80842598160000001</c:v>
                </c:pt>
                <c:pt idx="6">
                  <c:v>0.51453074919999997</c:v>
                </c:pt>
                <c:pt idx="7">
                  <c:v>0.23596754810000001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840896"/>
        <c:axId val="179847168"/>
      </c:barChart>
      <c:catAx>
        <c:axId val="17984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847168"/>
        <c:crosses val="autoZero"/>
        <c:auto val="1"/>
        <c:lblAlgn val="ctr"/>
        <c:lblOffset val="100"/>
        <c:noMultiLvlLbl val="0"/>
      </c:catAx>
      <c:valAx>
        <c:axId val="1798471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840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0">
                  <c:v>4.2786188271999999</c:v>
                </c:pt>
                <c:pt idx="1">
                  <c:v>3.8982682292000002</c:v>
                </c:pt>
                <c:pt idx="2">
                  <c:v>3.2355744191000002</c:v>
                </c:pt>
                <c:pt idx="3">
                  <c:v>2.6610827324000002</c:v>
                </c:pt>
                <c:pt idx="4">
                  <c:v>1.4107822515999999</c:v>
                </c:pt>
                <c:pt idx="5">
                  <c:v>0.90610476760000003</c:v>
                </c:pt>
                <c:pt idx="6">
                  <c:v>0.48539663459999999</c:v>
                </c:pt>
                <c:pt idx="7">
                  <c:v>0.2006510417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0">
                  <c:v>2.0900140224000001</c:v>
                </c:pt>
                <c:pt idx="1">
                  <c:v>2.0898036859000002</c:v>
                </c:pt>
                <c:pt idx="2">
                  <c:v>1.9521450617</c:v>
                </c:pt>
                <c:pt idx="3">
                  <c:v>1.7155949519</c:v>
                </c:pt>
                <c:pt idx="4">
                  <c:v>0.98960336540000005</c:v>
                </c:pt>
                <c:pt idx="5">
                  <c:v>0.70228866190000006</c:v>
                </c:pt>
                <c:pt idx="6">
                  <c:v>0.39522986780000002</c:v>
                </c:pt>
                <c:pt idx="7">
                  <c:v>0.1646534455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876992"/>
        <c:axId val="179878912"/>
      </c:barChart>
      <c:catAx>
        <c:axId val="1798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878912"/>
        <c:crosses val="autoZero"/>
        <c:auto val="1"/>
        <c:lblAlgn val="ctr"/>
        <c:lblOffset val="100"/>
        <c:noMultiLvlLbl val="0"/>
      </c:catAx>
      <c:valAx>
        <c:axId val="1798789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876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Summary!$J$44:$J$51</c:f>
              <c:numCache>
                <c:formatCode>General</c:formatCode>
                <c:ptCount val="8"/>
                <c:pt idx="0">
                  <c:v>3.9442370755999998</c:v>
                </c:pt>
                <c:pt idx="1">
                  <c:v>3.7045134065999998</c:v>
                </c:pt>
                <c:pt idx="2">
                  <c:v>3.2901726465999999</c:v>
                </c:pt>
                <c:pt idx="3">
                  <c:v>2.5941295331999998</c:v>
                </c:pt>
                <c:pt idx="4">
                  <c:v>1.3137630208</c:v>
                </c:pt>
                <c:pt idx="5">
                  <c:v>0.6840773926</c:v>
                </c:pt>
                <c:pt idx="6">
                  <c:v>0.43866845700000001</c:v>
                </c:pt>
                <c:pt idx="7">
                  <c:v>0.26298974609999998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Summary!$A$8:$A$15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Summary!$L$44:$L$51</c:f>
              <c:numCache>
                <c:formatCode>General</c:formatCode>
                <c:ptCount val="8"/>
                <c:pt idx="0">
                  <c:v>1.9068576389</c:v>
                </c:pt>
                <c:pt idx="1">
                  <c:v>1.9548934221000001</c:v>
                </c:pt>
                <c:pt idx="2">
                  <c:v>1.9680160108</c:v>
                </c:pt>
                <c:pt idx="3">
                  <c:v>1.7168219521999999</c:v>
                </c:pt>
                <c:pt idx="4">
                  <c:v>0.98787760420000004</c:v>
                </c:pt>
                <c:pt idx="5">
                  <c:v>0.43470092770000002</c:v>
                </c:pt>
                <c:pt idx="6">
                  <c:v>0.31320068359999997</c:v>
                </c:pt>
                <c:pt idx="7">
                  <c:v>0.22057226560000001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82720"/>
        <c:axId val="179984640"/>
      </c:barChart>
      <c:catAx>
        <c:axId val="17998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984640"/>
        <c:crosses val="autoZero"/>
        <c:auto val="1"/>
        <c:lblAlgn val="ctr"/>
        <c:lblOffset val="100"/>
        <c:noMultiLvlLbl val="0"/>
      </c:catAx>
      <c:valAx>
        <c:axId val="17998464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9982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="85" zoomScaleNormal="85" workbookViewId="0">
      <selection activeCell="N6" sqref="N6"/>
    </sheetView>
  </sheetViews>
  <sheetFormatPr defaultRowHeight="15" x14ac:dyDescent="0.25"/>
  <sheetData>
    <row r="1" spans="1:15" x14ac:dyDescent="0.25">
      <c r="A1" s="2"/>
    </row>
    <row r="3" spans="1:15" x14ac:dyDescent="0.25">
      <c r="C3" s="10" t="s">
        <v>40</v>
      </c>
      <c r="D3" s="10"/>
      <c r="E3" s="10"/>
      <c r="F3" s="10"/>
      <c r="I3" s="10" t="s">
        <v>39</v>
      </c>
      <c r="J3" s="10"/>
      <c r="K3" s="10"/>
      <c r="L3" s="10"/>
    </row>
    <row r="5" spans="1:15" x14ac:dyDescent="0.25">
      <c r="A5" s="1" t="s">
        <v>6</v>
      </c>
    </row>
    <row r="6" spans="1:15" x14ac:dyDescent="0.25">
      <c r="B6" s="9" t="s">
        <v>2</v>
      </c>
      <c r="C6" s="9"/>
      <c r="D6" s="9" t="s">
        <v>3</v>
      </c>
      <c r="E6" s="9"/>
      <c r="F6" s="9" t="s">
        <v>5</v>
      </c>
      <c r="G6" s="9"/>
      <c r="I6" s="9" t="s">
        <v>2</v>
      </c>
      <c r="J6" s="9"/>
      <c r="K6" s="9" t="s">
        <v>3</v>
      </c>
      <c r="L6" s="9"/>
      <c r="N6" t="s">
        <v>45</v>
      </c>
    </row>
    <row r="7" spans="1:15" x14ac:dyDescent="0.25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9</v>
      </c>
      <c r="J7" t="s">
        <v>10</v>
      </c>
      <c r="K7" t="s">
        <v>9</v>
      </c>
      <c r="L7" t="s">
        <v>10</v>
      </c>
      <c r="N7" t="s">
        <v>46</v>
      </c>
      <c r="O7" t="s">
        <v>47</v>
      </c>
    </row>
    <row r="8" spans="1:15" x14ac:dyDescent="0.25">
      <c r="A8">
        <v>1</v>
      </c>
      <c r="B8">
        <f>'ai_he low qp'!D94</f>
        <v>3.9132569333666662</v>
      </c>
      <c r="C8">
        <f>'ai_he low qp'!E94</f>
        <v>3.6321807243888884</v>
      </c>
      <c r="D8">
        <f>'ai_he low qp'!F94</f>
        <v>1.9228935774166669</v>
      </c>
      <c r="E8">
        <f>'ai_he low qp'!G94</f>
        <v>5.1495575827277769</v>
      </c>
      <c r="F8">
        <f t="shared" ref="F8:G15" si="0">D8/B8</f>
        <v>0.49137933188617816</v>
      </c>
      <c r="G8">
        <f>E8/C8</f>
        <v>1.4177591847647355</v>
      </c>
      <c r="I8">
        <f>'ai_he low qp'!I94</f>
        <v>4.6025440704999996</v>
      </c>
      <c r="J8">
        <f>'ai_he low qp'!J94</f>
        <v>0</v>
      </c>
      <c r="K8">
        <f>'ai_he low qp'!K94</f>
        <v>2.0119090544999998</v>
      </c>
      <c r="L8">
        <f>'ai_he low qp'!L94</f>
        <v>0</v>
      </c>
      <c r="N8" s="8">
        <f t="shared" ref="N8:N15" si="1">1-(D8/B8)</f>
        <v>0.50862066811382189</v>
      </c>
      <c r="O8" s="8">
        <f t="shared" ref="O8:O15" si="2">1-(K8/I8)</f>
        <v>0.562870224883814</v>
      </c>
    </row>
    <row r="9" spans="1:15" x14ac:dyDescent="0.25">
      <c r="A9">
        <v>5</v>
      </c>
      <c r="B9">
        <f>'ai_he low qp'!D95</f>
        <v>3.5095939720666665</v>
      </c>
      <c r="C9">
        <f>'ai_he low qp'!E95</f>
        <v>2.6409482719611108</v>
      </c>
      <c r="D9">
        <f>'ai_he low qp'!F95</f>
        <v>1.888741720188889</v>
      </c>
      <c r="E9">
        <f>'ai_he low qp'!G95</f>
        <v>3.9559573868055549</v>
      </c>
      <c r="F9">
        <f t="shared" si="0"/>
        <v>0.5381653077882057</v>
      </c>
      <c r="G9">
        <f t="shared" si="0"/>
        <v>1.4979306595308461</v>
      </c>
      <c r="I9">
        <f>'ai_he low qp'!I95</f>
        <v>4.3717147436000001</v>
      </c>
      <c r="J9">
        <f>'ai_he low qp'!J95</f>
        <v>0</v>
      </c>
      <c r="K9">
        <f>'ai_he low qp'!K95</f>
        <v>2.0549604551999998</v>
      </c>
      <c r="L9">
        <f>'ai_he low qp'!L95</f>
        <v>0</v>
      </c>
      <c r="N9" s="8">
        <f t="shared" si="1"/>
        <v>0.4618346922117943</v>
      </c>
      <c r="O9" s="8">
        <f t="shared" si="2"/>
        <v>0.52994177897623063</v>
      </c>
    </row>
    <row r="10" spans="1:15" x14ac:dyDescent="0.25">
      <c r="A10">
        <v>9</v>
      </c>
      <c r="B10">
        <f>'ai_he low qp'!D96</f>
        <v>2.8122348729500004</v>
      </c>
      <c r="C10">
        <f>'ai_he low qp'!E96</f>
        <v>1.786762916538889</v>
      </c>
      <c r="D10">
        <f>'ai_he low qp'!F96</f>
        <v>1.6204835019222221</v>
      </c>
      <c r="E10">
        <f>'ai_he low qp'!G96</f>
        <v>2.7808411068833334</v>
      </c>
      <c r="F10">
        <f t="shared" si="0"/>
        <v>0.57622623114062821</v>
      </c>
      <c r="G10">
        <f t="shared" si="0"/>
        <v>1.5563570752128983</v>
      </c>
      <c r="I10">
        <f>'ai_he low qp'!I96</f>
        <v>3.9513521635000002</v>
      </c>
      <c r="J10">
        <f>'ai_he low qp'!J96</f>
        <v>0</v>
      </c>
      <c r="K10">
        <f>'ai_he low qp'!K96</f>
        <v>1.9934534144</v>
      </c>
      <c r="L10">
        <f>'ai_he low qp'!L96</f>
        <v>0</v>
      </c>
      <c r="N10" s="8">
        <f t="shared" si="1"/>
        <v>0.42377376885937179</v>
      </c>
      <c r="O10" s="8">
        <f t="shared" si="2"/>
        <v>0.49550094957006985</v>
      </c>
    </row>
    <row r="11" spans="1:15" x14ac:dyDescent="0.25">
      <c r="A11">
        <v>13</v>
      </c>
      <c r="B11">
        <f>'ai_he low qp'!D97</f>
        <v>2.1385632722277781</v>
      </c>
      <c r="C11">
        <f>'ai_he low qp'!E97</f>
        <v>1.1817672755333331</v>
      </c>
      <c r="D11">
        <f>'ai_he low qp'!F97</f>
        <v>1.3065713714277778</v>
      </c>
      <c r="E11">
        <f>'ai_he low qp'!G97</f>
        <v>1.8824124685166668</v>
      </c>
      <c r="F11">
        <f t="shared" si="0"/>
        <v>0.61095754724465079</v>
      </c>
      <c r="G11">
        <f t="shared" si="0"/>
        <v>1.5928791628344352</v>
      </c>
      <c r="I11">
        <f>'ai_he low qp'!I97</f>
        <v>3.4426382212000002</v>
      </c>
      <c r="J11">
        <f>'ai_he low qp'!J97</f>
        <v>0</v>
      </c>
      <c r="K11">
        <f>'ai_he low qp'!K97</f>
        <v>1.8441005609000001</v>
      </c>
      <c r="L11">
        <f>'ai_he low qp'!L97</f>
        <v>0</v>
      </c>
      <c r="N11" s="8">
        <f t="shared" si="1"/>
        <v>0.38904245275534921</v>
      </c>
      <c r="O11" s="8">
        <f t="shared" si="2"/>
        <v>0.46433507025399778</v>
      </c>
    </row>
    <row r="12" spans="1:15" x14ac:dyDescent="0.25">
      <c r="A12">
        <v>22</v>
      </c>
      <c r="B12">
        <f>ai_he!D94</f>
        <v>0.91106791717222235</v>
      </c>
      <c r="C12">
        <f>ai_he!E94</f>
        <v>0.40730171357222222</v>
      </c>
      <c r="D12">
        <f>ai_he!F94</f>
        <v>0.59991069171111111</v>
      </c>
      <c r="E12">
        <f>ai_he!G94</f>
        <v>0.67057592402222221</v>
      </c>
      <c r="F12">
        <f t="shared" si="0"/>
        <v>0.65846978079649343</v>
      </c>
      <c r="G12">
        <f t="shared" si="0"/>
        <v>1.6463862087418313</v>
      </c>
      <c r="I12">
        <f>ai_he!I94</f>
        <v>2.0505308493999999</v>
      </c>
      <c r="J12">
        <f>ai_he!J94</f>
        <v>0</v>
      </c>
      <c r="K12">
        <f>ai_he!K94</f>
        <v>1.2547375801</v>
      </c>
      <c r="L12">
        <f>ai_he!L94</f>
        <v>0</v>
      </c>
      <c r="N12" s="8">
        <f t="shared" si="1"/>
        <v>0.34153021920350657</v>
      </c>
      <c r="O12" s="8">
        <f t="shared" si="2"/>
        <v>0.38809134207020324</v>
      </c>
    </row>
    <row r="13" spans="1:15" x14ac:dyDescent="0.25">
      <c r="A13">
        <v>27</v>
      </c>
      <c r="B13">
        <f>ai_he!D95</f>
        <v>0.53058258775555556</v>
      </c>
      <c r="C13">
        <f>ai_he!E95</f>
        <v>0.21547788810555557</v>
      </c>
      <c r="D13">
        <f>ai_he!F95</f>
        <v>0.36578906883333329</v>
      </c>
      <c r="E13">
        <f>ai_he!G95</f>
        <v>0.35364648021111106</v>
      </c>
      <c r="F13">
        <f t="shared" si="0"/>
        <v>0.68941023937607204</v>
      </c>
      <c r="G13">
        <f t="shared" si="0"/>
        <v>1.6412193535044821</v>
      </c>
      <c r="I13">
        <f>ai_he!I95</f>
        <v>1.3706830929</v>
      </c>
      <c r="J13">
        <f>ai_he!J95</f>
        <v>0</v>
      </c>
      <c r="K13">
        <f>ai_he!K95</f>
        <v>0.92355018030000002</v>
      </c>
      <c r="L13">
        <f>ai_he!L95</f>
        <v>0</v>
      </c>
      <c r="N13" s="8">
        <f t="shared" si="1"/>
        <v>0.31058976062392796</v>
      </c>
      <c r="O13" s="8">
        <f t="shared" si="2"/>
        <v>0.32621173699165273</v>
      </c>
    </row>
    <row r="14" spans="1:15" x14ac:dyDescent="0.25">
      <c r="A14">
        <v>32</v>
      </c>
      <c r="B14">
        <f>ai_he!D96</f>
        <v>0.31521813198333337</v>
      </c>
      <c r="C14">
        <f>ai_he!E96</f>
        <v>0.11577583465000002</v>
      </c>
      <c r="D14">
        <f>ai_he!F96</f>
        <v>0.23087208068333334</v>
      </c>
      <c r="E14">
        <f>ai_he!G96</f>
        <v>0.18128818854444442</v>
      </c>
      <c r="F14">
        <f t="shared" si="0"/>
        <v>0.73242005220543693</v>
      </c>
      <c r="G14">
        <f t="shared" si="0"/>
        <v>1.565855163925129</v>
      </c>
      <c r="I14">
        <f>ai_he!I96</f>
        <v>0.88362379810000002</v>
      </c>
      <c r="J14">
        <f>ai_he!J96</f>
        <v>0</v>
      </c>
      <c r="K14">
        <f>ai_he!K96</f>
        <v>0.6592748397</v>
      </c>
      <c r="L14">
        <f>ai_he!L96</f>
        <v>0</v>
      </c>
      <c r="N14" s="8">
        <f t="shared" si="1"/>
        <v>0.26757994779456307</v>
      </c>
      <c r="O14" s="8">
        <f t="shared" si="2"/>
        <v>0.25389646462940818</v>
      </c>
    </row>
    <row r="15" spans="1:15" x14ac:dyDescent="0.25">
      <c r="A15">
        <v>37</v>
      </c>
      <c r="B15">
        <f>ai_he!D97</f>
        <v>0.18064941490555553</v>
      </c>
      <c r="C15">
        <f>ai_he!E97</f>
        <v>6.1239252305555568E-2</v>
      </c>
      <c r="D15">
        <f>ai_he!F97</f>
        <v>0.1400612200611111</v>
      </c>
      <c r="E15">
        <f>ai_he!G97</f>
        <v>8.9672126500000005E-2</v>
      </c>
      <c r="F15">
        <f t="shared" si="0"/>
        <v>0.77532064044788551</v>
      </c>
      <c r="G15">
        <f t="shared" si="0"/>
        <v>1.4642916613772083</v>
      </c>
      <c r="I15">
        <f>ai_he!I97</f>
        <v>0.53718950320000003</v>
      </c>
      <c r="J15">
        <f>ai_he!J97</f>
        <v>0</v>
      </c>
      <c r="K15">
        <f>ai_he!K97</f>
        <v>0.39385016029999997</v>
      </c>
      <c r="L15">
        <f>ai_he!L97</f>
        <v>0</v>
      </c>
      <c r="N15" s="8">
        <f t="shared" si="1"/>
        <v>0.22467935955211449</v>
      </c>
      <c r="O15" s="8">
        <f t="shared" si="2"/>
        <v>0.26683198768058136</v>
      </c>
    </row>
    <row r="17" spans="1:15" x14ac:dyDescent="0.25">
      <c r="A17" s="1" t="s">
        <v>7</v>
      </c>
      <c r="I17" s="6"/>
      <c r="J17" s="6"/>
      <c r="K17" s="6"/>
      <c r="L17" s="6"/>
    </row>
    <row r="18" spans="1:15" x14ac:dyDescent="0.25">
      <c r="B18" s="9" t="s">
        <v>2</v>
      </c>
      <c r="C18" s="9"/>
      <c r="D18" s="9" t="s">
        <v>3</v>
      </c>
      <c r="E18" s="9"/>
      <c r="F18" s="9" t="s">
        <v>5</v>
      </c>
      <c r="G18" s="9"/>
      <c r="I18" s="9" t="s">
        <v>2</v>
      </c>
      <c r="J18" s="9"/>
      <c r="K18" s="9" t="s">
        <v>3</v>
      </c>
      <c r="L18" s="9"/>
    </row>
    <row r="19" spans="1:15" x14ac:dyDescent="0.25">
      <c r="A19" t="s">
        <v>4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9</v>
      </c>
      <c r="J19" t="s">
        <v>10</v>
      </c>
      <c r="K19" t="s">
        <v>9</v>
      </c>
      <c r="L19" t="s">
        <v>10</v>
      </c>
    </row>
    <row r="20" spans="1:15" x14ac:dyDescent="0.25">
      <c r="A20">
        <v>1</v>
      </c>
      <c r="B20">
        <f>'ra_he low qp'!D82</f>
        <v>3.3152252365600003</v>
      </c>
      <c r="C20">
        <f>'ra_he low qp'!E82</f>
        <v>1.904682682753333</v>
      </c>
      <c r="D20">
        <f>'ra_he low qp'!F82</f>
        <v>1.8208359924999999</v>
      </c>
      <c r="E20">
        <f>'ra_he low qp'!G82</f>
        <v>3.2649449623466666</v>
      </c>
      <c r="F20">
        <f t="shared" ref="F20:G27" si="3">D20/B20</f>
        <v>0.54923447505767853</v>
      </c>
      <c r="G20">
        <f>E20/C20</f>
        <v>1.7141674001188445</v>
      </c>
      <c r="I20">
        <f>'ra_he low qp'!I82</f>
        <v>4.5866386217999997</v>
      </c>
      <c r="J20">
        <f>'ra_he low qp'!J82</f>
        <v>4.4694611377999998</v>
      </c>
      <c r="K20">
        <f>'ra_he low qp'!K82</f>
        <v>2.0019731571000001</v>
      </c>
      <c r="L20">
        <f>'ra_he low qp'!L82</f>
        <v>2.1192307692000001</v>
      </c>
      <c r="N20" s="8">
        <f t="shared" ref="N20:N27" si="4">1-(D20/B20)</f>
        <v>0.45076552494232147</v>
      </c>
      <c r="O20" s="8">
        <f t="shared" ref="O20:O27" si="5">1-(L20/J20)</f>
        <v>0.52584199663873843</v>
      </c>
    </row>
    <row r="21" spans="1:15" x14ac:dyDescent="0.25">
      <c r="A21">
        <v>5</v>
      </c>
      <c r="B21">
        <f>'ra_he low qp'!D83</f>
        <v>2.5533425307666664</v>
      </c>
      <c r="C21">
        <f>'ra_he low qp'!E83</f>
        <v>1.1887890746266665</v>
      </c>
      <c r="D21">
        <f>'ra_he low qp'!F83</f>
        <v>1.5468048563400001</v>
      </c>
      <c r="E21">
        <f>'ra_he low qp'!G83</f>
        <v>2.0863632933933336</v>
      </c>
      <c r="F21">
        <f t="shared" si="3"/>
        <v>0.60579606445342704</v>
      </c>
      <c r="G21">
        <f t="shared" si="3"/>
        <v>1.7550323584934913</v>
      </c>
      <c r="I21">
        <f>'ra_he low qp'!I83</f>
        <v>4.3900040063999999</v>
      </c>
      <c r="J21">
        <f>'ra_he low qp'!J83</f>
        <v>4.1267327723999996</v>
      </c>
      <c r="K21">
        <f>'ra_he low qp'!K83</f>
        <v>2.0770606674000001</v>
      </c>
      <c r="L21">
        <f>'ra_he low qp'!L83</f>
        <v>2.1324719551000002</v>
      </c>
      <c r="N21" s="8">
        <f t="shared" si="4"/>
        <v>0.39420393554657296</v>
      </c>
      <c r="O21" s="8">
        <f t="shared" si="5"/>
        <v>0.48325416916690478</v>
      </c>
    </row>
    <row r="22" spans="1:15" x14ac:dyDescent="0.25">
      <c r="A22">
        <v>9</v>
      </c>
      <c r="B22">
        <f>'ra_he low qp'!D84</f>
        <v>1.7646007193266664</v>
      </c>
      <c r="C22">
        <f>'ra_he low qp'!E84</f>
        <v>0.68425048870000016</v>
      </c>
      <c r="D22">
        <f>'ra_he low qp'!F84</f>
        <v>1.1548156961999998</v>
      </c>
      <c r="E22">
        <f>'ra_he low qp'!G84</f>
        <v>1.1857673764599999</v>
      </c>
      <c r="F22">
        <f t="shared" si="3"/>
        <v>0.65443456049403204</v>
      </c>
      <c r="G22">
        <f t="shared" si="3"/>
        <v>1.7329434118678175</v>
      </c>
      <c r="I22">
        <f>'ra_he low qp'!I84</f>
        <v>4.0018429487000002</v>
      </c>
      <c r="J22">
        <f>'ra_he low qp'!J84</f>
        <v>3.6102864583000001</v>
      </c>
      <c r="K22">
        <f>'ra_he low qp'!K84</f>
        <v>2.0328346836</v>
      </c>
      <c r="L22">
        <f>'ra_he low qp'!L84</f>
        <v>2.0123197115</v>
      </c>
      <c r="N22" s="8">
        <f t="shared" si="4"/>
        <v>0.34556543950596796</v>
      </c>
      <c r="O22" s="8">
        <f t="shared" si="5"/>
        <v>0.44261494628114506</v>
      </c>
    </row>
    <row r="23" spans="1:15" x14ac:dyDescent="0.25">
      <c r="A23">
        <v>13</v>
      </c>
      <c r="B23">
        <f>'ra_he low qp'!D85</f>
        <v>1.0629819425066664</v>
      </c>
      <c r="C23">
        <f>'ra_he low qp'!E85</f>
        <v>0.35808147983333333</v>
      </c>
      <c r="D23">
        <f>'ra_he low qp'!F85</f>
        <v>0.73746777008000008</v>
      </c>
      <c r="E23">
        <f>'ra_he low qp'!G85</f>
        <v>0.60149737869999997</v>
      </c>
      <c r="F23">
        <f t="shared" si="3"/>
        <v>0.69377262264770323</v>
      </c>
      <c r="G23">
        <f t="shared" si="3"/>
        <v>1.6797779627697109</v>
      </c>
      <c r="I23">
        <f>'ra_he low qp'!I85</f>
        <v>3.5073217147000002</v>
      </c>
      <c r="J23">
        <f>'ra_he low qp'!J85</f>
        <v>3.0170072115000002</v>
      </c>
      <c r="K23">
        <f>'ra_he low qp'!K85</f>
        <v>1.8971254006</v>
      </c>
      <c r="L23">
        <f>'ra_he low qp'!L85</f>
        <v>1.8120893429</v>
      </c>
      <c r="N23" s="8">
        <f t="shared" si="4"/>
        <v>0.30622737735229677</v>
      </c>
      <c r="O23" s="8">
        <f t="shared" si="5"/>
        <v>0.39937520334959264</v>
      </c>
    </row>
    <row r="24" spans="1:15" x14ac:dyDescent="0.25">
      <c r="A24">
        <v>22</v>
      </c>
      <c r="B24">
        <f>ra_he!D82</f>
        <v>0.22782755343333333</v>
      </c>
      <c r="C24">
        <f>ra_he!E82</f>
        <v>6.7974136726666676E-2</v>
      </c>
      <c r="D24">
        <f>ra_he!F82</f>
        <v>0.17258743502666668</v>
      </c>
      <c r="E24">
        <f>ra_he!G82</f>
        <v>0.10792817135999999</v>
      </c>
      <c r="F24">
        <f t="shared" si="3"/>
        <v>0.75753539212353893</v>
      </c>
      <c r="G24">
        <f t="shared" si="3"/>
        <v>1.5877828915134879</v>
      </c>
      <c r="I24">
        <f>ra_he!I82</f>
        <v>2.1362780449000001</v>
      </c>
      <c r="J24">
        <f>ra_he!J82</f>
        <v>1.6469926882999999</v>
      </c>
      <c r="K24">
        <f>ra_he!K82</f>
        <v>1.3270132212000001</v>
      </c>
      <c r="L24">
        <f>ra_he!L82</f>
        <v>1.0944411058000001</v>
      </c>
      <c r="N24" s="8">
        <f t="shared" si="4"/>
        <v>0.24246460787646107</v>
      </c>
      <c r="O24" s="8">
        <f t="shared" si="5"/>
        <v>0.33549121767524959</v>
      </c>
    </row>
    <row r="25" spans="1:15" x14ac:dyDescent="0.25">
      <c r="A25">
        <v>27</v>
      </c>
      <c r="B25">
        <f>ra_he!D83</f>
        <v>9.2421048079999998E-2</v>
      </c>
      <c r="C25">
        <f>ra_he!E83</f>
        <v>2.7849862893333334E-2</v>
      </c>
      <c r="D25">
        <f>ra_he!F83</f>
        <v>7.2959613453333336E-2</v>
      </c>
      <c r="E25">
        <f>ra_he!G83</f>
        <v>4.2803417793333333E-2</v>
      </c>
      <c r="F25">
        <f t="shared" si="3"/>
        <v>0.78942638034335233</v>
      </c>
      <c r="G25">
        <f t="shared" si="3"/>
        <v>1.5369345966719126</v>
      </c>
      <c r="I25">
        <f>ra_he!I83</f>
        <v>1.4611578526</v>
      </c>
      <c r="J25">
        <f>ra_he!J83</f>
        <v>1.0985451722999999</v>
      </c>
      <c r="K25">
        <f>ra_he!K83</f>
        <v>0.97075320509999996</v>
      </c>
      <c r="L25">
        <f>ra_he!L83</f>
        <v>0.80842598160000001</v>
      </c>
      <c r="N25" s="8">
        <f t="shared" si="4"/>
        <v>0.21057361965664767</v>
      </c>
      <c r="O25" s="8">
        <f t="shared" si="5"/>
        <v>0.26409400179018927</v>
      </c>
    </row>
    <row r="26" spans="1:15" x14ac:dyDescent="0.25">
      <c r="A26">
        <v>32</v>
      </c>
      <c r="B26">
        <f>ra_he!D84</f>
        <v>4.405014376E-2</v>
      </c>
      <c r="C26">
        <f>ra_he!E84</f>
        <v>1.2940040580000001E-2</v>
      </c>
      <c r="D26">
        <f>ra_he!F84</f>
        <v>3.6419301586666668E-2</v>
      </c>
      <c r="E26">
        <f>ra_he!G84</f>
        <v>1.8572623786666666E-2</v>
      </c>
      <c r="F26">
        <f t="shared" si="3"/>
        <v>0.82676918797566867</v>
      </c>
      <c r="G26">
        <f t="shared" si="3"/>
        <v>1.4352832722466364</v>
      </c>
      <c r="I26">
        <f>ra_he!I84</f>
        <v>0.93861177880000002</v>
      </c>
      <c r="J26">
        <f>ra_he!J84</f>
        <v>0.64195462739999998</v>
      </c>
      <c r="K26">
        <f>ra_he!K84</f>
        <v>0.66872996790000006</v>
      </c>
      <c r="L26">
        <f>ra_he!L84</f>
        <v>0.51453074919999997</v>
      </c>
      <c r="N26" s="8">
        <f t="shared" si="4"/>
        <v>0.17323081202433133</v>
      </c>
      <c r="O26" s="8">
        <f t="shared" si="5"/>
        <v>0.19849358936173311</v>
      </c>
    </row>
    <row r="27" spans="1:15" x14ac:dyDescent="0.25">
      <c r="A27">
        <v>37</v>
      </c>
      <c r="B27">
        <f>ra_he!D85</f>
        <v>2.254895048666667E-2</v>
      </c>
      <c r="C27">
        <f>ra_he!E85</f>
        <v>6.3424736199999996E-3</v>
      </c>
      <c r="D27">
        <f>ra_he!F85</f>
        <v>1.9425010186666664E-2</v>
      </c>
      <c r="E27">
        <f>ra_he!G85</f>
        <v>8.5003138133333319E-3</v>
      </c>
      <c r="F27">
        <f t="shared" si="3"/>
        <v>0.86145961419148043</v>
      </c>
      <c r="G27">
        <f t="shared" si="3"/>
        <v>1.3402206020264587</v>
      </c>
      <c r="I27">
        <f>ra_he!I85</f>
        <v>0.58088942310000002</v>
      </c>
      <c r="J27">
        <f>ra_he!J85</f>
        <v>0.29095552879999997</v>
      </c>
      <c r="K27">
        <f>ra_he!K85</f>
        <v>0.42943709940000002</v>
      </c>
      <c r="L27">
        <f>ra_he!L85</f>
        <v>0.23596754810000001</v>
      </c>
      <c r="N27" s="8">
        <f t="shared" si="4"/>
        <v>0.13854038580851957</v>
      </c>
      <c r="O27" s="8">
        <f t="shared" si="5"/>
        <v>0.18899101497328197</v>
      </c>
    </row>
    <row r="29" spans="1:15" x14ac:dyDescent="0.25">
      <c r="A29" s="1" t="s">
        <v>8</v>
      </c>
      <c r="I29" s="6"/>
      <c r="J29" s="6"/>
      <c r="K29" s="6"/>
      <c r="L29" s="6"/>
    </row>
    <row r="30" spans="1:15" x14ac:dyDescent="0.25">
      <c r="B30" s="9" t="s">
        <v>2</v>
      </c>
      <c r="C30" s="9"/>
      <c r="D30" s="9" t="s">
        <v>3</v>
      </c>
      <c r="E30" s="9"/>
      <c r="F30" s="9" t="s">
        <v>5</v>
      </c>
      <c r="G30" s="9"/>
      <c r="I30" s="9" t="s">
        <v>2</v>
      </c>
      <c r="J30" s="9"/>
      <c r="K30" s="9" t="s">
        <v>3</v>
      </c>
      <c r="L30" s="9"/>
    </row>
    <row r="31" spans="1:15" x14ac:dyDescent="0.25">
      <c r="A31" t="s">
        <v>4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9</v>
      </c>
      <c r="J31" t="s">
        <v>10</v>
      </c>
      <c r="K31" t="s">
        <v>9</v>
      </c>
      <c r="L31" t="s">
        <v>10</v>
      </c>
    </row>
    <row r="32" spans="1:15" x14ac:dyDescent="0.25">
      <c r="A32">
        <v>1</v>
      </c>
      <c r="B32">
        <f>'lb_he low qp'!D86</f>
        <v>3.4330673866625001</v>
      </c>
      <c r="C32">
        <f>'lb_he low qp'!E86</f>
        <v>1.9274066964875005</v>
      </c>
      <c r="D32">
        <f>'lb_he low qp'!F86</f>
        <v>1.9019151211874998</v>
      </c>
      <c r="E32">
        <f>'lb_he low qp'!G86</f>
        <v>3.3137608842812503</v>
      </c>
      <c r="F32">
        <f>D32/B32</f>
        <v>0.55399877339328041</v>
      </c>
      <c r="G32">
        <f>E32/C32</f>
        <v>1.7192847209259141</v>
      </c>
      <c r="I32">
        <f>'lb_he low qp'!I86</f>
        <v>4.5595302483999998</v>
      </c>
      <c r="J32">
        <f>'lb_he low qp'!J86</f>
        <v>4.2786188271999999</v>
      </c>
      <c r="K32">
        <f>'lb_he low qp'!K86</f>
        <v>2.0044996995000002</v>
      </c>
      <c r="L32">
        <f>'lb_he low qp'!L86</f>
        <v>2.0900140224000001</v>
      </c>
      <c r="N32" s="8">
        <f t="shared" ref="N32:N39" si="6">1-(D32/B32)</f>
        <v>0.44600122660671959</v>
      </c>
      <c r="O32" s="8">
        <f t="shared" ref="O32:O39" si="7">1-(L32/J32)</f>
        <v>0.51152133274565603</v>
      </c>
    </row>
    <row r="33" spans="1:15" x14ac:dyDescent="0.25">
      <c r="A33">
        <v>5</v>
      </c>
      <c r="B33">
        <f>'lb_he low qp'!D87</f>
        <v>2.6681741642250003</v>
      </c>
      <c r="C33">
        <f>'lb_he low qp'!E87</f>
        <v>1.2004224217812498</v>
      </c>
      <c r="D33">
        <f>'lb_he low qp'!F87</f>
        <v>1.6135109800812502</v>
      </c>
      <c r="E33">
        <f>'lb_he low qp'!G87</f>
        <v>2.1510944452249996</v>
      </c>
      <c r="F33">
        <f t="shared" ref="F33:G39" si="8">D33/B33</f>
        <v>0.60472475961849803</v>
      </c>
      <c r="G33">
        <f t="shared" si="8"/>
        <v>1.7919479061654753</v>
      </c>
      <c r="I33">
        <f>'lb_he low qp'!I87</f>
        <v>4.3370868389000004</v>
      </c>
      <c r="J33">
        <f>'lb_he low qp'!J87</f>
        <v>3.8982682292000002</v>
      </c>
      <c r="K33">
        <f>'lb_he low qp'!K87</f>
        <v>2.0625294174</v>
      </c>
      <c r="L33">
        <f>'lb_he low qp'!L87</f>
        <v>2.0898036859000002</v>
      </c>
      <c r="N33" s="8">
        <f t="shared" si="6"/>
        <v>0.39527524038150197</v>
      </c>
      <c r="O33" s="8">
        <f t="shared" si="7"/>
        <v>0.46391485576946345</v>
      </c>
    </row>
    <row r="34" spans="1:15" x14ac:dyDescent="0.25">
      <c r="A34">
        <v>9</v>
      </c>
      <c r="B34">
        <f>'lb_he low qp'!D88</f>
        <v>1.8927177676875</v>
      </c>
      <c r="C34">
        <f>'lb_he low qp'!E88</f>
        <v>0.69422587858125007</v>
      </c>
      <c r="D34">
        <f>'lb_he low qp'!F88</f>
        <v>1.2463139284125</v>
      </c>
      <c r="E34">
        <f>'lb_he low qp'!G88</f>
        <v>1.2379609914062502</v>
      </c>
      <c r="F34">
        <f t="shared" si="8"/>
        <v>0.65847848511256457</v>
      </c>
      <c r="G34">
        <f t="shared" si="8"/>
        <v>1.7832250706876567</v>
      </c>
      <c r="I34">
        <f>'lb_he low qp'!I88</f>
        <v>3.9105443709999999</v>
      </c>
      <c r="J34">
        <f>'lb_he low qp'!J88</f>
        <v>3.2355744191000002</v>
      </c>
      <c r="K34">
        <f>'lb_he low qp'!K88</f>
        <v>2.0084182098999999</v>
      </c>
      <c r="L34">
        <f>'lb_he low qp'!L88</f>
        <v>1.9521450617</v>
      </c>
      <c r="N34" s="8">
        <f t="shared" si="6"/>
        <v>0.34152151488743543</v>
      </c>
      <c r="O34" s="8">
        <f t="shared" si="7"/>
        <v>0.39666198058179603</v>
      </c>
    </row>
    <row r="35" spans="1:15" x14ac:dyDescent="0.25">
      <c r="A35">
        <v>13</v>
      </c>
      <c r="B35">
        <f>'lb_he low qp'!D89</f>
        <v>1.1990403619437502</v>
      </c>
      <c r="C35">
        <f>'lb_he low qp'!E89</f>
        <v>0.36523882260624996</v>
      </c>
      <c r="D35">
        <f>'lb_he low qp'!F89</f>
        <v>0.84521853935625002</v>
      </c>
      <c r="E35">
        <f>'lb_he low qp'!G89</f>
        <v>0.62620661666249999</v>
      </c>
      <c r="F35">
        <f t="shared" si="8"/>
        <v>0.70491250018145868</v>
      </c>
      <c r="G35">
        <f t="shared" si="8"/>
        <v>1.714512745918003</v>
      </c>
      <c r="I35">
        <f>'lb_he low qp'!I89</f>
        <v>3.3935722154999999</v>
      </c>
      <c r="J35">
        <f>'lb_he low qp'!J89</f>
        <v>2.6610827324000002</v>
      </c>
      <c r="K35">
        <f>'lb_he low qp'!K89</f>
        <v>1.8082356771000001</v>
      </c>
      <c r="L35">
        <f>'lb_he low qp'!L89</f>
        <v>1.7155949519</v>
      </c>
      <c r="N35" s="8">
        <f t="shared" si="6"/>
        <v>0.29508749981854132</v>
      </c>
      <c r="O35" s="8">
        <f t="shared" si="7"/>
        <v>0.35530191113121667</v>
      </c>
    </row>
    <row r="36" spans="1:15" x14ac:dyDescent="0.25">
      <c r="A36">
        <v>22</v>
      </c>
      <c r="B36">
        <f>lb_he!D86</f>
        <v>0.25154660523750005</v>
      </c>
      <c r="C36">
        <f>lb_he!E86</f>
        <v>5.9375115893750004E-2</v>
      </c>
      <c r="D36">
        <f>lb_he!F86</f>
        <v>0.19511109461875001</v>
      </c>
      <c r="E36">
        <f>lb_he!G86</f>
        <v>9.3159280193750013E-2</v>
      </c>
      <c r="F36">
        <f t="shared" si="8"/>
        <v>0.77564590638992748</v>
      </c>
      <c r="G36">
        <f t="shared" si="8"/>
        <v>1.5689953407494104</v>
      </c>
      <c r="I36">
        <f>lb_he!I86</f>
        <v>2.0455428686000001</v>
      </c>
      <c r="J36">
        <f>lb_he!J86</f>
        <v>1.4107822515999999</v>
      </c>
      <c r="K36">
        <f>lb_he!K86</f>
        <v>1.2569711537999999</v>
      </c>
      <c r="L36">
        <f>lb_he!L86</f>
        <v>0.98960336540000005</v>
      </c>
      <c r="N36" s="8">
        <f t="shared" si="6"/>
        <v>0.22435409361007252</v>
      </c>
      <c r="O36" s="8">
        <f t="shared" si="7"/>
        <v>0.29854280185502147</v>
      </c>
    </row>
    <row r="37" spans="1:15" x14ac:dyDescent="0.25">
      <c r="A37">
        <v>27</v>
      </c>
      <c r="B37">
        <f>lb_he!D87</f>
        <v>9.3996378975000003E-2</v>
      </c>
      <c r="C37">
        <f>lb_he!E87</f>
        <v>2.112083545E-2</v>
      </c>
      <c r="D37">
        <f>lb_he!F87</f>
        <v>7.6819655149999999E-2</v>
      </c>
      <c r="E37">
        <f>lb_he!G87</f>
        <v>3.2422679731249994E-2</v>
      </c>
      <c r="F37">
        <f t="shared" si="8"/>
        <v>0.81726185612353797</v>
      </c>
      <c r="G37">
        <f t="shared" si="8"/>
        <v>1.5351040354442984</v>
      </c>
      <c r="I37">
        <f>lb_he!I87</f>
        <v>1.3540815304</v>
      </c>
      <c r="J37">
        <f>lb_he!J87</f>
        <v>0.90610476760000003</v>
      </c>
      <c r="K37">
        <f>lb_he!K87</f>
        <v>0.88996895030000001</v>
      </c>
      <c r="L37">
        <f>lb_he!L87</f>
        <v>0.70228866190000006</v>
      </c>
      <c r="N37" s="8">
        <f t="shared" si="6"/>
        <v>0.18273814387646203</v>
      </c>
      <c r="O37" s="8">
        <f t="shared" si="7"/>
        <v>0.22493657796310662</v>
      </c>
    </row>
    <row r="38" spans="1:15" x14ac:dyDescent="0.25">
      <c r="A38">
        <v>32</v>
      </c>
      <c r="B38">
        <f>lb_he!D88</f>
        <v>4.1479162237500013E-2</v>
      </c>
      <c r="C38">
        <f>lb_he!E88</f>
        <v>8.7723882937500008E-3</v>
      </c>
      <c r="D38">
        <f>lb_he!F88</f>
        <v>3.5414259637499994E-2</v>
      </c>
      <c r="E38">
        <f>lb_he!G88</f>
        <v>1.2756934418749998E-2</v>
      </c>
      <c r="F38">
        <f t="shared" si="8"/>
        <v>0.8537843516396546</v>
      </c>
      <c r="G38">
        <f t="shared" si="8"/>
        <v>1.4542145185067603</v>
      </c>
      <c r="I38">
        <f>lb_he!I88</f>
        <v>0.8604091546</v>
      </c>
      <c r="J38">
        <f>lb_he!J88</f>
        <v>0.48539663459999999</v>
      </c>
      <c r="K38">
        <f>lb_he!K88</f>
        <v>0.61110777240000003</v>
      </c>
      <c r="L38">
        <f>lb_he!L88</f>
        <v>0.39522986780000002</v>
      </c>
      <c r="N38" s="8">
        <f t="shared" si="6"/>
        <v>0.1462156483603454</v>
      </c>
      <c r="O38" s="8">
        <f t="shared" si="7"/>
        <v>0.18575894510332469</v>
      </c>
    </row>
    <row r="39" spans="1:15" x14ac:dyDescent="0.25">
      <c r="A39">
        <v>37</v>
      </c>
      <c r="B39">
        <f>lb_he!D89</f>
        <v>1.9715848606250003E-2</v>
      </c>
      <c r="C39">
        <f>lb_he!E89</f>
        <v>3.9232313124999991E-3</v>
      </c>
      <c r="D39">
        <f>lb_he!F89</f>
        <v>1.7376093468749999E-2</v>
      </c>
      <c r="E39">
        <f>lb_he!G89</f>
        <v>5.3018059312500004E-3</v>
      </c>
      <c r="F39">
        <f t="shared" si="8"/>
        <v>0.88132617650765022</v>
      </c>
      <c r="G39">
        <f t="shared" si="8"/>
        <v>1.3513875448428589</v>
      </c>
      <c r="I39">
        <f>lb_he!I89</f>
        <v>0.50956780850000005</v>
      </c>
      <c r="J39">
        <f>lb_he!J89</f>
        <v>0.2006510417</v>
      </c>
      <c r="K39">
        <f>lb_he!K89</f>
        <v>0.38924779650000002</v>
      </c>
      <c r="L39">
        <f>lb_he!L89</f>
        <v>0.1646534455</v>
      </c>
      <c r="N39" s="8">
        <f t="shared" si="6"/>
        <v>0.11867382349234978</v>
      </c>
      <c r="O39" s="8">
        <f t="shared" si="7"/>
        <v>0.17940398362756171</v>
      </c>
    </row>
    <row r="41" spans="1:15" x14ac:dyDescent="0.25">
      <c r="A41" s="1" t="s">
        <v>11</v>
      </c>
      <c r="I41" s="6"/>
      <c r="J41" s="6"/>
      <c r="K41" s="6"/>
      <c r="L41" s="6"/>
    </row>
    <row r="42" spans="1:15" x14ac:dyDescent="0.25">
      <c r="B42" s="9" t="s">
        <v>2</v>
      </c>
      <c r="C42" s="9"/>
      <c r="D42" s="9" t="s">
        <v>3</v>
      </c>
      <c r="E42" s="9"/>
      <c r="F42" s="9" t="s">
        <v>5</v>
      </c>
      <c r="G42" s="9"/>
      <c r="I42" s="9" t="s">
        <v>2</v>
      </c>
      <c r="J42" s="9"/>
      <c r="K42" s="9" t="s">
        <v>3</v>
      </c>
      <c r="L42" s="9"/>
    </row>
    <row r="43" spans="1:15" x14ac:dyDescent="0.25">
      <c r="A43" t="s">
        <v>4</v>
      </c>
      <c r="B43" t="s">
        <v>0</v>
      </c>
      <c r="C43" t="s">
        <v>1</v>
      </c>
      <c r="D43" t="s">
        <v>0</v>
      </c>
      <c r="E43" t="s">
        <v>1</v>
      </c>
      <c r="F43" t="s">
        <v>0</v>
      </c>
      <c r="G43" t="s">
        <v>1</v>
      </c>
      <c r="I43" t="s">
        <v>9</v>
      </c>
      <c r="J43" t="s">
        <v>10</v>
      </c>
      <c r="K43" t="s">
        <v>9</v>
      </c>
      <c r="L43" t="s">
        <v>10</v>
      </c>
    </row>
    <row r="44" spans="1:15" x14ac:dyDescent="0.25">
      <c r="A44">
        <v>1</v>
      </c>
      <c r="B44">
        <f>'ra_10 low qp'!D42</f>
        <v>3.051989697911111</v>
      </c>
      <c r="C44">
        <f>'ra_10 low qp'!E42</f>
        <v>1.9643635666666666</v>
      </c>
      <c r="D44">
        <f>'ra_10 low qp'!F42</f>
        <v>1.666655850377778</v>
      </c>
      <c r="E44">
        <f>'ra_10 low qp'!G42</f>
        <v>3.2740546847999998</v>
      </c>
      <c r="F44">
        <f>D44/B44</f>
        <v>0.54608829496328115</v>
      </c>
      <c r="G44">
        <f>E44/C44</f>
        <v>1.666725417004018</v>
      </c>
      <c r="I44">
        <f>'ra_10 low qp'!I42</f>
        <v>4.0650356866999999</v>
      </c>
      <c r="J44">
        <f>'ra_10 low qp'!J42</f>
        <v>3.9442370755999998</v>
      </c>
      <c r="K44">
        <f>'ra_10 low qp'!K42</f>
        <v>1.8443566744</v>
      </c>
      <c r="L44">
        <f>'ra_10 low qp'!L42</f>
        <v>1.9068576389</v>
      </c>
      <c r="N44" s="8">
        <f t="shared" ref="N44:N51" si="9">1-(D44/B44)</f>
        <v>0.45391170503671885</v>
      </c>
      <c r="O44" s="8">
        <f t="shared" ref="O44:O51" si="10">1-(L44/J44)</f>
        <v>0.51654588647921784</v>
      </c>
    </row>
    <row r="45" spans="1:15" x14ac:dyDescent="0.25">
      <c r="A45">
        <v>5</v>
      </c>
      <c r="B45">
        <f>'ra_10 low qp'!D43</f>
        <v>2.4429647734444444</v>
      </c>
      <c r="C45">
        <f>'ra_10 low qp'!E43</f>
        <v>1.2512458136333331</v>
      </c>
      <c r="D45">
        <f>'ra_10 low qp'!F43</f>
        <v>1.4589588507666666</v>
      </c>
      <c r="E45">
        <f>'ra_10 low qp'!G43</f>
        <v>2.1620997908777779</v>
      </c>
      <c r="F45">
        <f t="shared" ref="F45:G51" si="11">D45/B45</f>
        <v>0.59720830469021291</v>
      </c>
      <c r="G45">
        <f t="shared" si="11"/>
        <v>1.7279576621315775</v>
      </c>
      <c r="I45">
        <f>'ra_10 low qp'!I43</f>
        <v>3.8339959491000002</v>
      </c>
      <c r="J45">
        <f>'ra_10 low qp'!J43</f>
        <v>3.7045134065999998</v>
      </c>
      <c r="K45">
        <f>'ra_10 low qp'!K43</f>
        <v>1.8878901427000001</v>
      </c>
      <c r="L45">
        <f>'ra_10 low qp'!L43</f>
        <v>1.9548934221000001</v>
      </c>
      <c r="N45" s="8">
        <f t="shared" si="9"/>
        <v>0.40279169530978709</v>
      </c>
      <c r="O45" s="8">
        <f t="shared" si="10"/>
        <v>0.47229414297242345</v>
      </c>
    </row>
    <row r="46" spans="1:15" x14ac:dyDescent="0.25">
      <c r="A46">
        <v>9</v>
      </c>
      <c r="B46">
        <f>'ra_10 low qp'!D44</f>
        <v>1.7497196301</v>
      </c>
      <c r="C46">
        <f>'ra_10 low qp'!E44</f>
        <v>0.75094241247777771</v>
      </c>
      <c r="D46">
        <f>'ra_10 low qp'!F44</f>
        <v>1.1182822438000002</v>
      </c>
      <c r="E46">
        <f>'ra_10 low qp'!G44</f>
        <v>1.297160523088889</v>
      </c>
      <c r="F46">
        <f t="shared" si="11"/>
        <v>0.6391208194515644</v>
      </c>
      <c r="G46">
        <f t="shared" si="11"/>
        <v>1.7273768288154523</v>
      </c>
      <c r="I46">
        <f>'ra_10 low qp'!I44</f>
        <v>3.536598669</v>
      </c>
      <c r="J46">
        <f>'ra_10 low qp'!J44</f>
        <v>3.2901726465999999</v>
      </c>
      <c r="K46">
        <f>'ra_10 low qp'!K44</f>
        <v>1.9914718363999999</v>
      </c>
      <c r="L46">
        <f>'ra_10 low qp'!L44</f>
        <v>1.9680160108</v>
      </c>
      <c r="N46" s="8">
        <f t="shared" si="9"/>
        <v>0.3608791805484356</v>
      </c>
      <c r="O46" s="8">
        <f t="shared" si="10"/>
        <v>0.40185023031125455</v>
      </c>
    </row>
    <row r="47" spans="1:15" x14ac:dyDescent="0.25">
      <c r="A47">
        <v>13</v>
      </c>
      <c r="B47">
        <f>'ra_10 low qp'!D45</f>
        <v>1.1009828402666666</v>
      </c>
      <c r="C47">
        <f>'ra_10 low qp'!E45</f>
        <v>0.41314939087777774</v>
      </c>
      <c r="D47">
        <f>'ra_10 low qp'!F45</f>
        <v>0.74172781110000008</v>
      </c>
      <c r="E47">
        <f>'ra_10 low qp'!G45</f>
        <v>0.69218928081111109</v>
      </c>
      <c r="F47">
        <f t="shared" si="11"/>
        <v>0.67369606861479137</v>
      </c>
      <c r="G47">
        <f t="shared" si="11"/>
        <v>1.6753970745073223</v>
      </c>
      <c r="I47">
        <f>'ra_10 low qp'!I45</f>
        <v>2.9399141590000002</v>
      </c>
      <c r="J47">
        <f>'ra_10 low qp'!J45</f>
        <v>2.5941295331999998</v>
      </c>
      <c r="K47">
        <f>'ra_10 low qp'!K45</f>
        <v>1.8413011187999999</v>
      </c>
      <c r="L47">
        <f>'ra_10 low qp'!L45</f>
        <v>1.7168219521999999</v>
      </c>
      <c r="N47" s="8">
        <f t="shared" si="9"/>
        <v>0.32630393138520863</v>
      </c>
      <c r="O47" s="8">
        <f t="shared" si="10"/>
        <v>0.33818958142687394</v>
      </c>
    </row>
    <row r="48" spans="1:15" x14ac:dyDescent="0.25">
      <c r="A48">
        <v>22</v>
      </c>
      <c r="B48">
        <f>ra_10!D42</f>
        <v>0.2295373574666667</v>
      </c>
      <c r="C48">
        <f>ra_10!E42</f>
        <v>7.488841087777777E-2</v>
      </c>
      <c r="D48">
        <f>ra_10!F42</f>
        <v>0.16080206831111113</v>
      </c>
      <c r="E48">
        <f>ra_10!G42</f>
        <v>0.13426731168888889</v>
      </c>
      <c r="F48">
        <f t="shared" si="11"/>
        <v>0.7005485733818414</v>
      </c>
      <c r="G48">
        <f t="shared" si="11"/>
        <v>1.7928983952940454</v>
      </c>
      <c r="I48">
        <f>ra_10!I42</f>
        <v>1.5858912036999999</v>
      </c>
      <c r="J48">
        <f>ra_10!J42</f>
        <v>1.3137630208</v>
      </c>
      <c r="K48">
        <f>ra_10!K42</f>
        <v>1.0835276813000001</v>
      </c>
      <c r="L48">
        <f>ra_10!L42</f>
        <v>0.98787760420000004</v>
      </c>
      <c r="N48" s="8">
        <f t="shared" si="9"/>
        <v>0.2994514266181586</v>
      </c>
      <c r="O48" s="8">
        <f t="shared" si="10"/>
        <v>0.24805494707984399</v>
      </c>
    </row>
    <row r="49" spans="1:15" x14ac:dyDescent="0.25">
      <c r="A49">
        <v>27</v>
      </c>
      <c r="B49">
        <f>ra_10!D43</f>
        <v>9.3249948177777778E-2</v>
      </c>
      <c r="C49">
        <f>ra_10!E43</f>
        <v>2.6600417544444442E-2</v>
      </c>
      <c r="D49">
        <f>ra_10!F43</f>
        <v>6.8901990288888881E-2</v>
      </c>
      <c r="E49">
        <f>ra_10!G43</f>
        <v>4.8808734988888887E-2</v>
      </c>
      <c r="F49">
        <f t="shared" si="11"/>
        <v>0.7388957488483493</v>
      </c>
      <c r="G49">
        <f t="shared" si="11"/>
        <v>1.8348860467072894</v>
      </c>
      <c r="I49">
        <f>ra_10!I43</f>
        <v>0.8875454102</v>
      </c>
      <c r="J49">
        <f>ra_10!J43</f>
        <v>0.6840773926</v>
      </c>
      <c r="K49">
        <f>ra_10!K43</f>
        <v>0.61915364579999999</v>
      </c>
      <c r="L49">
        <f>ra_10!L43</f>
        <v>0.43470092770000002</v>
      </c>
      <c r="N49" s="8">
        <f t="shared" si="9"/>
        <v>0.2611042511516507</v>
      </c>
      <c r="O49" s="8">
        <f t="shared" si="10"/>
        <v>0.3645442278865334</v>
      </c>
    </row>
    <row r="50" spans="1:15" x14ac:dyDescent="0.25">
      <c r="A50">
        <v>32</v>
      </c>
      <c r="B50">
        <f>ra_10!D44</f>
        <v>3.814516174444444E-2</v>
      </c>
      <c r="C50">
        <f>ra_10!E44</f>
        <v>1.0221387744444446E-2</v>
      </c>
      <c r="D50">
        <f>ra_10!F44</f>
        <v>3.0407972922222217E-2</v>
      </c>
      <c r="E50">
        <f>ra_10!G44</f>
        <v>1.5129077744444445E-2</v>
      </c>
      <c r="F50">
        <f t="shared" si="11"/>
        <v>0.79716460834383307</v>
      </c>
      <c r="G50">
        <f t="shared" si="11"/>
        <v>1.4801393042414852</v>
      </c>
      <c r="I50">
        <f>ra_10!I44</f>
        <v>0.60607690430000005</v>
      </c>
      <c r="J50">
        <f>ra_10!J44</f>
        <v>0.43866845700000001</v>
      </c>
      <c r="K50">
        <f>ra_10!K44</f>
        <v>0.39705786129999998</v>
      </c>
      <c r="L50">
        <f>ra_10!L44</f>
        <v>0.31320068359999997</v>
      </c>
      <c r="N50" s="8">
        <f t="shared" si="9"/>
        <v>0.20283539165616693</v>
      </c>
      <c r="O50" s="8">
        <f t="shared" si="10"/>
        <v>0.28601959269663202</v>
      </c>
    </row>
    <row r="51" spans="1:15" x14ac:dyDescent="0.25">
      <c r="A51">
        <v>37</v>
      </c>
      <c r="B51">
        <f>ra_10!D45</f>
        <v>1.6387310744444446E-2</v>
      </c>
      <c r="C51">
        <f>ra_10!E45</f>
        <v>4.1664087333333332E-3</v>
      </c>
      <c r="D51">
        <f>ra_10!F45</f>
        <v>1.4002390699999999E-2</v>
      </c>
      <c r="E51">
        <f>ra_10!G45</f>
        <v>5.818097033333333E-3</v>
      </c>
      <c r="F51">
        <f t="shared" si="11"/>
        <v>0.85446544087455156</v>
      </c>
      <c r="G51">
        <f t="shared" si="11"/>
        <v>1.3964297325861659</v>
      </c>
      <c r="I51">
        <f>ra_10!I45</f>
        <v>0.40045751950000003</v>
      </c>
      <c r="J51">
        <f>ra_10!J45</f>
        <v>0.26298974609999998</v>
      </c>
      <c r="K51">
        <f>ra_10!K45</f>
        <v>0.29334960939999999</v>
      </c>
      <c r="L51">
        <f>ra_10!L45</f>
        <v>0.22057226560000001</v>
      </c>
      <c r="N51" s="8">
        <f t="shared" si="9"/>
        <v>0.14553455912544844</v>
      </c>
      <c r="O51" s="8">
        <f t="shared" si="10"/>
        <v>0.16128948420624367</v>
      </c>
    </row>
  </sheetData>
  <mergeCells count="22">
    <mergeCell ref="K42:L42"/>
    <mergeCell ref="C3:F3"/>
    <mergeCell ref="B42:C42"/>
    <mergeCell ref="D42:E42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F42:G42"/>
    <mergeCell ref="B6:C6"/>
    <mergeCell ref="D6:E6"/>
    <mergeCell ref="B18:C18"/>
    <mergeCell ref="D18:E18"/>
    <mergeCell ref="B30:C30"/>
    <mergeCell ref="D30:E30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K4" sqref="K4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35</v>
      </c>
      <c r="E1" s="9"/>
      <c r="F1" s="9"/>
      <c r="G1" s="9"/>
      <c r="I1" s="9" t="s">
        <v>36</v>
      </c>
      <c r="J1" s="9"/>
      <c r="K1" s="9"/>
      <c r="L1" s="9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14</v>
      </c>
      <c r="B4">
        <v>1</v>
      </c>
      <c r="D4">
        <v>3.5404477679999999</v>
      </c>
      <c r="E4">
        <v>1.8010146645</v>
      </c>
      <c r="F4">
        <v>1.9314395697</v>
      </c>
      <c r="G4">
        <v>3.3859944561000002</v>
      </c>
      <c r="I4">
        <v>3.8044405864000002</v>
      </c>
      <c r="J4">
        <v>3.8966276041999999</v>
      </c>
      <c r="K4">
        <v>1.9120119599000001</v>
      </c>
      <c r="L4">
        <v>2.0015417631000001</v>
      </c>
    </row>
    <row r="5" spans="1:12" x14ac:dyDescent="0.25">
      <c r="B5">
        <v>5</v>
      </c>
      <c r="D5">
        <v>2.786177017</v>
      </c>
      <c r="E5">
        <v>1.1330257141</v>
      </c>
      <c r="F5">
        <v>1.7273913102</v>
      </c>
      <c r="G5">
        <v>2.1180132518999999</v>
      </c>
      <c r="I5">
        <v>3.4369960454999999</v>
      </c>
      <c r="J5">
        <v>3.4280425346999999</v>
      </c>
      <c r="K5">
        <v>1.9716608795999999</v>
      </c>
      <c r="L5">
        <v>1.9492814429</v>
      </c>
    </row>
    <row r="6" spans="1:12" x14ac:dyDescent="0.25">
      <c r="B6">
        <v>9</v>
      </c>
      <c r="D6">
        <v>1.9292339308999999</v>
      </c>
      <c r="E6">
        <v>0.65881493940000002</v>
      </c>
      <c r="F6">
        <v>1.3419519294</v>
      </c>
      <c r="G6">
        <v>1.0938323427000001</v>
      </c>
      <c r="I6">
        <v>2.6760329861000001</v>
      </c>
      <c r="J6">
        <v>2.6465287423000001</v>
      </c>
      <c r="K6">
        <v>1.7338122106</v>
      </c>
      <c r="L6">
        <v>1.6620949074</v>
      </c>
    </row>
    <row r="7" spans="1:12" x14ac:dyDescent="0.25">
      <c r="B7">
        <v>13</v>
      </c>
      <c r="D7">
        <v>1.0038760248</v>
      </c>
      <c r="E7">
        <v>0.27829904919999998</v>
      </c>
      <c r="F7">
        <v>0.7440411643</v>
      </c>
      <c r="G7">
        <v>0.41960200260000002</v>
      </c>
      <c r="I7">
        <v>1.8619299769</v>
      </c>
      <c r="J7">
        <v>1.8361882716</v>
      </c>
      <c r="K7">
        <v>1.3558159722000001</v>
      </c>
      <c r="L7">
        <v>1.2558559992</v>
      </c>
    </row>
    <row r="8" spans="1:12" x14ac:dyDescent="0.25">
      <c r="A8" t="s">
        <v>15</v>
      </c>
      <c r="B8">
        <v>1</v>
      </c>
      <c r="D8">
        <v>3.6794008266999998</v>
      </c>
      <c r="E8">
        <v>1.8746977739999999</v>
      </c>
      <c r="F8">
        <v>1.9684024945</v>
      </c>
      <c r="G8">
        <v>3.5453023084000002</v>
      </c>
      <c r="I8">
        <v>4.1501142939999998</v>
      </c>
      <c r="J8">
        <v>3.9317785494000002</v>
      </c>
      <c r="K8">
        <v>1.9440755208</v>
      </c>
      <c r="L8">
        <v>2.0109042244999999</v>
      </c>
    </row>
    <row r="9" spans="1:12" x14ac:dyDescent="0.25">
      <c r="B9">
        <v>5</v>
      </c>
      <c r="D9">
        <v>2.9767996098</v>
      </c>
      <c r="E9">
        <v>1.1692063420000001</v>
      </c>
      <c r="F9">
        <v>1.8094397444999999</v>
      </c>
      <c r="G9">
        <v>2.2512946988000002</v>
      </c>
      <c r="I9">
        <v>3.8413720100000002</v>
      </c>
      <c r="J9">
        <v>3.4231317515000002</v>
      </c>
      <c r="K9">
        <v>2.0154475309</v>
      </c>
      <c r="L9">
        <v>1.985472608</v>
      </c>
    </row>
    <row r="10" spans="1:12" x14ac:dyDescent="0.25">
      <c r="B10">
        <v>9</v>
      </c>
      <c r="D10">
        <v>2.1458561017000002</v>
      </c>
      <c r="E10">
        <v>0.69234556849999995</v>
      </c>
      <c r="F10">
        <v>1.4691955335</v>
      </c>
      <c r="G10">
        <v>1.1951938517</v>
      </c>
      <c r="I10">
        <v>3.2378751928999998</v>
      </c>
      <c r="J10">
        <v>2.6800868055999998</v>
      </c>
      <c r="K10">
        <v>1.8685276813</v>
      </c>
      <c r="L10">
        <v>1.7577228009000001</v>
      </c>
    </row>
    <row r="11" spans="1:12" x14ac:dyDescent="0.25">
      <c r="B11">
        <v>13</v>
      </c>
      <c r="D11">
        <v>1.2427599646</v>
      </c>
      <c r="E11">
        <v>0.32122253569999998</v>
      </c>
      <c r="F11">
        <v>0.91355511349999996</v>
      </c>
      <c r="G11">
        <v>0.49540704369999999</v>
      </c>
      <c r="I11">
        <v>2.5303592785000002</v>
      </c>
      <c r="J11">
        <v>1.9140475502000001</v>
      </c>
      <c r="K11">
        <v>1.6036496914</v>
      </c>
      <c r="L11">
        <v>1.3971204667999999</v>
      </c>
    </row>
    <row r="12" spans="1:12" x14ac:dyDescent="0.25">
      <c r="A12" t="s">
        <v>16</v>
      </c>
      <c r="B12">
        <v>1</v>
      </c>
      <c r="D12">
        <v>4.1280125694000001</v>
      </c>
      <c r="E12">
        <v>2.7881816329000002</v>
      </c>
      <c r="F12">
        <v>2.0220399402</v>
      </c>
      <c r="G12">
        <v>4.7343803906000002</v>
      </c>
      <c r="I12">
        <v>4.3273779899999996</v>
      </c>
      <c r="J12">
        <v>4.2786188271999999</v>
      </c>
      <c r="K12">
        <v>1.9600771605</v>
      </c>
      <c r="L12">
        <v>2.0364911265000001</v>
      </c>
    </row>
    <row r="13" spans="1:12" x14ac:dyDescent="0.25">
      <c r="B13">
        <v>5</v>
      </c>
      <c r="D13">
        <v>3.5630639206999999</v>
      </c>
      <c r="E13">
        <v>1.7440171962</v>
      </c>
      <c r="F13">
        <v>1.9765665384</v>
      </c>
      <c r="G13">
        <v>3.3595491618</v>
      </c>
      <c r="I13">
        <v>4.0907431519999999</v>
      </c>
      <c r="J13">
        <v>3.8982682292000002</v>
      </c>
      <c r="K13">
        <v>2.0625294174</v>
      </c>
      <c r="L13">
        <v>2.0603583140000001</v>
      </c>
    </row>
    <row r="14" spans="1:12" x14ac:dyDescent="0.25">
      <c r="B14">
        <v>9</v>
      </c>
      <c r="D14">
        <v>2.7497726947999999</v>
      </c>
      <c r="E14">
        <v>1.0417580747999999</v>
      </c>
      <c r="F14">
        <v>1.7586920274</v>
      </c>
      <c r="G14">
        <v>2.0475864853000001</v>
      </c>
      <c r="I14">
        <v>3.5705237268999999</v>
      </c>
      <c r="J14">
        <v>3.2279398148</v>
      </c>
      <c r="K14">
        <v>2.0084182098999999</v>
      </c>
      <c r="L14">
        <v>1.9521450617</v>
      </c>
    </row>
    <row r="15" spans="1:12" x14ac:dyDescent="0.25">
      <c r="B15">
        <v>13</v>
      </c>
      <c r="D15">
        <v>1.9401879514</v>
      </c>
      <c r="E15">
        <v>0.60384550540000004</v>
      </c>
      <c r="F15">
        <v>1.3744889275000001</v>
      </c>
      <c r="G15">
        <v>1.0357995929999999</v>
      </c>
      <c r="I15">
        <v>2.8686082175999998</v>
      </c>
      <c r="J15">
        <v>2.4170515045999998</v>
      </c>
      <c r="K15">
        <v>1.8040113812</v>
      </c>
      <c r="L15">
        <v>1.6494994213</v>
      </c>
    </row>
    <row r="16" spans="1:12" x14ac:dyDescent="0.25">
      <c r="A16" t="s">
        <v>17</v>
      </c>
      <c r="B16">
        <v>1</v>
      </c>
      <c r="D16">
        <v>3.5218714756999998</v>
      </c>
      <c r="E16">
        <v>2.3644906220999999</v>
      </c>
      <c r="F16">
        <v>1.908028015</v>
      </c>
      <c r="G16">
        <v>3.8185324913000001</v>
      </c>
      <c r="I16">
        <v>3.6809799383000001</v>
      </c>
      <c r="J16">
        <v>3.8504359568000002</v>
      </c>
      <c r="K16">
        <v>1.9055174576</v>
      </c>
      <c r="L16">
        <v>1.9629933449000001</v>
      </c>
    </row>
    <row r="17" spans="1:12" x14ac:dyDescent="0.25">
      <c r="B17">
        <v>5</v>
      </c>
      <c r="D17">
        <v>2.8928233439</v>
      </c>
      <c r="E17">
        <v>1.4720823968000001</v>
      </c>
      <c r="F17">
        <v>1.7255463743999999</v>
      </c>
      <c r="G17">
        <v>2.6040856577999998</v>
      </c>
      <c r="I17">
        <v>3.3547352430999999</v>
      </c>
      <c r="J17">
        <v>3.3520630787000001</v>
      </c>
      <c r="K17">
        <v>1.9140157215</v>
      </c>
      <c r="L17">
        <v>1.9029258295</v>
      </c>
    </row>
    <row r="18" spans="1:12" x14ac:dyDescent="0.25">
      <c r="B18">
        <v>9</v>
      </c>
      <c r="D18">
        <v>2.2060721364</v>
      </c>
      <c r="E18">
        <v>0.82118680070000005</v>
      </c>
      <c r="F18">
        <v>1.4167723708</v>
      </c>
      <c r="G18">
        <v>1.5890153144000001</v>
      </c>
      <c r="I18">
        <v>2.6684645061999999</v>
      </c>
      <c r="J18">
        <v>2.6782079474999998</v>
      </c>
      <c r="K18">
        <v>1.6650974151</v>
      </c>
      <c r="L18">
        <v>1.6713710454999999</v>
      </c>
    </row>
    <row r="19" spans="1:12" x14ac:dyDescent="0.25">
      <c r="B19">
        <v>13</v>
      </c>
      <c r="D19">
        <v>1.6433290547999999</v>
      </c>
      <c r="E19">
        <v>0.48628577449999999</v>
      </c>
      <c r="F19">
        <v>1.1792855035000001</v>
      </c>
      <c r="G19">
        <v>0.85682928339999997</v>
      </c>
      <c r="I19">
        <v>1.9852599343999999</v>
      </c>
      <c r="J19">
        <v>2.0090639468</v>
      </c>
      <c r="K19">
        <v>1.3395997299</v>
      </c>
      <c r="L19">
        <v>1.3599025848999999</v>
      </c>
    </row>
    <row r="20" spans="1:12" x14ac:dyDescent="0.25">
      <c r="A20" t="s">
        <v>18</v>
      </c>
      <c r="B20">
        <v>1</v>
      </c>
      <c r="D20">
        <v>3.7036861142999999</v>
      </c>
      <c r="E20">
        <v>2.9057287141999999</v>
      </c>
      <c r="F20">
        <v>1.870805214</v>
      </c>
      <c r="G20">
        <v>4.4254659987</v>
      </c>
      <c r="I20">
        <v>3.6698615933999998</v>
      </c>
      <c r="J20">
        <v>4.0403534915000003</v>
      </c>
      <c r="K20">
        <v>1.7910614389999999</v>
      </c>
      <c r="L20">
        <v>1.9582359182</v>
      </c>
    </row>
    <row r="21" spans="1:12" x14ac:dyDescent="0.25">
      <c r="B21">
        <v>5</v>
      </c>
      <c r="D21">
        <v>3.1803627355000001</v>
      </c>
      <c r="E21">
        <v>1.9154221089000001</v>
      </c>
      <c r="F21">
        <v>1.7726429157000001</v>
      </c>
      <c r="G21">
        <v>3.1813224642</v>
      </c>
      <c r="I21">
        <v>3.2740668403000002</v>
      </c>
      <c r="J21">
        <v>3.6089236110999998</v>
      </c>
      <c r="K21">
        <v>1.6777681327</v>
      </c>
      <c r="L21">
        <v>1.9171059991999999</v>
      </c>
    </row>
    <row r="22" spans="1:12" x14ac:dyDescent="0.25">
      <c r="B22">
        <v>9</v>
      </c>
      <c r="D22">
        <v>2.5852415115</v>
      </c>
      <c r="E22">
        <v>1.1224782279000001</v>
      </c>
      <c r="F22">
        <v>1.5639421818999999</v>
      </c>
      <c r="G22">
        <v>2.1131146644999999</v>
      </c>
      <c r="I22">
        <v>2.7803269676000002</v>
      </c>
      <c r="J22">
        <v>3.0650887346000002</v>
      </c>
      <c r="K22">
        <v>1.5471865355000001</v>
      </c>
      <c r="L22">
        <v>1.8001249035</v>
      </c>
    </row>
    <row r="23" spans="1:12" x14ac:dyDescent="0.25">
      <c r="B23">
        <v>13</v>
      </c>
      <c r="D23">
        <v>1.8948165469</v>
      </c>
      <c r="E23">
        <v>0.60684779529999999</v>
      </c>
      <c r="F23">
        <v>1.2384411378</v>
      </c>
      <c r="G23">
        <v>1.2459903879000001</v>
      </c>
      <c r="I23">
        <v>2.3331790123</v>
      </c>
      <c r="J23">
        <v>2.4347429590999998</v>
      </c>
      <c r="K23">
        <v>1.3786058063</v>
      </c>
      <c r="L23">
        <v>1.5477536650999999</v>
      </c>
    </row>
    <row r="24" spans="1:12" x14ac:dyDescent="0.25">
      <c r="A24" t="s">
        <v>19</v>
      </c>
      <c r="B24">
        <v>1</v>
      </c>
      <c r="D24">
        <v>3.4169295473000001</v>
      </c>
      <c r="E24">
        <v>1.5744752704</v>
      </c>
      <c r="F24">
        <v>1.9828583684000001</v>
      </c>
      <c r="G24">
        <v>2.9664163661999998</v>
      </c>
      <c r="I24">
        <v>4.1352188502000002</v>
      </c>
      <c r="J24">
        <v>3.7240159254999998</v>
      </c>
      <c r="K24">
        <v>2.0044996995000002</v>
      </c>
      <c r="L24">
        <v>2.0450145231999999</v>
      </c>
    </row>
    <row r="25" spans="1:12" x14ac:dyDescent="0.25">
      <c r="B25">
        <v>5</v>
      </c>
      <c r="D25">
        <v>2.6357403145</v>
      </c>
      <c r="E25">
        <v>1.0044569811999999</v>
      </c>
      <c r="F25">
        <v>1.7174333684</v>
      </c>
      <c r="G25">
        <v>1.7423738331</v>
      </c>
      <c r="I25">
        <v>3.7790139222999999</v>
      </c>
      <c r="J25">
        <v>3.1602163461999999</v>
      </c>
      <c r="K25">
        <v>2.0452373798000001</v>
      </c>
      <c r="L25">
        <v>1.9664413060999999</v>
      </c>
    </row>
    <row r="26" spans="1:12" x14ac:dyDescent="0.25">
      <c r="B26">
        <v>9</v>
      </c>
      <c r="D26">
        <v>1.7399280698999999</v>
      </c>
      <c r="E26">
        <v>0.52910292469999998</v>
      </c>
      <c r="F26">
        <v>1.2455693960000001</v>
      </c>
      <c r="G26">
        <v>0.84572681289999996</v>
      </c>
      <c r="I26">
        <v>3.1549178686000001</v>
      </c>
      <c r="J26">
        <v>2.3814052484000001</v>
      </c>
      <c r="K26">
        <v>1.8936748798</v>
      </c>
      <c r="L26">
        <v>1.6579827724</v>
      </c>
    </row>
    <row r="27" spans="1:12" x14ac:dyDescent="0.25">
      <c r="B27">
        <v>13</v>
      </c>
      <c r="D27">
        <v>0.73373346350000002</v>
      </c>
      <c r="E27">
        <v>0.22093082929999999</v>
      </c>
      <c r="F27">
        <v>0.53455878909999999</v>
      </c>
      <c r="G27">
        <v>0.3591167468</v>
      </c>
      <c r="I27">
        <v>2.3821589542999999</v>
      </c>
      <c r="J27">
        <v>1.5610802284</v>
      </c>
      <c r="K27">
        <v>1.5378680889</v>
      </c>
      <c r="L27">
        <v>1.1947390824999999</v>
      </c>
    </row>
    <row r="28" spans="1:12" x14ac:dyDescent="0.25">
      <c r="A28" t="s">
        <v>20</v>
      </c>
      <c r="B28">
        <v>1</v>
      </c>
      <c r="D28">
        <v>3.7040376142999998</v>
      </c>
      <c r="E28">
        <v>1.9130947599000001</v>
      </c>
      <c r="F28">
        <v>2.0069552534000001</v>
      </c>
      <c r="G28">
        <v>3.5892690596999999</v>
      </c>
      <c r="I28">
        <v>4.1992813501999997</v>
      </c>
      <c r="J28">
        <v>4.0410206329999996</v>
      </c>
      <c r="K28">
        <v>1.9833583734</v>
      </c>
      <c r="L28">
        <v>2.0523387419999999</v>
      </c>
    </row>
    <row r="29" spans="1:12" x14ac:dyDescent="0.25">
      <c r="B29">
        <v>5</v>
      </c>
      <c r="D29">
        <v>2.9903063068</v>
      </c>
      <c r="E29">
        <v>1.1849500701</v>
      </c>
      <c r="F29">
        <v>1.8218760141000001</v>
      </c>
      <c r="G29">
        <v>2.2718800998000002</v>
      </c>
      <c r="I29">
        <v>3.8659505207999998</v>
      </c>
      <c r="J29">
        <v>3.5435346553999998</v>
      </c>
      <c r="K29">
        <v>2.0384815705000001</v>
      </c>
      <c r="L29">
        <v>2.0368289263000001</v>
      </c>
    </row>
    <row r="30" spans="1:12" x14ac:dyDescent="0.25">
      <c r="B30">
        <v>9</v>
      </c>
      <c r="D30">
        <v>2.1496074760999999</v>
      </c>
      <c r="E30">
        <v>0.69547283150000005</v>
      </c>
      <c r="F30">
        <v>1.4663876118000001</v>
      </c>
      <c r="G30">
        <v>1.1994636043</v>
      </c>
      <c r="I30">
        <v>3.2545698117000001</v>
      </c>
      <c r="J30">
        <v>2.7919245792999998</v>
      </c>
      <c r="K30">
        <v>1.8923001802999999</v>
      </c>
      <c r="L30">
        <v>1.7958733974000001</v>
      </c>
    </row>
    <row r="31" spans="1:12" x14ac:dyDescent="0.25">
      <c r="B31">
        <v>13</v>
      </c>
      <c r="D31">
        <v>1.2602042059</v>
      </c>
      <c r="E31">
        <v>0.321181457</v>
      </c>
      <c r="F31">
        <v>0.9269701105</v>
      </c>
      <c r="G31">
        <v>0.49834424249999998</v>
      </c>
      <c r="I31">
        <v>2.5647986778999998</v>
      </c>
      <c r="J31">
        <v>2.0132086338000001</v>
      </c>
      <c r="K31">
        <v>1.6050030047999999</v>
      </c>
      <c r="L31">
        <v>1.4483874199</v>
      </c>
    </row>
    <row r="32" spans="1:12" x14ac:dyDescent="0.25">
      <c r="A32" t="s">
        <v>21</v>
      </c>
      <c r="B32">
        <v>1</v>
      </c>
      <c r="D32">
        <v>3.7891943810000002</v>
      </c>
      <c r="E32">
        <v>2.2574614984000001</v>
      </c>
      <c r="F32">
        <v>2.0194722305999999</v>
      </c>
      <c r="G32">
        <v>3.9655057292000002</v>
      </c>
      <c r="I32">
        <v>4.5595302483999998</v>
      </c>
      <c r="J32">
        <v>4.1573868189000001</v>
      </c>
      <c r="K32">
        <v>1.9861828926</v>
      </c>
      <c r="L32">
        <v>2.0624649438999998</v>
      </c>
    </row>
    <row r="33" spans="1:12" x14ac:dyDescent="0.25">
      <c r="B33">
        <v>5</v>
      </c>
      <c r="D33">
        <v>3.1295527193999999</v>
      </c>
      <c r="E33">
        <v>1.4388735327</v>
      </c>
      <c r="F33">
        <v>1.8519816255999999</v>
      </c>
      <c r="G33">
        <v>2.6430089944000001</v>
      </c>
      <c r="I33">
        <v>4.3370868389000004</v>
      </c>
      <c r="J33">
        <v>3.7143504607</v>
      </c>
      <c r="K33">
        <v>2.0306440304</v>
      </c>
      <c r="L33">
        <v>2.0394080528999998</v>
      </c>
    </row>
    <row r="34" spans="1:12" x14ac:dyDescent="0.25">
      <c r="B34">
        <v>9</v>
      </c>
      <c r="D34">
        <v>2.3964386868999998</v>
      </c>
      <c r="E34">
        <v>0.88678238180000002</v>
      </c>
      <c r="F34">
        <v>1.581603095</v>
      </c>
      <c r="G34">
        <v>1.5601755609000001</v>
      </c>
      <c r="I34">
        <v>3.9105443709999999</v>
      </c>
      <c r="J34">
        <v>3.0969401042000002</v>
      </c>
      <c r="K34">
        <v>1.949221254</v>
      </c>
      <c r="L34">
        <v>1.88360627</v>
      </c>
    </row>
    <row r="35" spans="1:12" x14ac:dyDescent="0.25">
      <c r="B35">
        <v>13</v>
      </c>
      <c r="D35">
        <v>1.6130964093</v>
      </c>
      <c r="E35">
        <v>0.48033124999999999</v>
      </c>
      <c r="F35">
        <v>1.1440997546</v>
      </c>
      <c r="G35">
        <v>0.80411764819999998</v>
      </c>
      <c r="I35">
        <v>3.3935722154999999</v>
      </c>
      <c r="J35">
        <v>2.4457356771000001</v>
      </c>
      <c r="K35">
        <v>1.8082356771000001</v>
      </c>
      <c r="L35">
        <v>1.651557492</v>
      </c>
    </row>
    <row r="36" spans="1:12" x14ac:dyDescent="0.25">
      <c r="A36" t="s">
        <v>22</v>
      </c>
      <c r="B36">
        <v>1</v>
      </c>
      <c r="D36">
        <v>3.5686749047999999</v>
      </c>
      <c r="E36">
        <v>2.5256571513999999</v>
      </c>
      <c r="F36">
        <v>1.8312044187000001</v>
      </c>
      <c r="G36">
        <v>3.9905589108999999</v>
      </c>
      <c r="I36">
        <v>3.9301382212</v>
      </c>
      <c r="J36">
        <v>4.2511192909000002</v>
      </c>
      <c r="K36">
        <v>1.870710637</v>
      </c>
      <c r="L36">
        <v>1.9618564704000001</v>
      </c>
    </row>
    <row r="37" spans="1:12" x14ac:dyDescent="0.25">
      <c r="B37">
        <v>5</v>
      </c>
      <c r="D37">
        <v>2.9046050930999998</v>
      </c>
      <c r="E37">
        <v>1.6724947332</v>
      </c>
      <c r="F37">
        <v>1.634210612</v>
      </c>
      <c r="G37">
        <v>2.8151944110999998</v>
      </c>
      <c r="I37">
        <v>3.5767202523999999</v>
      </c>
      <c r="J37">
        <v>3.8347480969999999</v>
      </c>
      <c r="K37">
        <v>1.8313151042</v>
      </c>
      <c r="L37">
        <v>1.901557492</v>
      </c>
    </row>
    <row r="38" spans="1:12" x14ac:dyDescent="0.25">
      <c r="B38">
        <v>9</v>
      </c>
      <c r="D38">
        <v>2.1913589159</v>
      </c>
      <c r="E38">
        <v>1.0381614749999999</v>
      </c>
      <c r="F38">
        <v>1.3300306741000001</v>
      </c>
      <c r="G38">
        <v>1.8110521918</v>
      </c>
      <c r="I38">
        <v>3.0017377804000001</v>
      </c>
      <c r="J38">
        <v>3.2355744191000002</v>
      </c>
      <c r="K38">
        <v>1.6139172676</v>
      </c>
      <c r="L38">
        <v>1.7061899037999999</v>
      </c>
    </row>
    <row r="39" spans="1:12" x14ac:dyDescent="0.25">
      <c r="B39">
        <v>13</v>
      </c>
      <c r="D39">
        <v>1.5079866036</v>
      </c>
      <c r="E39">
        <v>0.59440623329999998</v>
      </c>
      <c r="F39">
        <v>0.97656383550000003</v>
      </c>
      <c r="G39">
        <v>1.0418990301</v>
      </c>
      <c r="I39">
        <v>2.4147711338</v>
      </c>
      <c r="J39">
        <v>2.6610827324000002</v>
      </c>
      <c r="K39">
        <v>1.3756360176</v>
      </c>
      <c r="L39">
        <v>1.5126702724000001</v>
      </c>
    </row>
    <row r="40" spans="1:12" x14ac:dyDescent="0.25">
      <c r="A40" t="s">
        <v>23</v>
      </c>
      <c r="B40">
        <v>1</v>
      </c>
      <c r="D40">
        <v>2.8428815505</v>
      </c>
      <c r="E40">
        <v>1.4698904447000001</v>
      </c>
      <c r="F40">
        <v>1.7582354366999999</v>
      </c>
      <c r="G40">
        <v>2.3074934494999999</v>
      </c>
      <c r="I40">
        <v>3.8398938300999998</v>
      </c>
      <c r="J40">
        <v>3.5066205929000001</v>
      </c>
      <c r="K40">
        <v>1.9454927885</v>
      </c>
      <c r="L40">
        <v>1.9839042468000001</v>
      </c>
    </row>
    <row r="41" spans="1:12" x14ac:dyDescent="0.25">
      <c r="B41">
        <v>5</v>
      </c>
      <c r="D41">
        <v>1.8169610977999999</v>
      </c>
      <c r="E41">
        <v>0.8762600962</v>
      </c>
      <c r="F41">
        <v>1.1450389423</v>
      </c>
      <c r="G41">
        <v>1.3967612780000001</v>
      </c>
      <c r="I41">
        <v>3.3839843749999998</v>
      </c>
      <c r="J41">
        <v>2.9089342948999999</v>
      </c>
      <c r="K41">
        <v>1.8795072115</v>
      </c>
      <c r="L41">
        <v>1.7822315705</v>
      </c>
    </row>
    <row r="42" spans="1:12" x14ac:dyDescent="0.25">
      <c r="B42">
        <v>9</v>
      </c>
      <c r="D42">
        <v>1.1364012019</v>
      </c>
      <c r="E42">
        <v>0.51363711940000001</v>
      </c>
      <c r="F42">
        <v>0.73555582929999996</v>
      </c>
      <c r="G42">
        <v>0.8512010216</v>
      </c>
      <c r="I42">
        <v>2.6426482372</v>
      </c>
      <c r="J42">
        <v>2.2079927884999999</v>
      </c>
      <c r="K42">
        <v>1.5543369390999999</v>
      </c>
      <c r="L42">
        <v>1.3871294071</v>
      </c>
    </row>
    <row r="43" spans="1:12" x14ac:dyDescent="0.25">
      <c r="B43">
        <v>13</v>
      </c>
      <c r="D43">
        <v>0.76277491990000001</v>
      </c>
      <c r="E43">
        <v>0.30811780849999998</v>
      </c>
      <c r="F43">
        <v>0.51361017630000005</v>
      </c>
      <c r="G43">
        <v>0.52321462340000002</v>
      </c>
      <c r="I43">
        <v>1.9537059295000001</v>
      </c>
      <c r="J43">
        <v>1.5802483973999999</v>
      </c>
      <c r="K43">
        <v>1.196103766</v>
      </c>
      <c r="L43">
        <v>1.0439102564</v>
      </c>
    </row>
    <row r="44" spans="1:12" x14ac:dyDescent="0.25">
      <c r="A44" t="s">
        <v>24</v>
      </c>
      <c r="B44">
        <v>1</v>
      </c>
      <c r="D44">
        <v>3.7640359240999999</v>
      </c>
      <c r="E44">
        <v>2.1991500067</v>
      </c>
      <c r="F44">
        <v>2.0184632078</v>
      </c>
      <c r="G44">
        <v>3.811132078</v>
      </c>
      <c r="I44">
        <v>4.2720152243999996</v>
      </c>
      <c r="J44">
        <v>4.0676482372000002</v>
      </c>
      <c r="K44">
        <v>2.0011318109</v>
      </c>
      <c r="L44">
        <v>2.0779246795000001</v>
      </c>
    </row>
    <row r="45" spans="1:12" x14ac:dyDescent="0.25">
      <c r="B45">
        <v>5</v>
      </c>
      <c r="D45">
        <v>3.1054482838999999</v>
      </c>
      <c r="E45">
        <v>1.3692651575999999</v>
      </c>
      <c r="F45">
        <v>1.8470461572000001</v>
      </c>
      <c r="G45">
        <v>2.5327799478999999</v>
      </c>
      <c r="I45">
        <v>3.9316205928999999</v>
      </c>
      <c r="J45">
        <v>3.5966846955</v>
      </c>
      <c r="K45">
        <v>1.9779947917</v>
      </c>
      <c r="L45">
        <v>2.0523838141000001</v>
      </c>
    </row>
    <row r="46" spans="1:12" x14ac:dyDescent="0.25">
      <c r="B46">
        <v>9</v>
      </c>
      <c r="D46">
        <v>2.2678546340999999</v>
      </c>
      <c r="E46">
        <v>0.78478874529999998</v>
      </c>
      <c r="F46">
        <v>1.4716875668</v>
      </c>
      <c r="G46">
        <v>1.4673262053</v>
      </c>
      <c r="I46">
        <v>3.3827824518999998</v>
      </c>
      <c r="J46">
        <v>2.8897235577</v>
      </c>
      <c r="K46">
        <v>1.8034455128</v>
      </c>
      <c r="L46">
        <v>1.8360877404</v>
      </c>
    </row>
    <row r="47" spans="1:12" x14ac:dyDescent="0.25">
      <c r="B47">
        <v>13</v>
      </c>
      <c r="D47">
        <v>1.5256391225999999</v>
      </c>
      <c r="E47">
        <v>0.42369210740000002</v>
      </c>
      <c r="F47">
        <v>1.0803800414</v>
      </c>
      <c r="G47">
        <v>0.75235142899999996</v>
      </c>
      <c r="I47">
        <v>2.8299879807999999</v>
      </c>
      <c r="J47">
        <v>2.1909955928999998</v>
      </c>
      <c r="K47">
        <v>1.5742988782</v>
      </c>
      <c r="L47">
        <v>1.5028445512999999</v>
      </c>
    </row>
    <row r="48" spans="1:12" x14ac:dyDescent="0.25">
      <c r="A48" t="s">
        <v>25</v>
      </c>
      <c r="B48">
        <v>1</v>
      </c>
      <c r="D48">
        <v>3.8937219551000002</v>
      </c>
      <c r="E48">
        <v>2.2585860577000001</v>
      </c>
      <c r="F48">
        <v>2.0432655848999999</v>
      </c>
      <c r="G48">
        <v>4.0417310497000001</v>
      </c>
      <c r="I48">
        <v>4.4306590545000004</v>
      </c>
      <c r="J48">
        <v>4.2711037660000004</v>
      </c>
      <c r="K48">
        <v>1.9742187499999999</v>
      </c>
      <c r="L48">
        <v>2.0900140224000001</v>
      </c>
    </row>
    <row r="49" spans="1:12" x14ac:dyDescent="0.25">
      <c r="B49">
        <v>5</v>
      </c>
      <c r="D49">
        <v>3.2584692107</v>
      </c>
      <c r="E49">
        <v>1.4182790864999999</v>
      </c>
      <c r="F49">
        <v>1.9200293470000001</v>
      </c>
      <c r="G49">
        <v>2.6996094751999999</v>
      </c>
      <c r="I49">
        <v>4.1722255609000003</v>
      </c>
      <c r="J49">
        <v>3.8146434294999998</v>
      </c>
      <c r="K49">
        <v>2.0409254807999999</v>
      </c>
      <c r="L49">
        <v>2.0898036859000002</v>
      </c>
    </row>
    <row r="50" spans="1:12" x14ac:dyDescent="0.25">
      <c r="B50">
        <v>9</v>
      </c>
      <c r="D50">
        <v>2.5060355167999999</v>
      </c>
      <c r="E50">
        <v>0.87427173479999998</v>
      </c>
      <c r="F50">
        <v>1.652985597</v>
      </c>
      <c r="G50">
        <v>1.5696605568999999</v>
      </c>
      <c r="I50">
        <v>3.6714342949000001</v>
      </c>
      <c r="J50">
        <v>3.2051181890999998</v>
      </c>
      <c r="K50">
        <v>1.9357572114999999</v>
      </c>
      <c r="L50">
        <v>1.9466947115</v>
      </c>
    </row>
    <row r="51" spans="1:12" x14ac:dyDescent="0.25">
      <c r="B51">
        <v>13</v>
      </c>
      <c r="D51">
        <v>1.7172489383</v>
      </c>
      <c r="E51">
        <v>0.48115004010000001</v>
      </c>
      <c r="F51">
        <v>1.2355167467999999</v>
      </c>
      <c r="G51">
        <v>0.78855348560000005</v>
      </c>
      <c r="I51">
        <v>3.0842848558</v>
      </c>
      <c r="J51">
        <v>2.5751302083000001</v>
      </c>
      <c r="K51">
        <v>1.7595152244000001</v>
      </c>
      <c r="L51">
        <v>1.7155949519</v>
      </c>
    </row>
    <row r="52" spans="1:12" x14ac:dyDescent="0.25">
      <c r="A52" t="s">
        <v>26</v>
      </c>
      <c r="B52">
        <v>1</v>
      </c>
      <c r="D52">
        <v>3.3833743322999998</v>
      </c>
      <c r="E52">
        <v>2.0461086739000001</v>
      </c>
      <c r="F52">
        <v>1.8675650708</v>
      </c>
      <c r="G52">
        <v>3.3715859374999999</v>
      </c>
      <c r="I52">
        <v>4.0325620993999998</v>
      </c>
      <c r="J52">
        <v>4.0459234775999997</v>
      </c>
      <c r="K52">
        <v>1.9058994390999999</v>
      </c>
      <c r="L52">
        <v>1.9962540064000001</v>
      </c>
    </row>
    <row r="53" spans="1:12" x14ac:dyDescent="0.25">
      <c r="B53">
        <v>5</v>
      </c>
      <c r="D53">
        <v>2.6433616786999998</v>
      </c>
      <c r="E53">
        <v>1.3234525574</v>
      </c>
      <c r="F53">
        <v>1.5832295005000001</v>
      </c>
      <c r="G53">
        <v>2.2394636418</v>
      </c>
      <c r="I53">
        <v>3.6672375801000001</v>
      </c>
      <c r="J53">
        <v>3.5561498397000002</v>
      </c>
      <c r="K53">
        <v>1.8465444712000001</v>
      </c>
      <c r="L53">
        <v>1.9244791667000001</v>
      </c>
    </row>
    <row r="54" spans="1:12" x14ac:dyDescent="0.25">
      <c r="B54">
        <v>9</v>
      </c>
      <c r="D54">
        <v>1.8682649907</v>
      </c>
      <c r="E54">
        <v>0.79073644499999995</v>
      </c>
      <c r="F54">
        <v>1.1972039263000001</v>
      </c>
      <c r="G54">
        <v>1.3431433961000001</v>
      </c>
      <c r="I54">
        <v>3.1181690705</v>
      </c>
      <c r="J54">
        <v>2.9060697114999998</v>
      </c>
      <c r="K54">
        <v>1.6326622596</v>
      </c>
      <c r="L54">
        <v>1.7151442308</v>
      </c>
    </row>
    <row r="55" spans="1:12" x14ac:dyDescent="0.25">
      <c r="B55">
        <v>13</v>
      </c>
      <c r="D55">
        <v>1.2180468082</v>
      </c>
      <c r="E55">
        <v>0.44797639560000002</v>
      </c>
      <c r="F55">
        <v>0.82595402640000004</v>
      </c>
      <c r="G55">
        <v>0.7534196715</v>
      </c>
      <c r="I55">
        <v>2.5378705929000001</v>
      </c>
      <c r="J55">
        <v>2.2394531249999998</v>
      </c>
      <c r="K55">
        <v>1.4092948718</v>
      </c>
      <c r="L55">
        <v>1.4533153045</v>
      </c>
    </row>
    <row r="56" spans="1:12" x14ac:dyDescent="0.25">
      <c r="A56" t="s">
        <v>27</v>
      </c>
      <c r="B56">
        <v>1</v>
      </c>
      <c r="D56">
        <v>2.6253423087000001</v>
      </c>
      <c r="E56">
        <v>0.8877350061</v>
      </c>
      <c r="F56">
        <v>1.7305167354</v>
      </c>
      <c r="G56">
        <v>1.586489209</v>
      </c>
      <c r="I56">
        <v>3.4715375434000002</v>
      </c>
      <c r="J56">
        <v>3.0919064669999998</v>
      </c>
      <c r="K56">
        <v>1.9039257811999999</v>
      </c>
      <c r="L56">
        <v>1.9365733507</v>
      </c>
    </row>
    <row r="57" spans="1:12" x14ac:dyDescent="0.25">
      <c r="B57">
        <v>5</v>
      </c>
      <c r="D57">
        <v>1.5745455096000001</v>
      </c>
      <c r="E57">
        <v>0.45541516570000001</v>
      </c>
      <c r="F57">
        <v>1.092492419</v>
      </c>
      <c r="G57">
        <v>0.78576256870000005</v>
      </c>
      <c r="I57">
        <v>2.9624750434</v>
      </c>
      <c r="J57">
        <v>2.4324468316000001</v>
      </c>
      <c r="K57">
        <v>1.8163574219</v>
      </c>
      <c r="L57">
        <v>1.6778982204999999</v>
      </c>
    </row>
    <row r="58" spans="1:12" x14ac:dyDescent="0.25">
      <c r="B58">
        <v>9</v>
      </c>
      <c r="D58">
        <v>0.78920819949999998</v>
      </c>
      <c r="E58">
        <v>0.2012702438</v>
      </c>
      <c r="F58">
        <v>0.57054495800000005</v>
      </c>
      <c r="G58">
        <v>0.33488281790000002</v>
      </c>
      <c r="I58">
        <v>2.0623849825999998</v>
      </c>
      <c r="J58">
        <v>1.4636697049</v>
      </c>
      <c r="K58">
        <v>1.3541297743</v>
      </c>
      <c r="L58">
        <v>1.0593728299</v>
      </c>
    </row>
    <row r="59" spans="1:12" x14ac:dyDescent="0.25">
      <c r="B59">
        <v>13</v>
      </c>
      <c r="D59">
        <v>0.35154991140000003</v>
      </c>
      <c r="E59">
        <v>7.8370131699999998E-2</v>
      </c>
      <c r="F59">
        <v>0.26613210900000001</v>
      </c>
      <c r="G59">
        <v>0.12480877999999999</v>
      </c>
      <c r="I59">
        <v>1.2827875434</v>
      </c>
      <c r="J59">
        <v>0.79519748260000001</v>
      </c>
      <c r="K59">
        <v>0.88994249130000003</v>
      </c>
      <c r="L59">
        <v>0.6072634549</v>
      </c>
    </row>
    <row r="60" spans="1:12" x14ac:dyDescent="0.25">
      <c r="A60" t="s">
        <v>28</v>
      </c>
      <c r="B60">
        <v>1</v>
      </c>
      <c r="D60">
        <v>2.7591198295999999</v>
      </c>
      <c r="E60">
        <v>1.0168242314</v>
      </c>
      <c r="F60">
        <v>1.7784544994</v>
      </c>
      <c r="G60">
        <v>1.8035802191999999</v>
      </c>
      <c r="I60">
        <v>3.5069390190999998</v>
      </c>
      <c r="J60">
        <v>3.2036382377999999</v>
      </c>
      <c r="K60">
        <v>1.8948763020999999</v>
      </c>
      <c r="L60">
        <v>1.9591221787999999</v>
      </c>
    </row>
    <row r="61" spans="1:12" x14ac:dyDescent="0.25">
      <c r="B61">
        <v>5</v>
      </c>
      <c r="D61">
        <v>1.6972866319</v>
      </c>
      <c r="E61">
        <v>0.53923624130000003</v>
      </c>
      <c r="F61">
        <v>1.1548903809</v>
      </c>
      <c r="G61">
        <v>0.92154598519999997</v>
      </c>
      <c r="I61">
        <v>2.996265191</v>
      </c>
      <c r="J61">
        <v>2.4745572917000001</v>
      </c>
      <c r="K61">
        <v>1.7964105903000001</v>
      </c>
      <c r="L61">
        <v>1.6694867622</v>
      </c>
    </row>
    <row r="62" spans="1:12" x14ac:dyDescent="0.25">
      <c r="B62">
        <v>9</v>
      </c>
      <c r="D62">
        <v>0.84547421150000002</v>
      </c>
      <c r="E62">
        <v>0.23747436520000001</v>
      </c>
      <c r="F62">
        <v>0.5955210594</v>
      </c>
      <c r="G62">
        <v>0.40353223739999999</v>
      </c>
      <c r="I62">
        <v>2.0967144097000001</v>
      </c>
      <c r="J62">
        <v>1.4833930122000001</v>
      </c>
      <c r="K62">
        <v>1.3446213108</v>
      </c>
      <c r="L62">
        <v>1.062218967</v>
      </c>
    </row>
    <row r="63" spans="1:12" x14ac:dyDescent="0.25">
      <c r="B63">
        <v>13</v>
      </c>
      <c r="D63">
        <v>0.38729942309999998</v>
      </c>
      <c r="E63">
        <v>9.6732369400000004E-2</v>
      </c>
      <c r="F63">
        <v>0.28768240020000002</v>
      </c>
      <c r="G63">
        <v>0.16320183020000001</v>
      </c>
      <c r="I63">
        <v>1.3691807726</v>
      </c>
      <c r="J63">
        <v>0.80098849829999996</v>
      </c>
      <c r="K63">
        <v>0.93592013890000003</v>
      </c>
      <c r="L63">
        <v>0.6149902344</v>
      </c>
    </row>
    <row r="64" spans="1:12" x14ac:dyDescent="0.25">
      <c r="A64" t="s">
        <v>29</v>
      </c>
      <c r="B64">
        <v>1</v>
      </c>
      <c r="D64">
        <v>2.6083470848000001</v>
      </c>
      <c r="E64">
        <v>0.95541063550000005</v>
      </c>
      <c r="F64">
        <v>1.6929358994999999</v>
      </c>
      <c r="G64">
        <v>1.6767364945000001</v>
      </c>
      <c r="I64">
        <v>3.2726692707999998</v>
      </c>
      <c r="J64">
        <v>3.1472601996999998</v>
      </c>
      <c r="K64">
        <v>1.8418663194</v>
      </c>
      <c r="L64">
        <v>1.9362076823000001</v>
      </c>
    </row>
    <row r="65" spans="1:12" x14ac:dyDescent="0.25">
      <c r="B65">
        <v>5</v>
      </c>
      <c r="D65">
        <v>1.5352831543000001</v>
      </c>
      <c r="E65">
        <v>0.49032136859999997</v>
      </c>
      <c r="F65">
        <v>1.0363604311000001</v>
      </c>
      <c r="G65">
        <v>0.85486565390000002</v>
      </c>
      <c r="I65">
        <v>2.7431022134999998</v>
      </c>
      <c r="J65">
        <v>2.4245735677</v>
      </c>
      <c r="K65">
        <v>1.7172916667</v>
      </c>
      <c r="L65">
        <v>1.6082703993</v>
      </c>
    </row>
    <row r="66" spans="1:12" x14ac:dyDescent="0.25">
      <c r="B66">
        <v>9</v>
      </c>
      <c r="D66">
        <v>0.77673600440000001</v>
      </c>
      <c r="E66">
        <v>0.2193321795</v>
      </c>
      <c r="F66">
        <v>0.54337909790000005</v>
      </c>
      <c r="G66">
        <v>0.38246879880000001</v>
      </c>
      <c r="I66">
        <v>1.8244259983</v>
      </c>
      <c r="J66">
        <v>1.4549381509999999</v>
      </c>
      <c r="K66">
        <v>1.2035080295</v>
      </c>
      <c r="L66">
        <v>0.99958116320000001</v>
      </c>
    </row>
    <row r="67" spans="1:12" x14ac:dyDescent="0.25">
      <c r="B67">
        <v>13</v>
      </c>
      <c r="D67">
        <v>0.38209644279999999</v>
      </c>
      <c r="E67">
        <v>9.4431879299999993E-2</v>
      </c>
      <c r="F67">
        <v>0.28221679329999999</v>
      </c>
      <c r="G67">
        <v>0.15665006870000001</v>
      </c>
      <c r="I67">
        <v>1.0985221354000001</v>
      </c>
      <c r="J67">
        <v>0.83107421869999998</v>
      </c>
      <c r="K67">
        <v>0.75440538189999995</v>
      </c>
      <c r="L67">
        <v>0.60763671880000003</v>
      </c>
    </row>
    <row r="68" spans="1:12" x14ac:dyDescent="0.25">
      <c r="A68" s="3" t="s">
        <v>30</v>
      </c>
      <c r="B68" s="3">
        <v>1</v>
      </c>
      <c r="C68" s="3"/>
      <c r="D68" s="3">
        <v>3.2513164963999999</v>
      </c>
      <c r="E68" s="3">
        <v>1.5148141326</v>
      </c>
      <c r="F68" s="3">
        <v>1.8886574018</v>
      </c>
      <c r="G68" s="3">
        <v>2.8314242137000001</v>
      </c>
      <c r="H68" s="3"/>
      <c r="I68" s="3">
        <v>3.8609149639</v>
      </c>
      <c r="J68" s="3">
        <v>3.6134915864999999</v>
      </c>
      <c r="K68" s="3">
        <v>1.8696289062</v>
      </c>
      <c r="L68" s="3">
        <v>1.9842848557999999</v>
      </c>
    </row>
    <row r="69" spans="1:12" x14ac:dyDescent="0.25">
      <c r="A69" s="3"/>
      <c r="B69" s="3">
        <v>5</v>
      </c>
      <c r="C69" s="3"/>
      <c r="D69" s="3">
        <v>2.5115623246999998</v>
      </c>
      <c r="E69" s="3">
        <v>0.96783042870000002</v>
      </c>
      <c r="F69" s="3">
        <v>1.6339051783</v>
      </c>
      <c r="G69" s="3">
        <v>1.6753183944000001</v>
      </c>
      <c r="H69" s="3"/>
      <c r="I69" s="3">
        <v>3.5456981170000001</v>
      </c>
      <c r="J69" s="3">
        <v>3.0623397435999999</v>
      </c>
      <c r="K69" s="3">
        <v>1.9083558694</v>
      </c>
      <c r="L69" s="3">
        <v>1.9038161058</v>
      </c>
    </row>
    <row r="70" spans="1:12" x14ac:dyDescent="0.25">
      <c r="A70" s="3"/>
      <c r="B70" s="3">
        <v>9</v>
      </c>
      <c r="C70" s="3"/>
      <c r="D70" s="3">
        <v>1.6619120543000001</v>
      </c>
      <c r="E70" s="3">
        <v>0.51455623500000003</v>
      </c>
      <c r="F70" s="3">
        <v>1.1848830228</v>
      </c>
      <c r="G70" s="3">
        <v>0.82740011020000004</v>
      </c>
      <c r="H70" s="3"/>
      <c r="I70" s="3">
        <v>2.9761192908999998</v>
      </c>
      <c r="J70" s="3">
        <v>2.3150641026000001</v>
      </c>
      <c r="K70" s="3">
        <v>1.7712540064</v>
      </c>
      <c r="L70" s="3">
        <v>1.6047501002</v>
      </c>
    </row>
    <row r="71" spans="1:12" x14ac:dyDescent="0.25">
      <c r="A71" s="3"/>
      <c r="B71" s="3">
        <v>13</v>
      </c>
      <c r="C71" s="3"/>
      <c r="D71" s="3">
        <v>0.72595354570000004</v>
      </c>
      <c r="E71" s="3">
        <v>0.22118016830000001</v>
      </c>
      <c r="F71" s="3">
        <v>0.5273409255</v>
      </c>
      <c r="G71" s="3">
        <v>0.36263450019999999</v>
      </c>
      <c r="H71" s="3"/>
      <c r="I71" s="3">
        <v>2.2650315504999998</v>
      </c>
      <c r="J71" s="3">
        <v>1.5344050481</v>
      </c>
      <c r="K71" s="3">
        <v>1.4490835337000001</v>
      </c>
      <c r="L71" s="3">
        <v>1.1432542067</v>
      </c>
    </row>
    <row r="72" spans="1:12" x14ac:dyDescent="0.25">
      <c r="A72" s="3" t="s">
        <v>31</v>
      </c>
      <c r="B72" s="3">
        <v>1</v>
      </c>
      <c r="C72" s="3"/>
      <c r="D72" s="3">
        <v>1.6861956684999999</v>
      </c>
      <c r="E72" s="3">
        <v>0.99296008560000004</v>
      </c>
      <c r="F72" s="3">
        <v>1.0334980391999999</v>
      </c>
      <c r="G72" s="3">
        <v>1.5181333415</v>
      </c>
      <c r="H72" s="3"/>
      <c r="I72" s="3">
        <v>2.7521540324</v>
      </c>
      <c r="J72" s="3">
        <v>2.3432235717999998</v>
      </c>
      <c r="K72" s="3">
        <v>1.5274887085</v>
      </c>
      <c r="L72" s="3">
        <v>1.4216855367000001</v>
      </c>
    </row>
    <row r="73" spans="1:12" x14ac:dyDescent="0.25">
      <c r="A73" s="3"/>
      <c r="B73" s="3">
        <v>5</v>
      </c>
      <c r="C73" s="3"/>
      <c r="D73" s="3">
        <v>1.0997968318</v>
      </c>
      <c r="E73" s="3">
        <v>0.62757903540000004</v>
      </c>
      <c r="F73" s="3">
        <v>0.68292042539999998</v>
      </c>
      <c r="G73" s="3">
        <v>0.97930651599999996</v>
      </c>
      <c r="H73" s="3"/>
      <c r="I73" s="3">
        <v>2.1848615010999999</v>
      </c>
      <c r="J73" s="3">
        <v>1.7010027567999999</v>
      </c>
      <c r="K73" s="3">
        <v>1.2487869263</v>
      </c>
      <c r="L73" s="3">
        <v>1.0500361125</v>
      </c>
    </row>
    <row r="74" spans="1:12" x14ac:dyDescent="0.25">
      <c r="A74" s="3"/>
      <c r="B74" s="3">
        <v>9</v>
      </c>
      <c r="C74" s="3"/>
      <c r="D74" s="3">
        <v>0.75628591919999999</v>
      </c>
      <c r="E74" s="3">
        <v>0.39330955000000001</v>
      </c>
      <c r="F74" s="3">
        <v>0.48370595550000001</v>
      </c>
      <c r="G74" s="3">
        <v>0.62625193020000003</v>
      </c>
      <c r="H74" s="3"/>
      <c r="I74" s="3">
        <v>1.5857836405000001</v>
      </c>
      <c r="J74" s="3">
        <v>1.1790046692</v>
      </c>
      <c r="K74" s="3">
        <v>0.88262812300000004</v>
      </c>
      <c r="L74" s="3">
        <v>0.74656804399999999</v>
      </c>
    </row>
    <row r="75" spans="1:12" x14ac:dyDescent="0.25">
      <c r="A75" s="3"/>
      <c r="B75" s="3">
        <v>13</v>
      </c>
      <c r="C75" s="3"/>
      <c r="D75" s="3">
        <v>0.53074065650000002</v>
      </c>
      <c r="E75" s="3">
        <v>0.2460247726</v>
      </c>
      <c r="F75" s="3">
        <v>0.3536751353</v>
      </c>
      <c r="G75" s="3">
        <v>0.3949455872</v>
      </c>
      <c r="H75" s="3"/>
      <c r="I75" s="3">
        <v>1.2422688801999999</v>
      </c>
      <c r="J75" s="3">
        <v>0.88171513879999996</v>
      </c>
      <c r="K75" s="3">
        <v>0.69820658369999999</v>
      </c>
      <c r="L75" s="3">
        <v>0.56920242310000002</v>
      </c>
    </row>
    <row r="76" spans="1:12" x14ac:dyDescent="0.25">
      <c r="A76" s="3" t="s">
        <v>32</v>
      </c>
      <c r="B76" s="3">
        <v>1</v>
      </c>
      <c r="C76" s="3"/>
      <c r="D76" s="3">
        <v>7.1624735999999994E-2</v>
      </c>
      <c r="E76" s="3">
        <v>3.6067444300000001E-2</v>
      </c>
      <c r="F76" s="3">
        <v>5.2762778500000003E-2</v>
      </c>
      <c r="G76" s="3">
        <v>4.6504748999999998E-2</v>
      </c>
      <c r="H76" s="3"/>
      <c r="I76" s="3">
        <v>2.0493674044999999</v>
      </c>
      <c r="J76" s="3">
        <v>0.91825520829999996</v>
      </c>
      <c r="K76" s="3">
        <v>1.0865657552000001</v>
      </c>
      <c r="L76" s="3">
        <v>0.70467122400000004</v>
      </c>
    </row>
    <row r="77" spans="1:12" x14ac:dyDescent="0.25">
      <c r="A77" s="3"/>
      <c r="B77" s="3">
        <v>5</v>
      </c>
      <c r="C77" s="3"/>
      <c r="D77" s="3">
        <v>4.2733116299999999E-2</v>
      </c>
      <c r="E77" s="3">
        <v>2.41029008E-2</v>
      </c>
      <c r="F77" s="3">
        <v>3.0664550799999999E-2</v>
      </c>
      <c r="G77" s="3">
        <v>3.09407407E-2</v>
      </c>
      <c r="H77" s="3"/>
      <c r="I77" s="3">
        <v>1.6836686197999999</v>
      </c>
      <c r="J77" s="3">
        <v>0.53216145829999995</v>
      </c>
      <c r="K77" s="3">
        <v>0.85062499999999996</v>
      </c>
      <c r="L77" s="3">
        <v>0.43446180559999997</v>
      </c>
    </row>
    <row r="78" spans="1:12" x14ac:dyDescent="0.25">
      <c r="A78" s="3"/>
      <c r="B78" s="3">
        <v>9</v>
      </c>
      <c r="C78" s="3"/>
      <c r="D78" s="3">
        <v>2.4795992499999999E-2</v>
      </c>
      <c r="E78" s="3">
        <v>1.63454499E-2</v>
      </c>
      <c r="F78" s="3">
        <v>1.7059016900000001E-2</v>
      </c>
      <c r="G78" s="3">
        <v>2.1482382099999999E-2</v>
      </c>
      <c r="H78" s="3"/>
      <c r="I78" s="3">
        <v>1.4150379773999999</v>
      </c>
      <c r="J78" s="3">
        <v>0.32712239580000002</v>
      </c>
      <c r="K78" s="3">
        <v>0.72321831599999997</v>
      </c>
      <c r="L78" s="3">
        <v>0.19413628469999999</v>
      </c>
    </row>
    <row r="79" spans="1:12" x14ac:dyDescent="0.25">
      <c r="A79" s="3"/>
      <c r="B79" s="3">
        <v>13</v>
      </c>
      <c r="C79" s="3"/>
      <c r="D79" s="3">
        <v>1.7530193900000001E-2</v>
      </c>
      <c r="E79" s="3">
        <v>1.18624204E-2</v>
      </c>
      <c r="F79" s="3">
        <v>1.17098307E-2</v>
      </c>
      <c r="G79" s="3">
        <v>1.5974327300000001E-2</v>
      </c>
      <c r="H79" s="3"/>
      <c r="I79" s="3">
        <v>1.2776030815999999</v>
      </c>
      <c r="J79" s="3">
        <v>0.27678493920000002</v>
      </c>
      <c r="K79" s="3">
        <v>0.67197265630000003</v>
      </c>
      <c r="L79" s="3">
        <v>0.1643337674</v>
      </c>
    </row>
    <row r="80" spans="1:12" x14ac:dyDescent="0.25">
      <c r="A80" s="3" t="s">
        <v>33</v>
      </c>
      <c r="B80" s="3">
        <v>1</v>
      </c>
      <c r="C80" s="3"/>
      <c r="D80" s="3">
        <v>0.17348765190000001</v>
      </c>
      <c r="E80" s="3">
        <v>0.1098580707</v>
      </c>
      <c r="F80" s="3">
        <v>0.1102652821</v>
      </c>
      <c r="G80" s="3">
        <v>0.15841473740000001</v>
      </c>
      <c r="H80" s="3"/>
      <c r="I80" s="3">
        <v>1.4057758247000001</v>
      </c>
      <c r="J80" s="3">
        <v>1.0404622396000001</v>
      </c>
      <c r="K80" s="3">
        <v>0.76875542529999996</v>
      </c>
      <c r="L80" s="3">
        <v>0.7099989149</v>
      </c>
    </row>
    <row r="81" spans="1:12" x14ac:dyDescent="0.25">
      <c r="A81" s="3"/>
      <c r="B81" s="3">
        <v>5</v>
      </c>
      <c r="C81" s="3"/>
      <c r="D81" s="3">
        <v>0.1227479774</v>
      </c>
      <c r="E81" s="3">
        <v>7.3499047299999995E-2</v>
      </c>
      <c r="F81" s="3">
        <v>7.9827899300000005E-2</v>
      </c>
      <c r="G81" s="3">
        <v>0.10838489580000001</v>
      </c>
      <c r="H81" s="3"/>
      <c r="I81" s="3">
        <v>1.1457356771</v>
      </c>
      <c r="J81" s="3">
        <v>0.78102973090000005</v>
      </c>
      <c r="K81" s="3">
        <v>0.64968641490000001</v>
      </c>
      <c r="L81" s="3">
        <v>0.55132595490000003</v>
      </c>
    </row>
    <row r="82" spans="1:12" x14ac:dyDescent="0.25">
      <c r="A82" s="3"/>
      <c r="B82" s="3">
        <v>9</v>
      </c>
      <c r="C82" s="3"/>
      <c r="D82" s="3">
        <v>8.9160959200000001E-2</v>
      </c>
      <c r="E82" s="3">
        <v>4.8609275200000003E-2</v>
      </c>
      <c r="F82" s="3">
        <v>5.9596987800000001E-2</v>
      </c>
      <c r="G82" s="3">
        <v>7.3737478300000006E-2</v>
      </c>
      <c r="H82" s="3"/>
      <c r="I82" s="3">
        <v>0.91115885419999998</v>
      </c>
      <c r="J82" s="3">
        <v>0.57476236979999995</v>
      </c>
      <c r="K82" s="3">
        <v>0.53365885420000003</v>
      </c>
      <c r="L82" s="3">
        <v>0.40355468750000001</v>
      </c>
    </row>
    <row r="83" spans="1:12" x14ac:dyDescent="0.25">
      <c r="A83" s="3"/>
      <c r="B83" s="3">
        <v>13</v>
      </c>
      <c r="C83" s="3"/>
      <c r="D83" s="3">
        <v>6.6796071999999998E-2</v>
      </c>
      <c r="E83" s="3">
        <v>3.2003389799999997E-2</v>
      </c>
      <c r="F83" s="3">
        <v>4.6241030799999999E-2</v>
      </c>
      <c r="G83" s="3">
        <v>4.9906512600000001E-2</v>
      </c>
      <c r="H83" s="3"/>
      <c r="I83" s="3">
        <v>0.72731662330000002</v>
      </c>
      <c r="J83" s="3">
        <v>0.42403971350000003</v>
      </c>
      <c r="K83" s="3">
        <v>0.43387369790000002</v>
      </c>
      <c r="L83" s="3">
        <v>0.3019162326</v>
      </c>
    </row>
    <row r="85" spans="1:12" x14ac:dyDescent="0.25">
      <c r="D85" s="1" t="s">
        <v>37</v>
      </c>
      <c r="F85" s="4"/>
      <c r="G85" s="4"/>
      <c r="I85" s="7" t="s">
        <v>38</v>
      </c>
      <c r="J85" s="4"/>
      <c r="K85" s="4"/>
      <c r="L85" s="4"/>
    </row>
    <row r="86" spans="1:12" x14ac:dyDescent="0.25">
      <c r="A86" s="1"/>
      <c r="B86" s="1">
        <v>1</v>
      </c>
      <c r="D86" s="4">
        <f t="shared" ref="D86:G89" si="0">AVERAGE(D4,D8,D12,D16,D20,D24,D28,D32,D36,D40,D44,D48,D52,D56,D60,D64)</f>
        <v>3.4330673866625001</v>
      </c>
      <c r="E86" s="4">
        <f t="shared" si="0"/>
        <v>1.9274066964875005</v>
      </c>
      <c r="F86" s="4">
        <f t="shared" si="0"/>
        <v>1.9019151211874998</v>
      </c>
      <c r="G86" s="4">
        <f t="shared" si="0"/>
        <v>3.3137608842812503</v>
      </c>
      <c r="I86" s="4">
        <f>MAX(I4,I8,I12,I16,I20,I24,I28,I32,I36,I40,I44,I48,I52,I56,I60,I64)</f>
        <v>4.5595302483999998</v>
      </c>
      <c r="J86" s="4">
        <f t="shared" ref="J86:L86" si="1">MAX(J4,J8,J12,J16,J20,J24,J28,J32,J36,J40,J44,J48,J52,J56,J60,J64)</f>
        <v>4.2786188271999999</v>
      </c>
      <c r="K86" s="4">
        <f t="shared" si="1"/>
        <v>2.0044996995000002</v>
      </c>
      <c r="L86" s="4">
        <f t="shared" si="1"/>
        <v>2.0900140224000001</v>
      </c>
    </row>
    <row r="87" spans="1:12" x14ac:dyDescent="0.25">
      <c r="B87" s="1">
        <f>B86+4</f>
        <v>5</v>
      </c>
      <c r="D87" s="4">
        <f t="shared" si="0"/>
        <v>2.6681741642250003</v>
      </c>
      <c r="E87" s="4">
        <f t="shared" si="0"/>
        <v>1.2004224217812498</v>
      </c>
      <c r="F87" s="4">
        <f t="shared" si="0"/>
        <v>1.6135109800812502</v>
      </c>
      <c r="G87" s="4">
        <f t="shared" si="0"/>
        <v>2.1510944452249996</v>
      </c>
      <c r="I87" s="4">
        <f t="shared" ref="I87:L89" si="2">MAX(I5,I9,I13,I17,I21,I25,I29,I33,I37,I41,I45,I49,I53,I57,I61,I65)</f>
        <v>4.3370868389000004</v>
      </c>
      <c r="J87" s="4">
        <f t="shared" si="2"/>
        <v>3.8982682292000002</v>
      </c>
      <c r="K87" s="4">
        <f t="shared" si="2"/>
        <v>2.0625294174</v>
      </c>
      <c r="L87" s="4">
        <f t="shared" si="2"/>
        <v>2.0898036859000002</v>
      </c>
    </row>
    <row r="88" spans="1:12" x14ac:dyDescent="0.25">
      <c r="B88" s="1">
        <f t="shared" ref="B88:B89" si="3">B87+4</f>
        <v>9</v>
      </c>
      <c r="D88" s="4">
        <f t="shared" si="0"/>
        <v>1.8927177676875</v>
      </c>
      <c r="E88" s="4">
        <f t="shared" si="0"/>
        <v>0.69422587858125007</v>
      </c>
      <c r="F88" s="4">
        <f t="shared" si="0"/>
        <v>1.2463139284125</v>
      </c>
      <c r="G88" s="4">
        <f t="shared" si="0"/>
        <v>1.2379609914062502</v>
      </c>
      <c r="I88" s="4">
        <f t="shared" si="2"/>
        <v>3.9105443709999999</v>
      </c>
      <c r="J88" s="4">
        <f t="shared" si="2"/>
        <v>3.2355744191000002</v>
      </c>
      <c r="K88" s="4">
        <f t="shared" si="2"/>
        <v>2.0084182098999999</v>
      </c>
      <c r="L88" s="4">
        <f t="shared" si="2"/>
        <v>1.9521450617</v>
      </c>
    </row>
    <row r="89" spans="1:12" x14ac:dyDescent="0.25">
      <c r="B89" s="1">
        <f t="shared" si="3"/>
        <v>13</v>
      </c>
      <c r="D89" s="4">
        <f t="shared" si="0"/>
        <v>1.1990403619437502</v>
      </c>
      <c r="E89" s="4">
        <f t="shared" si="0"/>
        <v>0.36523882260624996</v>
      </c>
      <c r="F89" s="4">
        <f t="shared" si="0"/>
        <v>0.84521853935625002</v>
      </c>
      <c r="G89" s="4">
        <f t="shared" si="0"/>
        <v>0.62620661666249999</v>
      </c>
      <c r="I89" s="4">
        <f t="shared" si="2"/>
        <v>3.3935722154999999</v>
      </c>
      <c r="J89" s="4">
        <f t="shared" si="2"/>
        <v>2.6610827324000002</v>
      </c>
      <c r="K89" s="4">
        <f t="shared" si="2"/>
        <v>1.8082356771000001</v>
      </c>
      <c r="L89" s="4">
        <f t="shared" si="2"/>
        <v>1.7155949519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="85" zoomScaleNormal="85" workbookViewId="0">
      <selection activeCell="K4" sqref="K4:L39"/>
    </sheetView>
  </sheetViews>
  <sheetFormatPr defaultRowHeight="15" x14ac:dyDescent="0.25"/>
  <cols>
    <col min="1" max="1" width="17.28515625" bestFit="1" customWidth="1"/>
  </cols>
  <sheetData>
    <row r="1" spans="1:12" x14ac:dyDescent="0.25">
      <c r="D1" s="9" t="s">
        <v>35</v>
      </c>
      <c r="E1" s="9"/>
      <c r="F1" s="9"/>
      <c r="G1" s="9"/>
      <c r="I1" s="9" t="s">
        <v>36</v>
      </c>
      <c r="J1" s="9"/>
      <c r="K1" s="9"/>
      <c r="L1" s="9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1</v>
      </c>
      <c r="D4">
        <v>2.7493696614999998</v>
      </c>
      <c r="E4">
        <v>1.2597185791000001</v>
      </c>
      <c r="F4">
        <v>1.6210456673</v>
      </c>
      <c r="G4">
        <v>2.2928334098000001</v>
      </c>
      <c r="I4">
        <v>3.6187602539000001</v>
      </c>
      <c r="J4">
        <v>3.4331357422000002</v>
      </c>
      <c r="K4">
        <v>1.8069123535</v>
      </c>
      <c r="L4">
        <v>1.8228967285</v>
      </c>
    </row>
    <row r="5" spans="1:12" x14ac:dyDescent="0.25">
      <c r="B5">
        <v>5</v>
      </c>
      <c r="D5">
        <v>1.9566133137999999</v>
      </c>
      <c r="E5">
        <v>0.72753640630000005</v>
      </c>
      <c r="F5">
        <v>1.2571822607000001</v>
      </c>
      <c r="G5">
        <v>1.2900897493000001</v>
      </c>
      <c r="I5">
        <v>3.2019113770000001</v>
      </c>
      <c r="J5">
        <v>2.9556389159999998</v>
      </c>
      <c r="K5">
        <v>1.778395752</v>
      </c>
      <c r="L5">
        <v>1.7657697753999999</v>
      </c>
    </row>
    <row r="6" spans="1:12" x14ac:dyDescent="0.25">
      <c r="B6">
        <v>9</v>
      </c>
      <c r="D6">
        <v>1.1489458317000001</v>
      </c>
      <c r="E6">
        <v>0.37028133790000001</v>
      </c>
      <c r="F6">
        <v>0.78295894369999997</v>
      </c>
      <c r="G6">
        <v>0.62682419919999999</v>
      </c>
      <c r="I6">
        <v>2.6285427245999999</v>
      </c>
      <c r="J6">
        <v>2.2733737793</v>
      </c>
      <c r="K6">
        <v>1.5873898926000001</v>
      </c>
      <c r="L6">
        <v>1.4784162597999999</v>
      </c>
    </row>
    <row r="7" spans="1:12" x14ac:dyDescent="0.25">
      <c r="B7">
        <v>13</v>
      </c>
      <c r="D7">
        <v>0.57062409989999996</v>
      </c>
      <c r="E7">
        <v>0.16603760419999999</v>
      </c>
      <c r="F7">
        <v>0.40669680339999997</v>
      </c>
      <c r="G7">
        <v>0.2707234147</v>
      </c>
      <c r="I7">
        <v>1.9319560547000001</v>
      </c>
      <c r="J7">
        <v>1.5131650391</v>
      </c>
      <c r="K7">
        <v>1.2262165527</v>
      </c>
      <c r="L7">
        <v>1.0548979491999999</v>
      </c>
    </row>
    <row r="8" spans="1:12" x14ac:dyDescent="0.25">
      <c r="A8" t="s">
        <v>13</v>
      </c>
      <c r="B8">
        <v>1</v>
      </c>
      <c r="D8">
        <v>2.7591490072</v>
      </c>
      <c r="E8">
        <v>1.6588212760000001</v>
      </c>
      <c r="F8">
        <v>1.5296857535999999</v>
      </c>
      <c r="G8">
        <v>2.7247206462000002</v>
      </c>
      <c r="I8">
        <v>3.4627714844000002</v>
      </c>
      <c r="J8">
        <v>3.3433613280999999</v>
      </c>
      <c r="K8">
        <v>1.7333576660000001</v>
      </c>
      <c r="L8">
        <v>1.7473896484</v>
      </c>
    </row>
    <row r="9" spans="1:12" x14ac:dyDescent="0.25">
      <c r="B9">
        <v>5</v>
      </c>
      <c r="D9">
        <v>2.0501608919000001</v>
      </c>
      <c r="E9">
        <v>1.0357407829</v>
      </c>
      <c r="F9">
        <v>1.2228137712</v>
      </c>
      <c r="G9">
        <v>1.7489142057</v>
      </c>
      <c r="I9">
        <v>3.0367714844</v>
      </c>
      <c r="J9">
        <v>2.8388129883</v>
      </c>
      <c r="K9">
        <v>1.6926860351999999</v>
      </c>
      <c r="L9">
        <v>1.6339841309000001</v>
      </c>
    </row>
    <row r="10" spans="1:12" x14ac:dyDescent="0.25">
      <c r="B10">
        <v>9</v>
      </c>
      <c r="D10">
        <v>1.3750434408000001</v>
      </c>
      <c r="E10">
        <v>0.61178766600000001</v>
      </c>
      <c r="F10">
        <v>0.86912977049999995</v>
      </c>
      <c r="G10">
        <v>1.0388094124</v>
      </c>
      <c r="I10">
        <v>2.4439978027000002</v>
      </c>
      <c r="J10">
        <v>2.1800561523000002</v>
      </c>
      <c r="K10">
        <v>1.4640302733999999</v>
      </c>
      <c r="L10">
        <v>1.3378374022999999</v>
      </c>
    </row>
    <row r="11" spans="1:12" x14ac:dyDescent="0.25">
      <c r="B11">
        <v>13</v>
      </c>
      <c r="D11">
        <v>0.85823117680000005</v>
      </c>
      <c r="E11">
        <v>0.34603410159999998</v>
      </c>
      <c r="F11">
        <v>0.57248617680000002</v>
      </c>
      <c r="G11">
        <v>0.56938761069999999</v>
      </c>
      <c r="I11">
        <v>1.7895068358999999</v>
      </c>
      <c r="J11">
        <v>1.5264453124999999</v>
      </c>
      <c r="K11">
        <v>1.1174003906000001</v>
      </c>
      <c r="L11">
        <v>0.97720434570000003</v>
      </c>
    </row>
    <row r="12" spans="1:12" x14ac:dyDescent="0.25">
      <c r="A12" t="s">
        <v>41</v>
      </c>
      <c r="B12">
        <v>1</v>
      </c>
      <c r="D12">
        <v>3.3086484424</v>
      </c>
      <c r="E12">
        <v>3.2764026245000002</v>
      </c>
      <c r="F12">
        <v>1.5887867977000001</v>
      </c>
      <c r="G12">
        <v>4.6940336239000002</v>
      </c>
      <c r="I12">
        <v>3.8135781249999998</v>
      </c>
      <c r="J12">
        <v>3.6790939941</v>
      </c>
      <c r="K12">
        <v>1.6544853516</v>
      </c>
      <c r="L12">
        <v>1.6733144530999999</v>
      </c>
    </row>
    <row r="13" spans="1:12" x14ac:dyDescent="0.25">
      <c r="B13">
        <v>5</v>
      </c>
      <c r="D13">
        <v>2.7903152580000001</v>
      </c>
      <c r="E13">
        <v>2.3702666576999998</v>
      </c>
      <c r="F13">
        <v>1.435470765</v>
      </c>
      <c r="G13">
        <v>3.4775492634999998</v>
      </c>
      <c r="I13">
        <v>3.5188488769999999</v>
      </c>
      <c r="J13">
        <v>3.3249565429999999</v>
      </c>
      <c r="K13">
        <v>1.6913923340000001</v>
      </c>
      <c r="L13">
        <v>1.6607873535</v>
      </c>
    </row>
    <row r="14" spans="1:12" x14ac:dyDescent="0.25">
      <c r="B14">
        <v>9</v>
      </c>
      <c r="D14">
        <v>2.1657246761</v>
      </c>
      <c r="E14">
        <v>1.6570129614</v>
      </c>
      <c r="F14">
        <v>1.1534704044999999</v>
      </c>
      <c r="G14">
        <v>2.4805663867000001</v>
      </c>
      <c r="I14">
        <v>3.0913662109</v>
      </c>
      <c r="J14">
        <v>2.886954834</v>
      </c>
      <c r="K14">
        <v>1.6196564941</v>
      </c>
      <c r="L14">
        <v>1.5526838379000001</v>
      </c>
    </row>
    <row r="15" spans="1:12" x14ac:dyDescent="0.25">
      <c r="B15">
        <v>13</v>
      </c>
      <c r="D15">
        <v>1.5841652116</v>
      </c>
      <c r="E15">
        <v>1.0818937817000001</v>
      </c>
      <c r="F15">
        <v>0.86658232830000004</v>
      </c>
      <c r="G15">
        <v>1.7115988159</v>
      </c>
      <c r="I15">
        <v>2.5604658203000001</v>
      </c>
      <c r="J15">
        <v>2.2954511718999999</v>
      </c>
      <c r="K15">
        <v>1.4281428222999999</v>
      </c>
      <c r="L15">
        <v>1.3046491699</v>
      </c>
    </row>
    <row r="16" spans="1:12" x14ac:dyDescent="0.25">
      <c r="A16" t="s">
        <v>42</v>
      </c>
      <c r="B16">
        <v>1</v>
      </c>
      <c r="D16">
        <v>2.3341933633999998</v>
      </c>
      <c r="E16">
        <v>1.3264831209000001</v>
      </c>
      <c r="F16">
        <v>1.3392586205999999</v>
      </c>
      <c r="G16">
        <v>2.3078146167</v>
      </c>
      <c r="I16">
        <v>3.475708252</v>
      </c>
      <c r="J16">
        <v>3.2723996581999999</v>
      </c>
      <c r="K16">
        <v>1.5990605469000001</v>
      </c>
      <c r="L16">
        <v>1.6730925293000001</v>
      </c>
    </row>
    <row r="17" spans="1:12" x14ac:dyDescent="0.25">
      <c r="B17">
        <v>5</v>
      </c>
      <c r="D17">
        <v>1.6704022761999999</v>
      </c>
      <c r="E17">
        <v>0.78952431560000003</v>
      </c>
      <c r="F17">
        <v>1.038692666</v>
      </c>
      <c r="G17">
        <v>1.4093101400000001</v>
      </c>
      <c r="I17">
        <v>3.1614934082000001</v>
      </c>
      <c r="J17">
        <v>2.8470273438000002</v>
      </c>
      <c r="K17">
        <v>1.6456230468999999</v>
      </c>
      <c r="L17">
        <v>1.6361362305</v>
      </c>
    </row>
    <row r="18" spans="1:12" x14ac:dyDescent="0.25">
      <c r="B18">
        <v>9</v>
      </c>
      <c r="D18">
        <v>1.0417884701</v>
      </c>
      <c r="E18">
        <v>0.42337724529999998</v>
      </c>
      <c r="F18">
        <v>0.67242244949999996</v>
      </c>
      <c r="G18">
        <v>0.78436692220000004</v>
      </c>
      <c r="I18">
        <v>2.6867871094</v>
      </c>
      <c r="J18">
        <v>2.3540546875000001</v>
      </c>
      <c r="K18">
        <v>1.5564353027</v>
      </c>
      <c r="L18">
        <v>1.4695046386999999</v>
      </c>
    </row>
    <row r="19" spans="1:12" x14ac:dyDescent="0.25">
      <c r="B19">
        <v>13</v>
      </c>
      <c r="D19">
        <v>0.59604422440000004</v>
      </c>
      <c r="E19">
        <v>0.21230587240000001</v>
      </c>
      <c r="F19">
        <v>0.39942406009999998</v>
      </c>
      <c r="G19">
        <v>0.38709189370000002</v>
      </c>
      <c r="I19">
        <v>2.0789694823999998</v>
      </c>
      <c r="J19">
        <v>1.7070073241999999</v>
      </c>
      <c r="K19">
        <v>1.2693869629000001</v>
      </c>
      <c r="L19">
        <v>1.1350568848</v>
      </c>
    </row>
    <row r="20" spans="1:12" x14ac:dyDescent="0.25">
      <c r="A20" t="s">
        <v>14</v>
      </c>
      <c r="B20">
        <v>1</v>
      </c>
      <c r="D20">
        <v>2.9636719152</v>
      </c>
      <c r="E20">
        <v>1.5042428546</v>
      </c>
      <c r="F20">
        <v>1.7221251768000001</v>
      </c>
      <c r="G20">
        <v>2.8674580822000002</v>
      </c>
      <c r="I20">
        <v>3.5754383680999999</v>
      </c>
      <c r="J20">
        <v>3.4752657215</v>
      </c>
      <c r="K20">
        <v>1.7341136187999999</v>
      </c>
      <c r="L20">
        <v>1.8252975502</v>
      </c>
    </row>
    <row r="21" spans="1:12" x14ac:dyDescent="0.25">
      <c r="B21">
        <v>5</v>
      </c>
      <c r="D21">
        <v>2.3370283766000002</v>
      </c>
      <c r="E21">
        <v>0.94074236229999997</v>
      </c>
      <c r="F21">
        <v>1.5089880863</v>
      </c>
      <c r="G21">
        <v>1.7103584385999999</v>
      </c>
      <c r="I21">
        <v>3.2694241898</v>
      </c>
      <c r="J21">
        <v>3.0945182292000002</v>
      </c>
      <c r="K21">
        <v>1.7931486303999999</v>
      </c>
      <c r="L21">
        <v>1.8451167051999999</v>
      </c>
    </row>
    <row r="22" spans="1:12" x14ac:dyDescent="0.25">
      <c r="B22">
        <v>9</v>
      </c>
      <c r="D22">
        <v>1.5278817635999999</v>
      </c>
      <c r="E22">
        <v>0.52675399469999995</v>
      </c>
      <c r="F22">
        <v>1.0650664906</v>
      </c>
      <c r="G22">
        <v>0.84584627779999999</v>
      </c>
      <c r="I22">
        <v>2.8420862268999998</v>
      </c>
      <c r="J22">
        <v>2.5446547067999998</v>
      </c>
      <c r="K22">
        <v>1.7632735340000001</v>
      </c>
      <c r="L22">
        <v>1.6786236497</v>
      </c>
    </row>
    <row r="23" spans="1:12" x14ac:dyDescent="0.25">
      <c r="B23">
        <v>13</v>
      </c>
      <c r="D23">
        <v>0.71207404590000001</v>
      </c>
      <c r="E23">
        <v>0.21918117649999999</v>
      </c>
      <c r="F23">
        <v>0.52461397050000003</v>
      </c>
      <c r="G23">
        <v>0.3344540453</v>
      </c>
      <c r="I23">
        <v>2.1836193094</v>
      </c>
      <c r="J23">
        <v>1.8487186535</v>
      </c>
      <c r="K23">
        <v>1.4924768519</v>
      </c>
      <c r="L23">
        <v>1.3488194443999999</v>
      </c>
    </row>
    <row r="24" spans="1:12" x14ac:dyDescent="0.25">
      <c r="A24" t="s">
        <v>15</v>
      </c>
      <c r="B24">
        <v>1</v>
      </c>
      <c r="D24">
        <v>3.1505995912999998</v>
      </c>
      <c r="E24">
        <v>1.6458671070999999</v>
      </c>
      <c r="F24">
        <v>1.7910477913</v>
      </c>
      <c r="G24">
        <v>3.0740848424</v>
      </c>
      <c r="I24">
        <v>3.9039187886</v>
      </c>
      <c r="J24">
        <v>3.7439858217999999</v>
      </c>
      <c r="K24">
        <v>1.7710180363000001</v>
      </c>
      <c r="L24">
        <v>1.8693778935000001</v>
      </c>
    </row>
    <row r="25" spans="1:12" x14ac:dyDescent="0.25">
      <c r="B25">
        <v>5</v>
      </c>
      <c r="D25">
        <v>2.5264698068999998</v>
      </c>
      <c r="E25">
        <v>1.0273971534999999</v>
      </c>
      <c r="F25">
        <v>1.5971810619</v>
      </c>
      <c r="G25">
        <v>1.8750607177</v>
      </c>
      <c r="I25">
        <v>3.6275540123000001</v>
      </c>
      <c r="J25">
        <v>3.3900641397000002</v>
      </c>
      <c r="K25">
        <v>1.8495842978000001</v>
      </c>
      <c r="L25">
        <v>1.8971952160000001</v>
      </c>
    </row>
    <row r="26" spans="1:12" x14ac:dyDescent="0.25">
      <c r="B26">
        <v>9</v>
      </c>
      <c r="D26">
        <v>1.7308499026999999</v>
      </c>
      <c r="E26">
        <v>0.58922008219999999</v>
      </c>
      <c r="F26">
        <v>1.1816044239000001</v>
      </c>
      <c r="G26">
        <v>0.96678707720000001</v>
      </c>
      <c r="I26">
        <v>3.2392399690999998</v>
      </c>
      <c r="J26">
        <v>2.8709124228</v>
      </c>
      <c r="K26">
        <v>1.8504388503</v>
      </c>
      <c r="L26">
        <v>1.7719777199</v>
      </c>
    </row>
    <row r="27" spans="1:12" x14ac:dyDescent="0.25">
      <c r="B27">
        <v>13</v>
      </c>
      <c r="D27">
        <v>0.87447527849999995</v>
      </c>
      <c r="E27">
        <v>0.26222014249999998</v>
      </c>
      <c r="F27">
        <v>0.63062581179999999</v>
      </c>
      <c r="G27">
        <v>0.41310425709999998</v>
      </c>
      <c r="I27">
        <v>2.6314539931000001</v>
      </c>
      <c r="J27">
        <v>2.1929605517000001</v>
      </c>
      <c r="K27">
        <v>1.6426784336</v>
      </c>
      <c r="L27">
        <v>1.4939226466</v>
      </c>
    </row>
    <row r="28" spans="1:12" x14ac:dyDescent="0.25">
      <c r="A28" t="s">
        <v>16</v>
      </c>
      <c r="B28">
        <v>1</v>
      </c>
      <c r="D28">
        <v>3.6702277787000002</v>
      </c>
      <c r="E28">
        <v>2.4187569165</v>
      </c>
      <c r="F28">
        <v>1.8713320631000001</v>
      </c>
      <c r="G28">
        <v>4.2449610059999996</v>
      </c>
      <c r="I28">
        <v>4.0650356866999999</v>
      </c>
      <c r="J28">
        <v>3.9442370755999998</v>
      </c>
      <c r="K28">
        <v>1.7873042052000001</v>
      </c>
      <c r="L28">
        <v>1.9068576389</v>
      </c>
    </row>
    <row r="29" spans="1:12" x14ac:dyDescent="0.25">
      <c r="B29">
        <v>5</v>
      </c>
      <c r="D29">
        <v>3.1532059191999999</v>
      </c>
      <c r="E29">
        <v>1.4859763994999999</v>
      </c>
      <c r="F29">
        <v>1.8405722733000001</v>
      </c>
      <c r="G29">
        <v>2.9100782282000002</v>
      </c>
      <c r="I29">
        <v>3.8339959491000002</v>
      </c>
      <c r="J29">
        <v>3.7045134065999998</v>
      </c>
      <c r="K29">
        <v>1.8878901427000001</v>
      </c>
      <c r="L29">
        <v>1.9548934221000001</v>
      </c>
    </row>
    <row r="30" spans="1:12" x14ac:dyDescent="0.25">
      <c r="B30">
        <v>9</v>
      </c>
      <c r="D30">
        <v>2.4238212952999998</v>
      </c>
      <c r="E30">
        <v>0.90949794949999996</v>
      </c>
      <c r="F30">
        <v>1.5981632687</v>
      </c>
      <c r="G30">
        <v>1.7257744898</v>
      </c>
      <c r="I30">
        <v>3.536598669</v>
      </c>
      <c r="J30">
        <v>3.2901726465999999</v>
      </c>
      <c r="K30">
        <v>1.9914718363999999</v>
      </c>
      <c r="L30">
        <v>1.9680160108</v>
      </c>
    </row>
    <row r="31" spans="1:12" x14ac:dyDescent="0.25">
      <c r="B31">
        <v>13</v>
      </c>
      <c r="D31">
        <v>1.6309654919000001</v>
      </c>
      <c r="E31">
        <v>0.4937324682</v>
      </c>
      <c r="F31">
        <v>1.1642819039000001</v>
      </c>
      <c r="G31">
        <v>0.80790615450000003</v>
      </c>
      <c r="I31">
        <v>2.9399141590000002</v>
      </c>
      <c r="J31">
        <v>2.5941295331999998</v>
      </c>
      <c r="K31">
        <v>1.8413011187999999</v>
      </c>
      <c r="L31">
        <v>1.7168219521999999</v>
      </c>
    </row>
    <row r="32" spans="1:12" x14ac:dyDescent="0.25">
      <c r="A32" t="s">
        <v>17</v>
      </c>
      <c r="B32">
        <v>1</v>
      </c>
      <c r="D32">
        <v>3.1468100809999999</v>
      </c>
      <c r="E32">
        <v>2.0334256202000001</v>
      </c>
      <c r="F32">
        <v>1.7679815413</v>
      </c>
      <c r="G32">
        <v>3.3059127758</v>
      </c>
      <c r="I32">
        <v>3.6939279514000001</v>
      </c>
      <c r="J32">
        <v>3.6283531057</v>
      </c>
      <c r="K32">
        <v>1.842652392</v>
      </c>
      <c r="L32">
        <v>1.8577102622999999</v>
      </c>
    </row>
    <row r="33" spans="1:12" x14ac:dyDescent="0.25">
      <c r="B33">
        <v>5</v>
      </c>
      <c r="D33">
        <v>2.5786368162</v>
      </c>
      <c r="E33">
        <v>1.2239993016999999</v>
      </c>
      <c r="F33">
        <v>1.5654756877</v>
      </c>
      <c r="G33">
        <v>2.2259734779999998</v>
      </c>
      <c r="I33">
        <v>3.2884109761000002</v>
      </c>
      <c r="J33">
        <v>3.2110493827000002</v>
      </c>
      <c r="K33">
        <v>1.8249479167</v>
      </c>
      <c r="L33">
        <v>1.8390306713</v>
      </c>
    </row>
    <row r="34" spans="1:12" x14ac:dyDescent="0.25">
      <c r="B34">
        <v>9</v>
      </c>
      <c r="D34">
        <v>2.0058067024000001</v>
      </c>
      <c r="E34">
        <v>0.71217858020000002</v>
      </c>
      <c r="F34">
        <v>1.3216943422</v>
      </c>
      <c r="G34">
        <v>1.3510008951000001</v>
      </c>
      <c r="I34">
        <v>2.8603631366000002</v>
      </c>
      <c r="J34">
        <v>2.7153216628000001</v>
      </c>
      <c r="K34">
        <v>1.7209582369</v>
      </c>
      <c r="L34">
        <v>1.6812350502</v>
      </c>
    </row>
    <row r="35" spans="1:12" x14ac:dyDescent="0.25">
      <c r="B35">
        <v>13</v>
      </c>
      <c r="D35">
        <v>1.3680251842</v>
      </c>
      <c r="E35">
        <v>0.39601181810000002</v>
      </c>
      <c r="F35">
        <v>0.96747133100000005</v>
      </c>
      <c r="G35">
        <v>0.67015469329999999</v>
      </c>
      <c r="I35">
        <v>2.2946031056999998</v>
      </c>
      <c r="J35">
        <v>2.1140002893999998</v>
      </c>
      <c r="K35">
        <v>1.4672501928999999</v>
      </c>
      <c r="L35">
        <v>1.4023427854999999</v>
      </c>
    </row>
    <row r="36" spans="1:12" x14ac:dyDescent="0.25">
      <c r="A36" t="s">
        <v>18</v>
      </c>
      <c r="B36">
        <v>1</v>
      </c>
      <c r="D36">
        <v>3.3852374405000001</v>
      </c>
      <c r="E36">
        <v>2.5555540011</v>
      </c>
      <c r="F36">
        <v>1.7686392417000001</v>
      </c>
      <c r="G36">
        <v>3.9546731602</v>
      </c>
      <c r="I36">
        <v>3.887349537</v>
      </c>
      <c r="J36">
        <v>3.858210841</v>
      </c>
      <c r="K36">
        <v>1.8443566744</v>
      </c>
      <c r="L36">
        <v>1.8623905285</v>
      </c>
    </row>
    <row r="37" spans="1:12" x14ac:dyDescent="0.25">
      <c r="B37">
        <v>5</v>
      </c>
      <c r="D37">
        <v>2.9238503022</v>
      </c>
      <c r="E37">
        <v>1.6600289431999999</v>
      </c>
      <c r="F37">
        <v>1.6642530847999999</v>
      </c>
      <c r="G37">
        <v>2.8115638969000001</v>
      </c>
      <c r="I37">
        <v>3.5088913002000002</v>
      </c>
      <c r="J37">
        <v>3.5093875386</v>
      </c>
      <c r="K37">
        <v>1.8183000578999999</v>
      </c>
      <c r="L37">
        <v>1.8642163386999999</v>
      </c>
    </row>
    <row r="38" spans="1:12" x14ac:dyDescent="0.25">
      <c r="B38">
        <v>9</v>
      </c>
      <c r="D38">
        <v>2.3276145881999999</v>
      </c>
      <c r="E38">
        <v>0.95837189509999998</v>
      </c>
      <c r="F38">
        <v>1.4200301006</v>
      </c>
      <c r="G38">
        <v>1.8544690474000001</v>
      </c>
      <c r="I38">
        <v>3.1365499614000001</v>
      </c>
      <c r="J38">
        <v>3.0831225887000002</v>
      </c>
      <c r="K38">
        <v>1.7670394483</v>
      </c>
      <c r="L38">
        <v>1.8079171489000001</v>
      </c>
    </row>
    <row r="39" spans="1:12" x14ac:dyDescent="0.25">
      <c r="B39">
        <v>13</v>
      </c>
      <c r="D39">
        <v>1.7142408492000001</v>
      </c>
      <c r="E39">
        <v>0.54092755270000004</v>
      </c>
      <c r="F39">
        <v>1.1433679140999999</v>
      </c>
      <c r="G39">
        <v>1.0652826420999999</v>
      </c>
      <c r="I39">
        <v>2.7164400077000002</v>
      </c>
      <c r="J39">
        <v>2.5470461998</v>
      </c>
      <c r="K39">
        <v>1.6304735724999999</v>
      </c>
      <c r="L39">
        <v>1.6200564235999999</v>
      </c>
    </row>
    <row r="41" spans="1:12" x14ac:dyDescent="0.25">
      <c r="D41" s="1" t="s">
        <v>37</v>
      </c>
      <c r="F41" s="4"/>
      <c r="G41" s="4"/>
      <c r="I41" s="7" t="s">
        <v>38</v>
      </c>
      <c r="J41" s="4"/>
      <c r="K41" s="4"/>
      <c r="L41" s="4"/>
    </row>
    <row r="42" spans="1:12" x14ac:dyDescent="0.25">
      <c r="B42" s="1">
        <v>1</v>
      </c>
      <c r="D42">
        <f>AVERAGE(D4,D8,D12,D16,D20,D24,D28,D32,D36)</f>
        <v>3.051989697911111</v>
      </c>
      <c r="E42">
        <f t="shared" ref="E42:G42" si="0">AVERAGE(E4,E8,E12,E16,E20,E24,E28,E32,E36)</f>
        <v>1.9643635666666666</v>
      </c>
      <c r="F42">
        <f t="shared" si="0"/>
        <v>1.666655850377778</v>
      </c>
      <c r="G42">
        <f t="shared" si="0"/>
        <v>3.2740546847999998</v>
      </c>
      <c r="I42">
        <f>MAX(I4,I8,I12,I16,I20,I24,I28,I32,I36)</f>
        <v>4.0650356866999999</v>
      </c>
      <c r="J42">
        <f t="shared" ref="J42:L42" si="1">MAX(J4,J8,J12,J16,J20,J24,J28,J32,J36)</f>
        <v>3.9442370755999998</v>
      </c>
      <c r="K42">
        <f t="shared" si="1"/>
        <v>1.8443566744</v>
      </c>
      <c r="L42">
        <f t="shared" si="1"/>
        <v>1.9068576389</v>
      </c>
    </row>
    <row r="43" spans="1:12" x14ac:dyDescent="0.25">
      <c r="B43" s="1">
        <v>5</v>
      </c>
      <c r="D43">
        <f t="shared" ref="D43:G45" si="2">AVERAGE(D5,D9,D13,D17,D21,D25,D29,D33,D37)</f>
        <v>2.4429647734444444</v>
      </c>
      <c r="E43">
        <f t="shared" si="2"/>
        <v>1.2512458136333331</v>
      </c>
      <c r="F43">
        <f t="shared" si="2"/>
        <v>1.4589588507666666</v>
      </c>
      <c r="G43">
        <f t="shared" si="2"/>
        <v>2.1620997908777779</v>
      </c>
      <c r="I43">
        <f t="shared" ref="I43:L45" si="3">MAX(I5,I9,I13,I17,I21,I25,I29,I33,I37)</f>
        <v>3.8339959491000002</v>
      </c>
      <c r="J43">
        <f t="shared" si="3"/>
        <v>3.7045134065999998</v>
      </c>
      <c r="K43">
        <f t="shared" si="3"/>
        <v>1.8878901427000001</v>
      </c>
      <c r="L43">
        <f t="shared" si="3"/>
        <v>1.9548934221000001</v>
      </c>
    </row>
    <row r="44" spans="1:12" x14ac:dyDescent="0.25">
      <c r="B44" s="1">
        <v>9</v>
      </c>
      <c r="D44">
        <f t="shared" si="2"/>
        <v>1.7497196301</v>
      </c>
      <c r="E44">
        <f t="shared" si="2"/>
        <v>0.75094241247777771</v>
      </c>
      <c r="F44">
        <f t="shared" si="2"/>
        <v>1.1182822438000002</v>
      </c>
      <c r="G44">
        <f t="shared" si="2"/>
        <v>1.297160523088889</v>
      </c>
      <c r="I44">
        <f t="shared" si="3"/>
        <v>3.536598669</v>
      </c>
      <c r="J44">
        <f t="shared" si="3"/>
        <v>3.2901726465999999</v>
      </c>
      <c r="K44">
        <f t="shared" si="3"/>
        <v>1.9914718363999999</v>
      </c>
      <c r="L44">
        <f t="shared" si="3"/>
        <v>1.9680160108</v>
      </c>
    </row>
    <row r="45" spans="1:12" x14ac:dyDescent="0.25">
      <c r="B45" s="1">
        <v>13</v>
      </c>
      <c r="D45">
        <f t="shared" si="2"/>
        <v>1.1009828402666666</v>
      </c>
      <c r="E45">
        <f t="shared" si="2"/>
        <v>0.41314939087777774</v>
      </c>
      <c r="F45">
        <f t="shared" si="2"/>
        <v>0.74172781110000008</v>
      </c>
      <c r="G45">
        <f t="shared" si="2"/>
        <v>0.69218928081111109</v>
      </c>
      <c r="I45">
        <f t="shared" si="3"/>
        <v>2.9399141590000002</v>
      </c>
      <c r="J45">
        <f t="shared" si="3"/>
        <v>2.5941295331999998</v>
      </c>
      <c r="K45">
        <f t="shared" si="3"/>
        <v>1.8413011187999999</v>
      </c>
      <c r="L45">
        <f t="shared" si="3"/>
        <v>1.7168219521999999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S69" sqref="S69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T68" sqref="T68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K4" sqref="K4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35</v>
      </c>
      <c r="E1" s="9"/>
      <c r="F1" s="9"/>
      <c r="G1" s="9"/>
      <c r="I1" s="9" t="s">
        <v>36</v>
      </c>
      <c r="J1" s="9"/>
      <c r="K1" s="9"/>
      <c r="L1" s="9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22</v>
      </c>
      <c r="D4" s="4">
        <v>0.67953114420000005</v>
      </c>
      <c r="E4" s="4">
        <v>0.29617846190000002</v>
      </c>
      <c r="F4" s="4">
        <v>0.4540911279</v>
      </c>
      <c r="G4" s="4">
        <v>0.48522304519999998</v>
      </c>
      <c r="I4">
        <v>0.68562817379999996</v>
      </c>
      <c r="J4">
        <v>0</v>
      </c>
      <c r="K4">
        <v>0.45774780269999998</v>
      </c>
      <c r="L4">
        <v>0</v>
      </c>
    </row>
    <row r="5" spans="1:12" x14ac:dyDescent="0.25">
      <c r="B5">
        <f>B4+5</f>
        <v>27</v>
      </c>
      <c r="D5" s="4">
        <v>0.39479976890000001</v>
      </c>
      <c r="E5" s="4">
        <v>0.1574611263</v>
      </c>
      <c r="F5" s="4">
        <v>0.27608040849999999</v>
      </c>
      <c r="G5" s="4">
        <v>0.2561061523</v>
      </c>
      <c r="I5">
        <v>0.39804663089999998</v>
      </c>
      <c r="J5">
        <v>0</v>
      </c>
      <c r="K5">
        <v>0.27836791989999998</v>
      </c>
      <c r="L5">
        <v>0</v>
      </c>
    </row>
    <row r="6" spans="1:12" x14ac:dyDescent="0.25">
      <c r="B6">
        <f>B5+5</f>
        <v>32</v>
      </c>
      <c r="D6" s="4">
        <v>0.23604528159999999</v>
      </c>
      <c r="E6" s="4">
        <v>8.5112962200000003E-2</v>
      </c>
      <c r="F6" s="4">
        <v>0.17346539389999999</v>
      </c>
      <c r="G6" s="4">
        <v>0.13502726070000001</v>
      </c>
      <c r="I6">
        <v>0.2386767578</v>
      </c>
      <c r="J6">
        <v>0</v>
      </c>
      <c r="K6">
        <v>0.1754631348</v>
      </c>
      <c r="L6">
        <v>0</v>
      </c>
    </row>
    <row r="7" spans="1:12" x14ac:dyDescent="0.25">
      <c r="B7">
        <f>B6+5</f>
        <v>37</v>
      </c>
      <c r="D7" s="4">
        <v>0.1406457975</v>
      </c>
      <c r="E7" s="4">
        <v>4.6069993500000003E-2</v>
      </c>
      <c r="F7" s="4">
        <v>0.1077181185</v>
      </c>
      <c r="G7" s="4">
        <v>7.0689593100000003E-2</v>
      </c>
      <c r="I7">
        <v>0.1425827637</v>
      </c>
      <c r="J7">
        <v>0</v>
      </c>
      <c r="K7">
        <v>0.1089707031</v>
      </c>
      <c r="L7">
        <v>0</v>
      </c>
    </row>
    <row r="8" spans="1:12" x14ac:dyDescent="0.25">
      <c r="A8" t="s">
        <v>13</v>
      </c>
      <c r="B8">
        <v>22</v>
      </c>
      <c r="D8" s="4">
        <v>0.68116691569999999</v>
      </c>
      <c r="E8" s="4">
        <v>0.32497516279999999</v>
      </c>
      <c r="F8" s="4">
        <v>0.44644560550000001</v>
      </c>
      <c r="G8" s="4">
        <v>0.52274370930000003</v>
      </c>
      <c r="I8">
        <v>0.6899133301</v>
      </c>
      <c r="J8">
        <v>0</v>
      </c>
      <c r="K8">
        <v>0.45296093749999999</v>
      </c>
      <c r="L8">
        <v>0</v>
      </c>
    </row>
    <row r="9" spans="1:12" x14ac:dyDescent="0.25">
      <c r="B9">
        <f>B8+5</f>
        <v>27</v>
      </c>
      <c r="D9" s="4">
        <v>0.41436218749999998</v>
      </c>
      <c r="E9" s="4">
        <v>0.1790397021</v>
      </c>
      <c r="F9" s="4">
        <v>0.28858737140000001</v>
      </c>
      <c r="G9" s="4">
        <v>0.28228636559999998</v>
      </c>
      <c r="I9">
        <v>0.42056542969999999</v>
      </c>
      <c r="J9">
        <v>0</v>
      </c>
      <c r="K9">
        <v>0.29331567380000001</v>
      </c>
      <c r="L9">
        <v>0</v>
      </c>
    </row>
    <row r="10" spans="1:12" x14ac:dyDescent="0.25">
      <c r="B10">
        <f>B9+5</f>
        <v>32</v>
      </c>
      <c r="D10" s="4">
        <v>0.24783352859999999</v>
      </c>
      <c r="E10" s="4">
        <v>9.86012109E-2</v>
      </c>
      <c r="F10" s="4">
        <v>0.18356232750000001</v>
      </c>
      <c r="G10" s="4">
        <v>0.15020682290000001</v>
      </c>
      <c r="I10">
        <v>0.25302099610000001</v>
      </c>
      <c r="J10">
        <v>0</v>
      </c>
      <c r="K10">
        <v>0.18687060550000001</v>
      </c>
      <c r="L10">
        <v>0</v>
      </c>
    </row>
    <row r="11" spans="1:12" x14ac:dyDescent="0.25">
      <c r="B11">
        <f>B10+5</f>
        <v>37</v>
      </c>
      <c r="D11" s="4">
        <v>0.1526140788</v>
      </c>
      <c r="E11" s="4">
        <v>5.65735417E-2</v>
      </c>
      <c r="F11" s="4">
        <v>0.1193942985</v>
      </c>
      <c r="G11" s="4">
        <v>8.2416992199999997E-2</v>
      </c>
      <c r="I11">
        <v>0.15771630859999999</v>
      </c>
      <c r="J11">
        <v>0</v>
      </c>
      <c r="K11">
        <v>0.1236069336</v>
      </c>
      <c r="L11">
        <v>0</v>
      </c>
    </row>
    <row r="12" spans="1:12" x14ac:dyDescent="0.25">
      <c r="A12" t="s">
        <v>14</v>
      </c>
      <c r="B12">
        <v>22</v>
      </c>
      <c r="D12" s="4">
        <v>0.36423502400000002</v>
      </c>
      <c r="E12" s="4">
        <v>0.1702715467</v>
      </c>
      <c r="F12" s="4">
        <v>0.23930252339999999</v>
      </c>
      <c r="G12" s="4">
        <v>0.27231347249999999</v>
      </c>
      <c r="I12">
        <v>0.49857253089999998</v>
      </c>
      <c r="J12">
        <v>0</v>
      </c>
      <c r="K12">
        <v>0.33403115350000001</v>
      </c>
      <c r="L12">
        <v>0</v>
      </c>
    </row>
    <row r="13" spans="1:12" x14ac:dyDescent="0.25">
      <c r="B13">
        <f>B12+5</f>
        <v>27</v>
      </c>
      <c r="D13" s="4">
        <v>0.2038056942</v>
      </c>
      <c r="E13" s="4">
        <v>8.8147432799999995E-2</v>
      </c>
      <c r="F13" s="4">
        <v>0.13651344879999999</v>
      </c>
      <c r="G13" s="4">
        <v>0.14397476209999999</v>
      </c>
      <c r="I13">
        <v>0.27180362650000001</v>
      </c>
      <c r="J13">
        <v>0</v>
      </c>
      <c r="K13">
        <v>0.18769531249999999</v>
      </c>
      <c r="L13">
        <v>0</v>
      </c>
    </row>
    <row r="14" spans="1:12" x14ac:dyDescent="0.25">
      <c r="B14">
        <f>B13+5</f>
        <v>32</v>
      </c>
      <c r="D14" s="4">
        <v>0.12113627070000001</v>
      </c>
      <c r="E14" s="4">
        <v>4.6074713099999998E-2</v>
      </c>
      <c r="F14" s="4">
        <v>8.4553293000000002E-2</v>
      </c>
      <c r="G14" s="4">
        <v>7.5994070299999994E-2</v>
      </c>
      <c r="I14">
        <v>0.15326340660000001</v>
      </c>
      <c r="J14">
        <v>0</v>
      </c>
      <c r="K14">
        <v>0.1113575424</v>
      </c>
      <c r="L14">
        <v>0</v>
      </c>
    </row>
    <row r="15" spans="1:12" x14ac:dyDescent="0.25">
      <c r="B15">
        <f>B14+5</f>
        <v>37</v>
      </c>
      <c r="D15" s="4">
        <v>7.1955031899999994E-2</v>
      </c>
      <c r="E15" s="4">
        <v>2.37919862E-2</v>
      </c>
      <c r="F15" s="4">
        <v>5.2519981399999999E-2</v>
      </c>
      <c r="G15" s="4">
        <v>3.8943174499999997E-2</v>
      </c>
      <c r="I15">
        <v>8.4188368099999994E-2</v>
      </c>
      <c r="J15">
        <v>0</v>
      </c>
      <c r="K15">
        <v>6.4496527799999995E-2</v>
      </c>
      <c r="L15">
        <v>0</v>
      </c>
    </row>
    <row r="16" spans="1:12" x14ac:dyDescent="0.25">
      <c r="A16" t="s">
        <v>15</v>
      </c>
      <c r="B16">
        <v>22</v>
      </c>
      <c r="D16" s="4">
        <v>0.86950042000000005</v>
      </c>
      <c r="E16" s="4">
        <v>0.37601280580000002</v>
      </c>
      <c r="F16" s="4">
        <v>0.58213455059999997</v>
      </c>
      <c r="G16" s="4">
        <v>0.62107118660000005</v>
      </c>
      <c r="I16">
        <v>0.91614293979999994</v>
      </c>
      <c r="J16">
        <v>0</v>
      </c>
      <c r="K16">
        <v>0.60971643519999996</v>
      </c>
      <c r="L16">
        <v>0</v>
      </c>
    </row>
    <row r="17" spans="1:12" x14ac:dyDescent="0.25">
      <c r="B17">
        <f>B16+5</f>
        <v>27</v>
      </c>
      <c r="D17" s="4">
        <v>0.49100787880000002</v>
      </c>
      <c r="E17" s="4">
        <v>0.1886871685</v>
      </c>
      <c r="F17" s="4">
        <v>0.3445632495</v>
      </c>
      <c r="G17" s="4">
        <v>0.30990006710000001</v>
      </c>
      <c r="I17">
        <v>0.52042004239999995</v>
      </c>
      <c r="J17">
        <v>0</v>
      </c>
      <c r="K17">
        <v>0.36357638889999999</v>
      </c>
      <c r="L17">
        <v>0</v>
      </c>
    </row>
    <row r="18" spans="1:12" x14ac:dyDescent="0.25">
      <c r="B18">
        <f>B17+5</f>
        <v>32</v>
      </c>
      <c r="D18" s="4">
        <v>0.27146723490000002</v>
      </c>
      <c r="E18" s="4">
        <v>9.1513312200000002E-2</v>
      </c>
      <c r="F18" s="4">
        <v>0.20092176049999999</v>
      </c>
      <c r="G18" s="4">
        <v>0.1465046216</v>
      </c>
      <c r="I18">
        <v>0.2900988619</v>
      </c>
      <c r="J18">
        <v>0</v>
      </c>
      <c r="K18">
        <v>0.21404513889999999</v>
      </c>
      <c r="L18">
        <v>0</v>
      </c>
    </row>
    <row r="19" spans="1:12" x14ac:dyDescent="0.25">
      <c r="B19">
        <f>B18+5</f>
        <v>37</v>
      </c>
      <c r="D19" s="4">
        <v>0.1427755855</v>
      </c>
      <c r="E19" s="4">
        <v>4.2176534799999998E-2</v>
      </c>
      <c r="F19" s="4">
        <v>0.1105397577</v>
      </c>
      <c r="G19" s="4">
        <v>6.5466059399999998E-2</v>
      </c>
      <c r="I19">
        <v>0.1534702932</v>
      </c>
      <c r="J19">
        <v>0</v>
      </c>
      <c r="K19">
        <v>0.1183338156</v>
      </c>
      <c r="L19">
        <v>0</v>
      </c>
    </row>
    <row r="20" spans="1:12" x14ac:dyDescent="0.25">
      <c r="A20" t="s">
        <v>16</v>
      </c>
      <c r="B20">
        <v>22</v>
      </c>
      <c r="D20" s="4">
        <v>0.91275157890000003</v>
      </c>
      <c r="E20" s="4">
        <v>0.3405765422</v>
      </c>
      <c r="F20" s="4">
        <v>0.63747868149999998</v>
      </c>
      <c r="G20" s="4">
        <v>0.54512427470000002</v>
      </c>
      <c r="I20">
        <v>0.97136718749999995</v>
      </c>
      <c r="J20">
        <v>0</v>
      </c>
      <c r="K20">
        <v>0.67645158179999998</v>
      </c>
      <c r="L20">
        <v>0</v>
      </c>
    </row>
    <row r="21" spans="1:12" x14ac:dyDescent="0.25">
      <c r="B21">
        <f>B20+5</f>
        <v>27</v>
      </c>
      <c r="D21" s="4">
        <v>0.39940230710000002</v>
      </c>
      <c r="E21" s="4">
        <v>0.15484360050000001</v>
      </c>
      <c r="F21" s="4">
        <v>0.28258434319999998</v>
      </c>
      <c r="G21" s="4">
        <v>0.25010703410000001</v>
      </c>
      <c r="I21">
        <v>0.43970341439999999</v>
      </c>
      <c r="J21">
        <v>0</v>
      </c>
      <c r="K21">
        <v>0.31154128089999999</v>
      </c>
      <c r="L21">
        <v>0</v>
      </c>
    </row>
    <row r="22" spans="1:12" x14ac:dyDescent="0.25">
      <c r="B22">
        <f>B21+5</f>
        <v>32</v>
      </c>
      <c r="D22" s="4">
        <v>0.2254306935</v>
      </c>
      <c r="E22" s="4">
        <v>7.9653271600000006E-2</v>
      </c>
      <c r="F22" s="4">
        <v>0.1678941088</v>
      </c>
      <c r="G22" s="4">
        <v>0.12414288</v>
      </c>
      <c r="I22">
        <v>0.25047019679999999</v>
      </c>
      <c r="J22">
        <v>0</v>
      </c>
      <c r="K22">
        <v>0.1859350887</v>
      </c>
      <c r="L22">
        <v>0</v>
      </c>
    </row>
    <row r="23" spans="1:12" x14ac:dyDescent="0.25">
      <c r="B23">
        <f>B22+5</f>
        <v>37</v>
      </c>
      <c r="D23" s="4">
        <v>0.1276792081</v>
      </c>
      <c r="E23" s="4">
        <v>4.1628800200000003E-2</v>
      </c>
      <c r="F23" s="4">
        <v>9.9594456999999997E-2</v>
      </c>
      <c r="G23" s="4">
        <v>6.1909737700000002E-2</v>
      </c>
      <c r="I23">
        <v>0.1424445409</v>
      </c>
      <c r="J23">
        <v>0</v>
      </c>
      <c r="K23">
        <v>0.1113199267</v>
      </c>
      <c r="L23">
        <v>0</v>
      </c>
    </row>
    <row r="24" spans="1:12" x14ac:dyDescent="0.25">
      <c r="A24" t="s">
        <v>17</v>
      </c>
      <c r="B24">
        <v>22</v>
      </c>
      <c r="D24" s="4">
        <v>0.67332774790000005</v>
      </c>
      <c r="E24" s="4">
        <v>0.21499160489999999</v>
      </c>
      <c r="F24" s="4">
        <v>0.4878419309</v>
      </c>
      <c r="G24" s="4">
        <v>0.3413930671</v>
      </c>
      <c r="I24">
        <v>0.96030623069999999</v>
      </c>
      <c r="J24">
        <v>0</v>
      </c>
      <c r="K24">
        <v>0.69773437500000002</v>
      </c>
      <c r="L24">
        <v>0</v>
      </c>
    </row>
    <row r="25" spans="1:12" x14ac:dyDescent="0.25">
      <c r="B25">
        <f>B24+5</f>
        <v>27</v>
      </c>
      <c r="D25" s="4">
        <v>0.26334141109999998</v>
      </c>
      <c r="E25" s="4">
        <v>8.6963778000000005E-2</v>
      </c>
      <c r="F25" s="4">
        <v>0.19639623940000001</v>
      </c>
      <c r="G25" s="4">
        <v>0.13883868830000001</v>
      </c>
      <c r="I25">
        <v>0.37910011570000002</v>
      </c>
      <c r="J25">
        <v>0</v>
      </c>
      <c r="K25">
        <v>0.28368344909999998</v>
      </c>
      <c r="L25">
        <v>0</v>
      </c>
    </row>
    <row r="26" spans="1:12" x14ac:dyDescent="0.25">
      <c r="B26">
        <f>B25+5</f>
        <v>32</v>
      </c>
      <c r="D26" s="4">
        <v>0.14223913099999999</v>
      </c>
      <c r="E26" s="4">
        <v>4.44460484E-2</v>
      </c>
      <c r="F26" s="4">
        <v>0.11042507040000001</v>
      </c>
      <c r="G26" s="4">
        <v>6.8554853400000004E-2</v>
      </c>
      <c r="I26">
        <v>0.19515094520000001</v>
      </c>
      <c r="J26">
        <v>0</v>
      </c>
      <c r="K26">
        <v>0.15245707950000001</v>
      </c>
      <c r="L26">
        <v>0</v>
      </c>
    </row>
    <row r="27" spans="1:12" x14ac:dyDescent="0.25">
      <c r="B27">
        <f>B26+5</f>
        <v>37</v>
      </c>
      <c r="D27" s="4">
        <v>8.37052556E-2</v>
      </c>
      <c r="E27" s="4">
        <v>2.43603038E-2</v>
      </c>
      <c r="F27" s="4">
        <v>6.76264689E-2</v>
      </c>
      <c r="G27" s="4">
        <v>3.5759238999999998E-2</v>
      </c>
      <c r="I27">
        <v>0.1137663966</v>
      </c>
      <c r="J27">
        <v>0</v>
      </c>
      <c r="K27">
        <v>9.2300347199999994E-2</v>
      </c>
      <c r="L27">
        <v>0</v>
      </c>
    </row>
    <row r="28" spans="1:12" x14ac:dyDescent="0.25">
      <c r="A28" t="s">
        <v>18</v>
      </c>
      <c r="B28">
        <v>22</v>
      </c>
      <c r="D28" s="4">
        <v>1.3350222343</v>
      </c>
      <c r="E28" s="4">
        <v>0.49750500819999999</v>
      </c>
      <c r="F28" s="4">
        <v>0.91798452450000001</v>
      </c>
      <c r="G28" s="4">
        <v>0.81759676650000002</v>
      </c>
      <c r="I28">
        <v>1.4886385995</v>
      </c>
      <c r="J28">
        <v>0</v>
      </c>
      <c r="K28">
        <v>1.006362365</v>
      </c>
      <c r="L28">
        <v>0</v>
      </c>
    </row>
    <row r="29" spans="1:12" x14ac:dyDescent="0.25">
      <c r="B29">
        <f>B28+5</f>
        <v>27</v>
      </c>
      <c r="D29" s="4">
        <v>0.56077056650000001</v>
      </c>
      <c r="E29" s="4">
        <v>0.2110052775</v>
      </c>
      <c r="F29" s="4">
        <v>0.39018541909999999</v>
      </c>
      <c r="G29" s="4">
        <v>0.3486709764</v>
      </c>
      <c r="I29">
        <v>0.69284336420000003</v>
      </c>
      <c r="J29">
        <v>0</v>
      </c>
      <c r="K29">
        <v>0.47604214890000002</v>
      </c>
      <c r="L29">
        <v>0</v>
      </c>
    </row>
    <row r="30" spans="1:12" x14ac:dyDescent="0.25">
      <c r="B30">
        <f>B29+5</f>
        <v>32</v>
      </c>
      <c r="D30" s="4">
        <v>0.29351557280000001</v>
      </c>
      <c r="E30" s="4">
        <v>0.1015544649</v>
      </c>
      <c r="F30" s="4">
        <v>0.2167736143</v>
      </c>
      <c r="G30" s="4">
        <v>0.1641913757</v>
      </c>
      <c r="I30">
        <v>0.37416425539999998</v>
      </c>
      <c r="J30">
        <v>0</v>
      </c>
      <c r="K30">
        <v>0.27199749229999998</v>
      </c>
      <c r="L30">
        <v>0</v>
      </c>
    </row>
    <row r="31" spans="1:12" x14ac:dyDescent="0.25">
      <c r="B31">
        <f>B30+5</f>
        <v>37</v>
      </c>
      <c r="D31" s="4">
        <v>0.1693603041</v>
      </c>
      <c r="E31" s="4">
        <v>5.2782703200000003E-2</v>
      </c>
      <c r="F31" s="4">
        <v>0.13288021150000001</v>
      </c>
      <c r="G31" s="4">
        <v>8.0219630900000005E-2</v>
      </c>
      <c r="I31">
        <v>0.22067033180000001</v>
      </c>
      <c r="J31">
        <v>0</v>
      </c>
      <c r="K31">
        <v>0.1706264468</v>
      </c>
      <c r="L31">
        <v>0</v>
      </c>
    </row>
    <row r="32" spans="1:12" x14ac:dyDescent="0.25">
      <c r="A32" t="s">
        <v>19</v>
      </c>
      <c r="B32">
        <v>22</v>
      </c>
      <c r="D32" s="4">
        <v>0.88654001400000004</v>
      </c>
      <c r="E32" s="4">
        <v>0.34419229769999998</v>
      </c>
      <c r="F32" s="4">
        <v>0.62395488779999997</v>
      </c>
      <c r="G32" s="4">
        <v>0.54228584739999997</v>
      </c>
      <c r="I32">
        <v>0.93565204329999996</v>
      </c>
      <c r="J32">
        <v>0</v>
      </c>
      <c r="K32">
        <v>0.65321514420000004</v>
      </c>
      <c r="L32">
        <v>0</v>
      </c>
    </row>
    <row r="33" spans="1:12" x14ac:dyDescent="0.25">
      <c r="B33">
        <f>B32+5</f>
        <v>27</v>
      </c>
      <c r="D33" s="4">
        <v>0.48050609480000001</v>
      </c>
      <c r="E33" s="4">
        <v>0.17654768130000001</v>
      </c>
      <c r="F33" s="4">
        <v>0.35268531650000001</v>
      </c>
      <c r="G33" s="4">
        <v>0.27216506909999999</v>
      </c>
      <c r="I33">
        <v>0.51422025240000002</v>
      </c>
      <c r="J33">
        <v>0</v>
      </c>
      <c r="K33">
        <v>0.37456179890000002</v>
      </c>
      <c r="L33">
        <v>0</v>
      </c>
    </row>
    <row r="34" spans="1:12" x14ac:dyDescent="0.25">
      <c r="B34">
        <f>B33+5</f>
        <v>32</v>
      </c>
      <c r="D34" s="4">
        <v>0.26000032550000002</v>
      </c>
      <c r="E34" s="4">
        <v>9.0347475999999996E-2</v>
      </c>
      <c r="F34" s="4">
        <v>0.1983615785</v>
      </c>
      <c r="G34" s="4">
        <v>0.13519562299999999</v>
      </c>
      <c r="I34">
        <v>0.2845277444</v>
      </c>
      <c r="J34">
        <v>0</v>
      </c>
      <c r="K34">
        <v>0.2169996995</v>
      </c>
      <c r="L34">
        <v>0</v>
      </c>
    </row>
    <row r="35" spans="1:12" x14ac:dyDescent="0.25">
      <c r="B35">
        <f>B34+5</f>
        <v>37</v>
      </c>
      <c r="D35" s="4">
        <v>0.1453808093</v>
      </c>
      <c r="E35" s="4">
        <v>4.9226637599999998E-2</v>
      </c>
      <c r="F35" s="4">
        <v>0.1152283654</v>
      </c>
      <c r="G35" s="4">
        <v>6.9385256399999998E-2</v>
      </c>
      <c r="I35">
        <v>0.1625976562</v>
      </c>
      <c r="J35">
        <v>0</v>
      </c>
      <c r="K35">
        <v>0.12972005210000001</v>
      </c>
      <c r="L35">
        <v>0</v>
      </c>
    </row>
    <row r="36" spans="1:12" x14ac:dyDescent="0.25">
      <c r="A36" t="s">
        <v>20</v>
      </c>
      <c r="B36">
        <v>22</v>
      </c>
      <c r="D36" s="4">
        <v>0.77239665130000001</v>
      </c>
      <c r="E36" s="4">
        <v>0.34858736480000002</v>
      </c>
      <c r="F36" s="4">
        <v>0.51543598509999999</v>
      </c>
      <c r="G36" s="4">
        <v>0.56935187549999999</v>
      </c>
      <c r="I36">
        <v>0.96719250800000001</v>
      </c>
      <c r="J36">
        <v>0</v>
      </c>
      <c r="K36">
        <v>0.64109575320000001</v>
      </c>
      <c r="L36">
        <v>0</v>
      </c>
    </row>
    <row r="37" spans="1:12" x14ac:dyDescent="0.25">
      <c r="B37">
        <f>B36+5</f>
        <v>27</v>
      </c>
      <c r="D37" s="4">
        <v>0.47926628440000002</v>
      </c>
      <c r="E37" s="4">
        <v>0.193568664</v>
      </c>
      <c r="F37" s="4">
        <v>0.33871792789999999</v>
      </c>
      <c r="G37" s="4">
        <v>0.31171230640000003</v>
      </c>
      <c r="I37">
        <v>0.62252353770000002</v>
      </c>
      <c r="J37">
        <v>0</v>
      </c>
      <c r="K37">
        <v>0.42761668670000003</v>
      </c>
      <c r="L37">
        <v>0</v>
      </c>
    </row>
    <row r="38" spans="1:12" x14ac:dyDescent="0.25">
      <c r="B38">
        <f>B37+5</f>
        <v>32</v>
      </c>
      <c r="D38" s="4">
        <v>0.29628634980000002</v>
      </c>
      <c r="E38" s="4">
        <v>0.1082944127</v>
      </c>
      <c r="F38" s="4">
        <v>0.2226158604</v>
      </c>
      <c r="G38" s="4">
        <v>0.16670801199999999</v>
      </c>
      <c r="I38">
        <v>0.39687249600000002</v>
      </c>
      <c r="J38">
        <v>0</v>
      </c>
      <c r="K38">
        <v>0.29296374200000003</v>
      </c>
      <c r="L38">
        <v>0</v>
      </c>
    </row>
    <row r="39" spans="1:12" x14ac:dyDescent="0.25">
      <c r="B39">
        <f>B38+5</f>
        <v>37</v>
      </c>
      <c r="D39" s="4">
        <v>0.1800441415</v>
      </c>
      <c r="E39" s="4">
        <v>5.9980873599999998E-2</v>
      </c>
      <c r="F39" s="4">
        <v>0.14261151180000001</v>
      </c>
      <c r="G39" s="4">
        <v>8.7466133299999999E-2</v>
      </c>
      <c r="I39">
        <v>0.24930388619999999</v>
      </c>
      <c r="J39">
        <v>0</v>
      </c>
      <c r="K39">
        <v>0.1965845353</v>
      </c>
      <c r="L39">
        <v>0</v>
      </c>
    </row>
    <row r="40" spans="1:12" x14ac:dyDescent="0.25">
      <c r="A40" t="s">
        <v>21</v>
      </c>
      <c r="B40">
        <v>22</v>
      </c>
      <c r="D40" s="4">
        <v>1.7324557791999999</v>
      </c>
      <c r="E40" s="4">
        <v>0.84604029449999996</v>
      </c>
      <c r="F40" s="4">
        <v>1.0759993889999999</v>
      </c>
      <c r="G40" s="4">
        <v>1.4106392278</v>
      </c>
      <c r="I40">
        <v>2.0146459335000002</v>
      </c>
      <c r="J40">
        <v>0</v>
      </c>
      <c r="K40">
        <v>1.2273312300000001</v>
      </c>
      <c r="L40">
        <v>0</v>
      </c>
    </row>
    <row r="41" spans="1:12" x14ac:dyDescent="0.25">
      <c r="B41">
        <f>B40+5</f>
        <v>27</v>
      </c>
      <c r="D41" s="4">
        <v>1.1075579377</v>
      </c>
      <c r="E41" s="4">
        <v>0.46708961339999999</v>
      </c>
      <c r="F41" s="4">
        <v>0.73171246999999995</v>
      </c>
      <c r="G41" s="4">
        <v>0.78451704730000005</v>
      </c>
      <c r="I41">
        <v>1.3268404447</v>
      </c>
      <c r="J41">
        <v>0</v>
      </c>
      <c r="K41">
        <v>0.86140825320000003</v>
      </c>
      <c r="L41">
        <v>0</v>
      </c>
    </row>
    <row r="42" spans="1:12" x14ac:dyDescent="0.25">
      <c r="B42">
        <f>B41+5</f>
        <v>32</v>
      </c>
      <c r="D42" s="4">
        <v>0.69309944909999999</v>
      </c>
      <c r="E42" s="4">
        <v>0.25952368790000002</v>
      </c>
      <c r="F42" s="4">
        <v>0.49592408850000003</v>
      </c>
      <c r="G42" s="4">
        <v>0.40856271529999999</v>
      </c>
      <c r="I42">
        <v>0.84307141429999999</v>
      </c>
      <c r="J42">
        <v>0</v>
      </c>
      <c r="K42">
        <v>0.59429587340000001</v>
      </c>
      <c r="L42">
        <v>0</v>
      </c>
    </row>
    <row r="43" spans="1:12" x14ac:dyDescent="0.25">
      <c r="B43">
        <f>B42+5</f>
        <v>37</v>
      </c>
      <c r="D43" s="4">
        <v>0.39893782049999998</v>
      </c>
      <c r="E43" s="4">
        <v>0.13650868390000001</v>
      </c>
      <c r="F43" s="4">
        <v>0.30818746489999999</v>
      </c>
      <c r="G43" s="4">
        <v>0.19415531350000001</v>
      </c>
      <c r="I43">
        <v>0.49328425479999999</v>
      </c>
      <c r="J43">
        <v>0</v>
      </c>
      <c r="K43">
        <v>0.37677283649999999</v>
      </c>
      <c r="L43">
        <v>0</v>
      </c>
    </row>
    <row r="44" spans="1:12" x14ac:dyDescent="0.25">
      <c r="A44" t="s">
        <v>22</v>
      </c>
      <c r="B44">
        <v>22</v>
      </c>
      <c r="D44" s="4">
        <v>0.99116385380000005</v>
      </c>
      <c r="E44" s="4">
        <v>0.45838162729999998</v>
      </c>
      <c r="F44" s="4">
        <v>0.64011826419999995</v>
      </c>
      <c r="G44" s="4">
        <v>0.79309354970000001</v>
      </c>
      <c r="I44">
        <v>1.8983999399</v>
      </c>
      <c r="J44">
        <v>0</v>
      </c>
      <c r="K44">
        <v>1.2079552283999999</v>
      </c>
      <c r="L44">
        <v>0</v>
      </c>
    </row>
    <row r="45" spans="1:12" x14ac:dyDescent="0.25">
      <c r="B45">
        <f>B44+5</f>
        <v>27</v>
      </c>
      <c r="D45" s="4">
        <v>0.61810977560000002</v>
      </c>
      <c r="E45" s="4">
        <v>0.2418074503</v>
      </c>
      <c r="F45" s="4">
        <v>0.425872062</v>
      </c>
      <c r="G45" s="4">
        <v>0.42208118820000001</v>
      </c>
      <c r="I45">
        <v>1.3358623798</v>
      </c>
      <c r="J45">
        <v>0</v>
      </c>
      <c r="K45">
        <v>0.92355018030000002</v>
      </c>
      <c r="L45">
        <v>0</v>
      </c>
    </row>
    <row r="46" spans="1:12" x14ac:dyDescent="0.25">
      <c r="B46">
        <f>B45+5</f>
        <v>32</v>
      </c>
      <c r="D46" s="4">
        <v>0.37634775640000001</v>
      </c>
      <c r="E46" s="4">
        <v>0.12943881039999999</v>
      </c>
      <c r="F46" s="4">
        <v>0.27867697479999998</v>
      </c>
      <c r="G46" s="4">
        <v>0.20575448220000001</v>
      </c>
      <c r="I46">
        <v>0.88362379810000002</v>
      </c>
      <c r="J46">
        <v>0</v>
      </c>
      <c r="K46">
        <v>0.6592748397</v>
      </c>
      <c r="L46">
        <v>0</v>
      </c>
    </row>
    <row r="47" spans="1:12" x14ac:dyDescent="0.25">
      <c r="B47">
        <f>B46+5</f>
        <v>37</v>
      </c>
      <c r="D47" s="4">
        <v>0.20271352500000001</v>
      </c>
      <c r="E47" s="4">
        <v>6.2456981199999997E-2</v>
      </c>
      <c r="F47" s="4">
        <v>0.15958657179999999</v>
      </c>
      <c r="G47" s="4">
        <v>8.9032527E-2</v>
      </c>
      <c r="I47">
        <v>0.45351812899999999</v>
      </c>
      <c r="J47">
        <v>0</v>
      </c>
      <c r="K47">
        <v>0.3612905649</v>
      </c>
      <c r="L47">
        <v>0</v>
      </c>
    </row>
    <row r="48" spans="1:12" x14ac:dyDescent="0.25">
      <c r="A48" t="s">
        <v>23</v>
      </c>
      <c r="B48">
        <v>22</v>
      </c>
      <c r="D48" s="4">
        <v>0.85071756809999999</v>
      </c>
      <c r="E48" s="4">
        <v>0.3684426482</v>
      </c>
      <c r="F48" s="4">
        <v>0.567614383</v>
      </c>
      <c r="G48" s="4">
        <v>0.61431225960000002</v>
      </c>
      <c r="I48">
        <v>1.0942608172999999</v>
      </c>
      <c r="J48">
        <v>0</v>
      </c>
      <c r="K48">
        <v>0.72442908650000004</v>
      </c>
      <c r="L48">
        <v>0</v>
      </c>
    </row>
    <row r="49" spans="1:12" x14ac:dyDescent="0.25">
      <c r="B49">
        <f>B48+5</f>
        <v>27</v>
      </c>
      <c r="D49" s="4">
        <v>0.52645212340000003</v>
      </c>
      <c r="E49" s="4">
        <v>0.20278050880000001</v>
      </c>
      <c r="F49" s="4">
        <v>0.37239839740000003</v>
      </c>
      <c r="G49" s="4">
        <v>0.3296873998</v>
      </c>
      <c r="I49">
        <v>0.68242187499999996</v>
      </c>
      <c r="J49">
        <v>0</v>
      </c>
      <c r="K49">
        <v>0.4836237981</v>
      </c>
      <c r="L49">
        <v>0</v>
      </c>
    </row>
    <row r="50" spans="1:12" x14ac:dyDescent="0.25">
      <c r="B50">
        <f>B49+5</f>
        <v>32</v>
      </c>
      <c r="D50" s="4">
        <v>0.31287522039999999</v>
      </c>
      <c r="E50" s="4">
        <v>0.1106682492</v>
      </c>
      <c r="F50" s="4">
        <v>0.2350505208</v>
      </c>
      <c r="G50" s="4">
        <v>0.16932031249999999</v>
      </c>
      <c r="I50">
        <v>0.40539863780000002</v>
      </c>
      <c r="J50">
        <v>0</v>
      </c>
      <c r="K50">
        <v>0.30209334939999999</v>
      </c>
      <c r="L50">
        <v>0</v>
      </c>
    </row>
    <row r="51" spans="1:12" x14ac:dyDescent="0.25">
      <c r="B51">
        <f>B50+5</f>
        <v>37</v>
      </c>
      <c r="D51" s="4">
        <v>0.17945751200000001</v>
      </c>
      <c r="E51" s="4">
        <v>5.9647095400000003E-2</v>
      </c>
      <c r="F51" s="4">
        <v>0.1420383013</v>
      </c>
      <c r="G51" s="4">
        <v>8.5356249999999995E-2</v>
      </c>
      <c r="I51">
        <v>0.23344350959999999</v>
      </c>
      <c r="J51">
        <v>0</v>
      </c>
      <c r="K51">
        <v>0.1849459135</v>
      </c>
      <c r="L51">
        <v>0</v>
      </c>
    </row>
    <row r="52" spans="1:12" x14ac:dyDescent="0.25">
      <c r="A52" t="s">
        <v>24</v>
      </c>
      <c r="B52">
        <v>22</v>
      </c>
      <c r="D52" s="4">
        <v>1.6560668236</v>
      </c>
      <c r="E52" s="4">
        <v>0.92839533249999995</v>
      </c>
      <c r="F52" s="4">
        <v>1.0174941072000001</v>
      </c>
      <c r="G52" s="4">
        <v>1.4771151342</v>
      </c>
      <c r="I52">
        <v>1.8129907853</v>
      </c>
      <c r="J52">
        <v>0</v>
      </c>
      <c r="K52">
        <v>1.0956830929000001</v>
      </c>
      <c r="L52">
        <v>0</v>
      </c>
    </row>
    <row r="53" spans="1:12" x14ac:dyDescent="0.25">
      <c r="B53">
        <f>B52+5</f>
        <v>27</v>
      </c>
      <c r="D53" s="4">
        <v>1.0919662627</v>
      </c>
      <c r="E53" s="4">
        <v>0.52504852759999998</v>
      </c>
      <c r="F53" s="4">
        <v>0.7010949018</v>
      </c>
      <c r="G53" s="4">
        <v>0.86727415529999996</v>
      </c>
      <c r="I53">
        <v>1.2329427083</v>
      </c>
      <c r="J53">
        <v>0</v>
      </c>
      <c r="K53">
        <v>0.77308693910000004</v>
      </c>
      <c r="L53">
        <v>0</v>
      </c>
    </row>
    <row r="54" spans="1:12" x14ac:dyDescent="0.25">
      <c r="B54">
        <f>B53+5</f>
        <v>32</v>
      </c>
      <c r="D54" s="4">
        <v>0.69769898500000005</v>
      </c>
      <c r="E54" s="4">
        <v>0.29341190909999998</v>
      </c>
      <c r="F54" s="4">
        <v>0.4744128105</v>
      </c>
      <c r="G54" s="4">
        <v>0.4806157352</v>
      </c>
      <c r="I54">
        <v>0.84026442310000005</v>
      </c>
      <c r="J54">
        <v>0</v>
      </c>
      <c r="K54">
        <v>0.57092347759999995</v>
      </c>
      <c r="L54">
        <v>0</v>
      </c>
    </row>
    <row r="55" spans="1:12" x14ac:dyDescent="0.25">
      <c r="B55">
        <f>B54+5</f>
        <v>37</v>
      </c>
      <c r="D55" s="4">
        <v>0.4296448651</v>
      </c>
      <c r="E55" s="4">
        <v>0.16495676419999999</v>
      </c>
      <c r="F55" s="4">
        <v>0.31516229299999998</v>
      </c>
      <c r="G55" s="4">
        <v>0.25018771699999998</v>
      </c>
      <c r="I55">
        <v>0.53718950320000003</v>
      </c>
      <c r="J55">
        <v>0</v>
      </c>
      <c r="K55">
        <v>0.39385016029999997</v>
      </c>
      <c r="L55">
        <v>0</v>
      </c>
    </row>
    <row r="56" spans="1:12" x14ac:dyDescent="0.25">
      <c r="A56" t="s">
        <v>25</v>
      </c>
      <c r="B56">
        <v>22</v>
      </c>
      <c r="D56" s="4">
        <v>1.8248241385999999</v>
      </c>
      <c r="E56" s="4">
        <v>0.84502656249999997</v>
      </c>
      <c r="F56" s="4">
        <v>1.1462236579</v>
      </c>
      <c r="G56" s="4">
        <v>1.4348553085</v>
      </c>
      <c r="I56">
        <v>2.0505308493999999</v>
      </c>
      <c r="J56">
        <v>0</v>
      </c>
      <c r="K56">
        <v>1.2547375801</v>
      </c>
      <c r="L56">
        <v>0</v>
      </c>
    </row>
    <row r="57" spans="1:12" x14ac:dyDescent="0.25">
      <c r="B57">
        <f>B56+5</f>
        <v>27</v>
      </c>
      <c r="D57" s="4">
        <v>1.1652713141</v>
      </c>
      <c r="E57" s="4">
        <v>0.46780318510000002</v>
      </c>
      <c r="F57" s="4">
        <v>0.7883788061</v>
      </c>
      <c r="G57" s="4">
        <v>0.77586171869999998</v>
      </c>
      <c r="I57">
        <v>1.3706830929</v>
      </c>
      <c r="J57">
        <v>0</v>
      </c>
      <c r="K57">
        <v>0.89967948720000002</v>
      </c>
      <c r="L57">
        <v>0</v>
      </c>
    </row>
    <row r="58" spans="1:12" x14ac:dyDescent="0.25">
      <c r="B58">
        <f>B57+5</f>
        <v>32</v>
      </c>
      <c r="D58" s="4">
        <v>0.68701260019999999</v>
      </c>
      <c r="E58" s="4">
        <v>0.25247319709999999</v>
      </c>
      <c r="F58" s="4">
        <v>0.50066426279999998</v>
      </c>
      <c r="G58" s="4">
        <v>0.38573457529999999</v>
      </c>
      <c r="I58">
        <v>0.8623798077</v>
      </c>
      <c r="J58">
        <v>0</v>
      </c>
      <c r="K58">
        <v>0.60968549679999995</v>
      </c>
      <c r="L58">
        <v>0</v>
      </c>
    </row>
    <row r="59" spans="1:12" x14ac:dyDescent="0.25">
      <c r="B59">
        <f>B58+5</f>
        <v>37</v>
      </c>
      <c r="D59" s="4">
        <v>0.36980116190000001</v>
      </c>
      <c r="E59" s="4">
        <v>0.12682516029999999</v>
      </c>
      <c r="F59" s="4">
        <v>0.28741630610000002</v>
      </c>
      <c r="G59" s="4">
        <v>0.17783531650000001</v>
      </c>
      <c r="I59">
        <v>0.48712940710000002</v>
      </c>
      <c r="J59">
        <v>0</v>
      </c>
      <c r="K59">
        <v>0.37578125000000001</v>
      </c>
      <c r="L59">
        <v>0</v>
      </c>
    </row>
    <row r="60" spans="1:12" x14ac:dyDescent="0.25">
      <c r="A60" t="s">
        <v>26</v>
      </c>
      <c r="B60">
        <v>22</v>
      </c>
      <c r="D60" s="4">
        <v>1.1834305889000001</v>
      </c>
      <c r="E60" s="4">
        <v>0.52964149309999997</v>
      </c>
      <c r="F60" s="4">
        <v>0.76586381540000004</v>
      </c>
      <c r="G60" s="4">
        <v>0.91707328389999998</v>
      </c>
      <c r="I60">
        <v>1.6804587339999999</v>
      </c>
      <c r="J60">
        <v>0</v>
      </c>
      <c r="K60">
        <v>1.1230669070999999</v>
      </c>
      <c r="L60">
        <v>0</v>
      </c>
    </row>
    <row r="61" spans="1:12" x14ac:dyDescent="0.25">
      <c r="B61">
        <f>B60+5</f>
        <v>27</v>
      </c>
      <c r="D61" s="4">
        <v>0.74735266430000002</v>
      </c>
      <c r="E61" s="4">
        <v>0.29084178020000001</v>
      </c>
      <c r="F61" s="4">
        <v>0.52125831330000005</v>
      </c>
      <c r="G61" s="4">
        <v>0.48025160259999999</v>
      </c>
      <c r="I61">
        <v>1.0936598557999999</v>
      </c>
      <c r="J61">
        <v>0</v>
      </c>
      <c r="K61">
        <v>0.77274639420000002</v>
      </c>
      <c r="L61">
        <v>0</v>
      </c>
    </row>
    <row r="62" spans="1:12" x14ac:dyDescent="0.25">
      <c r="B62">
        <f>B61+5</f>
        <v>32</v>
      </c>
      <c r="D62" s="4">
        <v>0.43124061829999999</v>
      </c>
      <c r="E62" s="4">
        <v>0.15231964479999999</v>
      </c>
      <c r="F62" s="4">
        <v>0.32235703789999998</v>
      </c>
      <c r="G62" s="4">
        <v>0.2299129607</v>
      </c>
      <c r="I62">
        <v>0.61837940709999994</v>
      </c>
      <c r="J62">
        <v>0</v>
      </c>
      <c r="K62">
        <v>0.47921674679999998</v>
      </c>
      <c r="L62">
        <v>0</v>
      </c>
    </row>
    <row r="63" spans="1:12" x14ac:dyDescent="0.25">
      <c r="B63">
        <f>B62+5</f>
        <v>37</v>
      </c>
      <c r="D63" s="4">
        <v>0.21840281119999999</v>
      </c>
      <c r="E63" s="4">
        <v>7.5345753200000004E-2</v>
      </c>
      <c r="F63" s="4">
        <v>0.1708364383</v>
      </c>
      <c r="G63" s="4">
        <v>0.1071757145</v>
      </c>
      <c r="I63">
        <v>0.29445112179999999</v>
      </c>
      <c r="J63">
        <v>0</v>
      </c>
      <c r="K63">
        <v>0.22598157050000001</v>
      </c>
      <c r="L63">
        <v>0</v>
      </c>
    </row>
    <row r="64" spans="1:12" x14ac:dyDescent="0.25">
      <c r="A64" t="s">
        <v>27</v>
      </c>
      <c r="B64">
        <v>22</v>
      </c>
      <c r="D64" s="4">
        <v>0.32387445929999997</v>
      </c>
      <c r="E64" s="4">
        <v>0.13838136749999999</v>
      </c>
      <c r="F64" s="4">
        <v>0.22682250609999999</v>
      </c>
      <c r="G64" s="4">
        <v>0.2185507975</v>
      </c>
      <c r="I64">
        <v>0.34455403649999999</v>
      </c>
      <c r="J64">
        <v>0</v>
      </c>
      <c r="K64">
        <v>0.240984158</v>
      </c>
      <c r="L64">
        <v>0</v>
      </c>
    </row>
    <row r="65" spans="1:12" x14ac:dyDescent="0.25">
      <c r="B65">
        <f>B64+5</f>
        <v>27</v>
      </c>
      <c r="D65" s="4">
        <v>0.19709659830000001</v>
      </c>
      <c r="E65" s="4">
        <v>7.7420882199999999E-2</v>
      </c>
      <c r="F65" s="4">
        <v>0.14416045459999999</v>
      </c>
      <c r="G65" s="4">
        <v>0.1203611599</v>
      </c>
      <c r="I65">
        <v>0.20800889759999999</v>
      </c>
      <c r="J65">
        <v>0</v>
      </c>
      <c r="K65">
        <v>0.1515885417</v>
      </c>
      <c r="L65">
        <v>0</v>
      </c>
    </row>
    <row r="66" spans="1:12" x14ac:dyDescent="0.25">
      <c r="B66">
        <f>B65+5</f>
        <v>32</v>
      </c>
      <c r="D66" s="4">
        <v>0.1226849121</v>
      </c>
      <c r="E66" s="4">
        <v>4.4615418800000001E-2</v>
      </c>
      <c r="F66" s="4">
        <v>9.3985608400000004E-2</v>
      </c>
      <c r="G66" s="4">
        <v>6.6965234400000004E-2</v>
      </c>
      <c r="I66">
        <v>0.12948025169999999</v>
      </c>
      <c r="J66">
        <v>0</v>
      </c>
      <c r="K66">
        <v>9.89138455E-2</v>
      </c>
      <c r="L66">
        <v>0</v>
      </c>
    </row>
    <row r="67" spans="1:12" x14ac:dyDescent="0.25">
      <c r="B67">
        <f>B66+5</f>
        <v>37</v>
      </c>
      <c r="D67" s="4">
        <v>7.7150775800000002E-2</v>
      </c>
      <c r="E67" s="4">
        <v>2.5991319400000001E-2</v>
      </c>
      <c r="F67" s="4">
        <v>6.1477175600000003E-2</v>
      </c>
      <c r="G67" s="4">
        <v>3.7503211799999998E-2</v>
      </c>
      <c r="I67">
        <v>8.1055772600000006E-2</v>
      </c>
      <c r="J67">
        <v>0</v>
      </c>
      <c r="K67">
        <v>6.4354383700000004E-2</v>
      </c>
      <c r="L67">
        <v>0</v>
      </c>
    </row>
    <row r="68" spans="1:12" x14ac:dyDescent="0.25">
      <c r="A68" t="s">
        <v>28</v>
      </c>
      <c r="B68">
        <v>22</v>
      </c>
      <c r="D68" s="4">
        <v>0.31210926290000002</v>
      </c>
      <c r="E68" s="4">
        <v>0.15289456739999999</v>
      </c>
      <c r="F68" s="4">
        <v>0.21309933089999999</v>
      </c>
      <c r="G68" s="4">
        <v>0.24201390519999999</v>
      </c>
      <c r="I68">
        <v>0.362077908</v>
      </c>
      <c r="J68">
        <v>0</v>
      </c>
      <c r="K68">
        <v>0.2459559462</v>
      </c>
      <c r="L68">
        <v>0</v>
      </c>
    </row>
    <row r="69" spans="1:12" x14ac:dyDescent="0.25">
      <c r="B69">
        <f>B68+5</f>
        <v>27</v>
      </c>
      <c r="D69" s="4">
        <v>0.19995714519999999</v>
      </c>
      <c r="E69" s="4">
        <v>8.8052549899999999E-2</v>
      </c>
      <c r="F69" s="4">
        <v>0.14307754089999999</v>
      </c>
      <c r="G69" s="4">
        <v>0.14018892690000001</v>
      </c>
      <c r="I69">
        <v>0.213422309</v>
      </c>
      <c r="J69">
        <v>0</v>
      </c>
      <c r="K69">
        <v>0.15335937499999999</v>
      </c>
      <c r="L69">
        <v>0</v>
      </c>
    </row>
    <row r="70" spans="1:12" x14ac:dyDescent="0.25">
      <c r="B70">
        <f>B69+5</f>
        <v>32</v>
      </c>
      <c r="D70" s="4">
        <v>0.1320894242</v>
      </c>
      <c r="E70" s="4">
        <v>5.1130933500000003E-2</v>
      </c>
      <c r="F70" s="4">
        <v>9.9698256700000001E-2</v>
      </c>
      <c r="G70" s="4">
        <v>8.0453605999999997E-2</v>
      </c>
      <c r="I70">
        <v>0.13925781249999999</v>
      </c>
      <c r="J70">
        <v>0</v>
      </c>
      <c r="K70">
        <v>0.1065907118</v>
      </c>
      <c r="L70">
        <v>0</v>
      </c>
    </row>
    <row r="71" spans="1:12" x14ac:dyDescent="0.25">
      <c r="B71">
        <f>B70+5</f>
        <v>37</v>
      </c>
      <c r="D71" s="4">
        <v>8.5524987299999994E-2</v>
      </c>
      <c r="E71" s="4">
        <v>2.8974144600000001E-2</v>
      </c>
      <c r="F71" s="4">
        <v>6.7814404300000006E-2</v>
      </c>
      <c r="G71" s="4">
        <v>4.4118068199999999E-2</v>
      </c>
      <c r="I71">
        <v>9.0257161500000002E-2</v>
      </c>
      <c r="J71">
        <v>0</v>
      </c>
      <c r="K71">
        <v>7.1711154499999999E-2</v>
      </c>
      <c r="L71">
        <v>0</v>
      </c>
    </row>
    <row r="72" spans="1:12" x14ac:dyDescent="0.25">
      <c r="A72" t="s">
        <v>29</v>
      </c>
      <c r="B72">
        <v>22</v>
      </c>
      <c r="D72" s="4">
        <v>0.35010830440000001</v>
      </c>
      <c r="E72" s="4">
        <v>0.15093615630000001</v>
      </c>
      <c r="F72" s="4">
        <v>0.24048717989999999</v>
      </c>
      <c r="G72" s="4">
        <v>0.2456099212</v>
      </c>
      <c r="I72">
        <v>0.39441514760000002</v>
      </c>
      <c r="J72">
        <v>0</v>
      </c>
      <c r="K72">
        <v>0.2690494792</v>
      </c>
      <c r="L72">
        <v>0</v>
      </c>
    </row>
    <row r="73" spans="1:12" x14ac:dyDescent="0.25">
      <c r="B73">
        <f>B72+5</f>
        <v>27</v>
      </c>
      <c r="D73" s="4">
        <v>0.20946056499999999</v>
      </c>
      <c r="E73" s="4">
        <v>8.1493057399999999E-2</v>
      </c>
      <c r="F73" s="4">
        <v>0.14993656859999999</v>
      </c>
      <c r="G73" s="4">
        <v>0.13165202370000001</v>
      </c>
      <c r="I73">
        <v>0.2425640191</v>
      </c>
      <c r="J73">
        <v>0</v>
      </c>
      <c r="K73">
        <v>0.17112955730000001</v>
      </c>
      <c r="L73">
        <v>0</v>
      </c>
    </row>
    <row r="74" spans="1:12" x14ac:dyDescent="0.25">
      <c r="B74">
        <f>B73+5</f>
        <v>32</v>
      </c>
      <c r="D74" s="4">
        <v>0.12692302159999999</v>
      </c>
      <c r="E74" s="4">
        <v>4.4785300899999998E-2</v>
      </c>
      <c r="F74" s="4">
        <v>9.6354884599999996E-2</v>
      </c>
      <c r="G74" s="4">
        <v>6.9342252600000001E-2</v>
      </c>
      <c r="I74">
        <v>0.14684678819999999</v>
      </c>
      <c r="J74">
        <v>0</v>
      </c>
      <c r="K74">
        <v>0.1115559896</v>
      </c>
      <c r="L74">
        <v>0</v>
      </c>
    </row>
    <row r="75" spans="1:12" x14ac:dyDescent="0.25">
      <c r="B75">
        <f>B74+5</f>
        <v>37</v>
      </c>
      <c r="D75" s="4">
        <v>7.5895797200000004E-2</v>
      </c>
      <c r="E75" s="4">
        <v>2.5009264699999999E-2</v>
      </c>
      <c r="F75" s="4">
        <v>6.0469835100000001E-2</v>
      </c>
      <c r="G75" s="4">
        <v>3.6478341999999997E-2</v>
      </c>
      <c r="I75">
        <v>8.8193359400000004E-2</v>
      </c>
      <c r="J75">
        <v>0</v>
      </c>
      <c r="K75">
        <v>6.9733072899999998E-2</v>
      </c>
      <c r="L75">
        <v>0</v>
      </c>
    </row>
    <row r="76" spans="1:12" x14ac:dyDescent="0.25">
      <c r="A76" s="3" t="s">
        <v>30</v>
      </c>
      <c r="B76" s="3">
        <v>22</v>
      </c>
      <c r="C76" s="3"/>
      <c r="D76" s="5">
        <v>0.93540965040000001</v>
      </c>
      <c r="E76" s="5">
        <v>0.39792708329999998</v>
      </c>
      <c r="F76" s="5">
        <v>0.64129968950000005</v>
      </c>
      <c r="G76" s="5">
        <v>0.62631105769999995</v>
      </c>
      <c r="H76" s="3"/>
      <c r="I76" s="3">
        <v>1.0204977964999999</v>
      </c>
      <c r="J76" s="3">
        <v>0</v>
      </c>
      <c r="K76" s="3">
        <v>0.69137870589999995</v>
      </c>
      <c r="L76" s="3">
        <v>0</v>
      </c>
    </row>
    <row r="77" spans="1:12" x14ac:dyDescent="0.25">
      <c r="A77" s="3"/>
      <c r="B77" s="3">
        <f>B76+5</f>
        <v>27</v>
      </c>
      <c r="C77" s="3"/>
      <c r="D77" s="5">
        <v>0.53757626700000005</v>
      </c>
      <c r="E77" s="5">
        <v>0.2134173177</v>
      </c>
      <c r="F77" s="5">
        <v>0.38354207229999998</v>
      </c>
      <c r="G77" s="5">
        <v>0.3336857171</v>
      </c>
      <c r="H77" s="3"/>
      <c r="I77" s="3">
        <v>0.60031550479999995</v>
      </c>
      <c r="J77" s="3">
        <v>0</v>
      </c>
      <c r="K77" s="3">
        <v>0.42229817710000001</v>
      </c>
      <c r="L77" s="3">
        <v>0</v>
      </c>
    </row>
    <row r="78" spans="1:12" x14ac:dyDescent="0.25">
      <c r="A78" s="3"/>
      <c r="B78" s="3">
        <f>B77+5</f>
        <v>32</v>
      </c>
      <c r="C78" s="3"/>
      <c r="D78" s="5">
        <v>0.31107009209999997</v>
      </c>
      <c r="E78" s="5">
        <v>0.1152778696</v>
      </c>
      <c r="F78" s="5">
        <v>0.23096658149999999</v>
      </c>
      <c r="G78" s="5">
        <v>0.17573754010000001</v>
      </c>
      <c r="H78" s="3"/>
      <c r="I78" s="3">
        <v>0.36102514019999998</v>
      </c>
      <c r="J78" s="3">
        <v>0</v>
      </c>
      <c r="K78" s="3">
        <v>0.2623848157</v>
      </c>
      <c r="L78" s="3">
        <v>0</v>
      </c>
    </row>
    <row r="79" spans="1:12" x14ac:dyDescent="0.25">
      <c r="A79" s="3"/>
      <c r="B79" s="3">
        <f>B78+5</f>
        <v>37</v>
      </c>
      <c r="C79" s="3"/>
      <c r="D79" s="5">
        <v>0.18533417969999999</v>
      </c>
      <c r="E79" s="5">
        <v>6.5775781199999994E-2</v>
      </c>
      <c r="F79" s="5">
        <v>0.1439243389</v>
      </c>
      <c r="G79" s="5">
        <v>9.4259369999999995E-2</v>
      </c>
      <c r="H79" s="3"/>
      <c r="I79" s="3">
        <v>0.21858723960000001</v>
      </c>
      <c r="J79" s="3">
        <v>0</v>
      </c>
      <c r="K79" s="3">
        <v>0.16884515219999999</v>
      </c>
      <c r="L79" s="3">
        <v>0</v>
      </c>
    </row>
    <row r="80" spans="1:12" x14ac:dyDescent="0.25">
      <c r="A80" s="3" t="s">
        <v>31</v>
      </c>
      <c r="B80" s="3">
        <v>22</v>
      </c>
      <c r="C80" s="3"/>
      <c r="D80" s="5">
        <v>0.75807750190000001</v>
      </c>
      <c r="E80" s="5">
        <v>0.46683196770000002</v>
      </c>
      <c r="F80" s="5">
        <v>0.4614337845</v>
      </c>
      <c r="G80" s="5">
        <v>0.70695129140000001</v>
      </c>
      <c r="H80" s="3"/>
      <c r="I80" s="3">
        <v>0.91768010460000005</v>
      </c>
      <c r="J80" s="3">
        <v>0</v>
      </c>
      <c r="K80" s="3">
        <v>0.54907608029999999</v>
      </c>
      <c r="L80" s="3">
        <v>0</v>
      </c>
    </row>
    <row r="81" spans="1:12" x14ac:dyDescent="0.25">
      <c r="A81" s="3"/>
      <c r="B81" s="3">
        <f>B80+5</f>
        <v>27</v>
      </c>
      <c r="C81" s="3"/>
      <c r="D81" s="5">
        <v>0.53205189259999996</v>
      </c>
      <c r="E81" s="5">
        <v>0.28315461990000002</v>
      </c>
      <c r="F81" s="5">
        <v>0.3399858322</v>
      </c>
      <c r="G81" s="5">
        <v>0.4420538839</v>
      </c>
      <c r="H81" s="3"/>
      <c r="I81" s="3">
        <v>0.66104253130000001</v>
      </c>
      <c r="J81" s="3">
        <v>0</v>
      </c>
      <c r="K81" s="3">
        <v>0.42015584309999998</v>
      </c>
      <c r="L81" s="3">
        <v>0</v>
      </c>
    </row>
    <row r="82" spans="1:12" x14ac:dyDescent="0.25">
      <c r="A82" s="3"/>
      <c r="B82" s="3">
        <f>B81+5</f>
        <v>32</v>
      </c>
      <c r="C82" s="3"/>
      <c r="D82" s="5">
        <v>0.36414406840000002</v>
      </c>
      <c r="E82" s="5">
        <v>0.1651637192</v>
      </c>
      <c r="F82" s="5">
        <v>0.24469570409999999</v>
      </c>
      <c r="G82" s="5">
        <v>0.26519918310000001</v>
      </c>
      <c r="H82" s="3"/>
      <c r="I82" s="3">
        <v>0.45788319910000003</v>
      </c>
      <c r="J82" s="3">
        <v>0</v>
      </c>
      <c r="K82" s="3">
        <v>0.30917612709999998</v>
      </c>
      <c r="L82" s="3">
        <v>0</v>
      </c>
    </row>
    <row r="83" spans="1:12" x14ac:dyDescent="0.25">
      <c r="A83" s="3"/>
      <c r="B83" s="3">
        <f>B82+5</f>
        <v>37</v>
      </c>
      <c r="C83" s="3"/>
      <c r="D83" s="5">
        <v>0.2450646947</v>
      </c>
      <c r="E83" s="5">
        <v>9.4893053699999994E-2</v>
      </c>
      <c r="F83" s="5">
        <v>0.17413576250000001</v>
      </c>
      <c r="G83" s="5">
        <v>0.15356810000000001</v>
      </c>
      <c r="H83" s="3"/>
      <c r="I83" s="3">
        <v>0.3060913086</v>
      </c>
      <c r="J83" s="3">
        <v>0</v>
      </c>
      <c r="K83" s="3">
        <v>0.2188110352</v>
      </c>
      <c r="L83" s="3">
        <v>0</v>
      </c>
    </row>
    <row r="84" spans="1:12" x14ac:dyDescent="0.25">
      <c r="A84" s="3" t="s">
        <v>32</v>
      </c>
      <c r="B84" s="3">
        <v>22</v>
      </c>
      <c r="C84" s="3"/>
      <c r="D84" s="5">
        <v>0.94470951609999998</v>
      </c>
      <c r="E84" s="5">
        <v>0.77968132960000003</v>
      </c>
      <c r="F84" s="5">
        <v>0.53301486909999996</v>
      </c>
      <c r="G84" s="5">
        <v>1.0813006004000001</v>
      </c>
      <c r="H84" s="3"/>
      <c r="I84" s="3">
        <v>1.0490017360999999</v>
      </c>
      <c r="J84" s="3">
        <v>0</v>
      </c>
      <c r="K84" s="3">
        <v>0.58963107640000001</v>
      </c>
      <c r="L84" s="3">
        <v>0</v>
      </c>
    </row>
    <row r="85" spans="1:12" x14ac:dyDescent="0.25">
      <c r="A85" s="3"/>
      <c r="B85" s="3">
        <f>B84+5</f>
        <v>27</v>
      </c>
      <c r="C85" s="3"/>
      <c r="D85" s="5">
        <v>0.75172389319999999</v>
      </c>
      <c r="E85" s="5">
        <v>0.50834084199999996</v>
      </c>
      <c r="F85" s="5">
        <v>0.43494717519999998</v>
      </c>
      <c r="G85" s="5">
        <v>0.77301975190000005</v>
      </c>
      <c r="H85" s="3"/>
      <c r="I85" s="3">
        <v>0.83548611110000004</v>
      </c>
      <c r="J85" s="3">
        <v>0</v>
      </c>
      <c r="K85" s="3">
        <v>0.48354492189999998</v>
      </c>
      <c r="L85" s="3">
        <v>0</v>
      </c>
    </row>
    <row r="86" spans="1:12" x14ac:dyDescent="0.25">
      <c r="A86" s="3"/>
      <c r="B86" s="3">
        <f>B85+5</f>
        <v>32</v>
      </c>
      <c r="C86" s="3"/>
      <c r="D86" s="5">
        <v>0.60735062569999998</v>
      </c>
      <c r="E86" s="5">
        <v>0.31480123700000001</v>
      </c>
      <c r="F86" s="5">
        <v>0.37455976559999998</v>
      </c>
      <c r="G86" s="5">
        <v>0.52603581089999996</v>
      </c>
      <c r="H86" s="3"/>
      <c r="I86" s="3">
        <v>0.67044053820000005</v>
      </c>
      <c r="J86" s="3">
        <v>0</v>
      </c>
      <c r="K86" s="3">
        <v>0.41530598959999998</v>
      </c>
      <c r="L86" s="3">
        <v>0</v>
      </c>
    </row>
    <row r="87" spans="1:12" x14ac:dyDescent="0.25">
      <c r="A87" s="3"/>
      <c r="B87" s="3">
        <f>B86+5</f>
        <v>37</v>
      </c>
      <c r="C87" s="3"/>
      <c r="D87" s="5">
        <v>0.46874529799999998</v>
      </c>
      <c r="E87" s="5">
        <v>0.1912078089</v>
      </c>
      <c r="F87" s="5">
        <v>0.31528737340000001</v>
      </c>
      <c r="G87" s="5">
        <v>0.32596751660000001</v>
      </c>
      <c r="H87" s="3"/>
      <c r="I87" s="3">
        <v>0.51469292529999999</v>
      </c>
      <c r="J87" s="3">
        <v>0</v>
      </c>
      <c r="K87" s="3">
        <v>0.3487879774</v>
      </c>
      <c r="L87" s="3">
        <v>0</v>
      </c>
    </row>
    <row r="88" spans="1:12" x14ac:dyDescent="0.25">
      <c r="A88" s="3" t="s">
        <v>33</v>
      </c>
      <c r="B88" s="3">
        <v>22</v>
      </c>
      <c r="C88" s="3"/>
      <c r="D88" s="5">
        <v>0.22153084849999999</v>
      </c>
      <c r="E88" s="5">
        <v>0.12805621740000001</v>
      </c>
      <c r="F88" s="5">
        <v>0.1413099371</v>
      </c>
      <c r="G88" s="5">
        <v>0.1954783615</v>
      </c>
      <c r="H88" s="3"/>
      <c r="I88" s="3">
        <v>0.43836154510000003</v>
      </c>
      <c r="J88" s="3">
        <v>0</v>
      </c>
      <c r="K88" s="3">
        <v>0.26836480029999998</v>
      </c>
      <c r="L88" s="3">
        <v>0</v>
      </c>
    </row>
    <row r="89" spans="1:12" x14ac:dyDescent="0.25">
      <c r="A89" s="3"/>
      <c r="B89" s="3">
        <f>B88+5</f>
        <v>27</v>
      </c>
      <c r="C89" s="3"/>
      <c r="D89" s="5">
        <v>0.15644885419999999</v>
      </c>
      <c r="E89" s="5">
        <v>7.7964503000000004E-2</v>
      </c>
      <c r="F89" s="5">
        <v>0.10442233720000001</v>
      </c>
      <c r="G89" s="5">
        <v>0.1227577973</v>
      </c>
      <c r="H89" s="3"/>
      <c r="I89" s="3">
        <v>0.31519748260000002</v>
      </c>
      <c r="J89" s="3">
        <v>0</v>
      </c>
      <c r="K89" s="3">
        <v>0.19739040799999999</v>
      </c>
      <c r="L89" s="3">
        <v>0</v>
      </c>
    </row>
    <row r="90" spans="1:12" x14ac:dyDescent="0.25">
      <c r="A90" s="3"/>
      <c r="B90" s="3">
        <f>B89+5</f>
        <v>32</v>
      </c>
      <c r="C90" s="3"/>
      <c r="D90" s="5">
        <v>0.1116157574</v>
      </c>
      <c r="E90" s="5">
        <v>4.7508760900000002E-2</v>
      </c>
      <c r="F90" s="5">
        <v>7.9349034299999996E-2</v>
      </c>
      <c r="G90" s="5">
        <v>7.5192625900000004E-2</v>
      </c>
      <c r="H90" s="3"/>
      <c r="I90" s="3">
        <v>0.2488530816</v>
      </c>
      <c r="J90" s="3">
        <v>0</v>
      </c>
      <c r="K90" s="3">
        <v>0.16452039930000001</v>
      </c>
      <c r="L90" s="3">
        <v>0</v>
      </c>
    </row>
    <row r="91" spans="1:12" x14ac:dyDescent="0.25">
      <c r="A91" s="3"/>
      <c r="B91" s="3">
        <f>B90+5</f>
        <v>37</v>
      </c>
      <c r="C91" s="3"/>
      <c r="D91" s="5">
        <v>7.87666905E-2</v>
      </c>
      <c r="E91" s="5">
        <v>2.9274789499999999E-2</v>
      </c>
      <c r="F91" s="5">
        <v>5.9758363699999997E-2</v>
      </c>
      <c r="G91" s="5">
        <v>4.4978075100000001E-2</v>
      </c>
      <c r="H91" s="3"/>
      <c r="I91" s="3">
        <v>0.19203667529999999</v>
      </c>
      <c r="J91" s="3">
        <v>0</v>
      </c>
      <c r="K91" s="3">
        <v>0.13544053819999999</v>
      </c>
      <c r="L91" s="3">
        <v>0</v>
      </c>
    </row>
    <row r="93" spans="1:12" x14ac:dyDescent="0.25">
      <c r="D93" s="1" t="s">
        <v>37</v>
      </c>
      <c r="F93" s="4"/>
      <c r="G93" s="4"/>
      <c r="I93" s="7" t="s">
        <v>38</v>
      </c>
      <c r="J93" s="4"/>
      <c r="K93" s="4"/>
      <c r="L93" s="4"/>
    </row>
    <row r="94" spans="1:12" x14ac:dyDescent="0.25">
      <c r="B94" s="1">
        <v>22</v>
      </c>
      <c r="D94" s="4">
        <f t="shared" ref="D94:G97" si="0">AVERAGE(D4,D8,D12,D16,D20,D24,D28,D32,D36,D40,D44,D48,D52,D56,D60,D64,D68,D72)</f>
        <v>0.91106791717222235</v>
      </c>
      <c r="E94" s="4">
        <f t="shared" si="0"/>
        <v>0.40730171357222222</v>
      </c>
      <c r="F94" s="4">
        <f t="shared" si="0"/>
        <v>0.59991069171111111</v>
      </c>
      <c r="G94" s="4">
        <f t="shared" si="0"/>
        <v>0.67057592402222221</v>
      </c>
      <c r="I94" s="4">
        <f t="shared" ref="I94:L97" si="1">MAX(I4,I8,I12,I16,I20,I24,I28,I32,I36,I40,I44,I48,I52,I56,I60,I64,I68,I72)</f>
        <v>2.0505308493999999</v>
      </c>
      <c r="J94" s="4">
        <f t="shared" si="1"/>
        <v>0</v>
      </c>
      <c r="K94" s="4">
        <f t="shared" si="1"/>
        <v>1.2547375801</v>
      </c>
      <c r="L94" s="4">
        <f t="shared" si="1"/>
        <v>0</v>
      </c>
    </row>
    <row r="95" spans="1:12" x14ac:dyDescent="0.25">
      <c r="B95" s="1">
        <f>B94+5</f>
        <v>27</v>
      </c>
      <c r="D95" s="4">
        <f t="shared" si="0"/>
        <v>0.53058258775555556</v>
      </c>
      <c r="E95" s="4">
        <f t="shared" si="0"/>
        <v>0.21547788810555557</v>
      </c>
      <c r="F95" s="4">
        <f t="shared" si="0"/>
        <v>0.36578906883333329</v>
      </c>
      <c r="G95" s="4">
        <f t="shared" si="0"/>
        <v>0.35364648021111106</v>
      </c>
      <c r="I95" s="4">
        <f t="shared" si="1"/>
        <v>1.3706830929</v>
      </c>
      <c r="J95" s="4">
        <f t="shared" si="1"/>
        <v>0</v>
      </c>
      <c r="K95" s="4">
        <f t="shared" si="1"/>
        <v>0.92355018030000002</v>
      </c>
      <c r="L95" s="4">
        <f t="shared" si="1"/>
        <v>0</v>
      </c>
    </row>
    <row r="96" spans="1:12" x14ac:dyDescent="0.25">
      <c r="B96" s="1">
        <f>B95+5</f>
        <v>32</v>
      </c>
      <c r="D96" s="4">
        <f t="shared" si="0"/>
        <v>0.31521813198333337</v>
      </c>
      <c r="E96" s="4">
        <f t="shared" si="0"/>
        <v>0.11577583465000002</v>
      </c>
      <c r="F96" s="4">
        <f t="shared" si="0"/>
        <v>0.23087208068333334</v>
      </c>
      <c r="G96" s="4">
        <f t="shared" si="0"/>
        <v>0.18128818854444442</v>
      </c>
      <c r="I96" s="4">
        <f t="shared" si="1"/>
        <v>0.88362379810000002</v>
      </c>
      <c r="J96" s="4">
        <f t="shared" si="1"/>
        <v>0</v>
      </c>
      <c r="K96" s="4">
        <f t="shared" si="1"/>
        <v>0.6592748397</v>
      </c>
      <c r="L96" s="4">
        <f t="shared" si="1"/>
        <v>0</v>
      </c>
    </row>
    <row r="97" spans="2:12" x14ac:dyDescent="0.25">
      <c r="B97" s="1">
        <f>B96+5</f>
        <v>37</v>
      </c>
      <c r="D97" s="4">
        <f t="shared" si="0"/>
        <v>0.18064941490555553</v>
      </c>
      <c r="E97" s="4">
        <f t="shared" si="0"/>
        <v>6.1239252305555568E-2</v>
      </c>
      <c r="F97" s="4">
        <f t="shared" si="0"/>
        <v>0.1400612200611111</v>
      </c>
      <c r="G97" s="4">
        <f t="shared" si="0"/>
        <v>8.9672126500000005E-2</v>
      </c>
      <c r="I97" s="4">
        <f t="shared" si="1"/>
        <v>0.53718950320000003</v>
      </c>
      <c r="J97" s="4">
        <f t="shared" si="1"/>
        <v>0</v>
      </c>
      <c r="K97" s="4">
        <f t="shared" si="1"/>
        <v>0.39385016029999997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K4" sqref="K4:L79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35</v>
      </c>
      <c r="E1" s="9"/>
      <c r="F1" s="9"/>
      <c r="G1" s="9"/>
      <c r="I1" s="9" t="s">
        <v>36</v>
      </c>
      <c r="J1" s="9"/>
      <c r="K1" s="9"/>
      <c r="L1" s="9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22</v>
      </c>
      <c r="D4">
        <v>9.8398875299999994E-2</v>
      </c>
      <c r="E4">
        <v>2.6570657599999999E-2</v>
      </c>
      <c r="F4">
        <v>7.6000341799999996E-2</v>
      </c>
      <c r="G4">
        <v>4.1569905599999998E-2</v>
      </c>
      <c r="I4">
        <v>0.77342675780000003</v>
      </c>
      <c r="J4">
        <v>0.38821557620000002</v>
      </c>
      <c r="K4">
        <v>0.530203125</v>
      </c>
      <c r="L4">
        <v>0.2965344238</v>
      </c>
    </row>
    <row r="5" spans="1:12" x14ac:dyDescent="0.25">
      <c r="B5">
        <f>B4+5</f>
        <v>27</v>
      </c>
      <c r="D5">
        <v>3.9990488300000002E-2</v>
      </c>
      <c r="E5">
        <v>1.0800091100000001E-2</v>
      </c>
      <c r="F5">
        <v>3.1946041699999997E-2</v>
      </c>
      <c r="G5">
        <v>1.6601850599999999E-2</v>
      </c>
      <c r="I5">
        <v>0.44944799800000002</v>
      </c>
      <c r="J5">
        <v>0.16381298829999999</v>
      </c>
      <c r="K5">
        <v>0.3223452148</v>
      </c>
      <c r="L5">
        <v>0.13368505859999999</v>
      </c>
    </row>
    <row r="6" spans="1:12" x14ac:dyDescent="0.25">
      <c r="B6">
        <f>B5+5</f>
        <v>32</v>
      </c>
      <c r="D6">
        <v>1.98591602E-2</v>
      </c>
      <c r="E6">
        <v>5.1502440999999996E-3</v>
      </c>
      <c r="F6">
        <v>1.64065771E-2</v>
      </c>
      <c r="G6">
        <v>7.6075602000000003E-3</v>
      </c>
      <c r="I6">
        <v>0.27000732420000001</v>
      </c>
      <c r="J6">
        <v>7.6496093700000004E-2</v>
      </c>
      <c r="K6">
        <v>0.20284619139999999</v>
      </c>
      <c r="L6">
        <v>6.5815185499999998E-2</v>
      </c>
    </row>
    <row r="7" spans="1:12" x14ac:dyDescent="0.25">
      <c r="B7">
        <f>B6+5</f>
        <v>37</v>
      </c>
      <c r="D7">
        <v>1.08554297E-2</v>
      </c>
      <c r="E7">
        <v>2.6357145000000001E-3</v>
      </c>
      <c r="F7">
        <v>9.2411343999999999E-3</v>
      </c>
      <c r="G7">
        <v>3.7161019000000002E-3</v>
      </c>
      <c r="I7">
        <v>0.1631540527</v>
      </c>
      <c r="J7">
        <v>3.7836425799999997E-2</v>
      </c>
      <c r="K7">
        <v>0.12854736329999999</v>
      </c>
      <c r="L7">
        <v>3.3296142600000002E-2</v>
      </c>
    </row>
    <row r="8" spans="1:12" x14ac:dyDescent="0.25">
      <c r="A8" t="s">
        <v>13</v>
      </c>
      <c r="B8">
        <v>22</v>
      </c>
      <c r="D8">
        <v>0.22872061199999999</v>
      </c>
      <c r="E8">
        <v>8.3205914699999994E-2</v>
      </c>
      <c r="F8">
        <v>0.17229395829999999</v>
      </c>
      <c r="G8">
        <v>0.1283217415</v>
      </c>
      <c r="I8">
        <v>0.76676171869999998</v>
      </c>
      <c r="J8">
        <v>0.59951904300000003</v>
      </c>
      <c r="K8">
        <v>0.51630810549999995</v>
      </c>
      <c r="L8">
        <v>0.42346972659999998</v>
      </c>
    </row>
    <row r="9" spans="1:12" x14ac:dyDescent="0.25">
      <c r="B9">
        <f>B8+5</f>
        <v>27</v>
      </c>
      <c r="D9">
        <v>0.1107285189</v>
      </c>
      <c r="E9">
        <v>3.9191673199999999E-2</v>
      </c>
      <c r="F9">
        <v>8.8400115599999995E-2</v>
      </c>
      <c r="G9">
        <v>5.7729196000000003E-2</v>
      </c>
      <c r="I9">
        <v>0.4694379883</v>
      </c>
      <c r="J9">
        <v>0.3277280273</v>
      </c>
      <c r="K9">
        <v>0.33215869139999998</v>
      </c>
      <c r="L9">
        <v>0.24121582029999999</v>
      </c>
    </row>
    <row r="10" spans="1:12" x14ac:dyDescent="0.25">
      <c r="B10">
        <f>B9+5</f>
        <v>32</v>
      </c>
      <c r="D10">
        <v>5.89984603E-2</v>
      </c>
      <c r="E10">
        <v>2.02731022E-2</v>
      </c>
      <c r="F10">
        <v>4.9700055299999997E-2</v>
      </c>
      <c r="G10">
        <v>2.79612679E-2</v>
      </c>
      <c r="I10">
        <v>0.28529125979999997</v>
      </c>
      <c r="J10">
        <v>0.18679638670000001</v>
      </c>
      <c r="K10">
        <v>0.21483837889999999</v>
      </c>
      <c r="L10">
        <v>0.1450769043</v>
      </c>
    </row>
    <row r="11" spans="1:12" x14ac:dyDescent="0.25">
      <c r="B11">
        <f>B10+5</f>
        <v>37</v>
      </c>
      <c r="D11">
        <v>3.39707536E-2</v>
      </c>
      <c r="E11">
        <v>1.1120263700000001E-2</v>
      </c>
      <c r="F11">
        <v>2.97293262E-2</v>
      </c>
      <c r="G11">
        <v>1.4538956699999999E-2</v>
      </c>
      <c r="I11">
        <v>0.17604687499999999</v>
      </c>
      <c r="J11">
        <v>0.1139765625</v>
      </c>
      <c r="K11">
        <v>0.13846899409999999</v>
      </c>
      <c r="L11">
        <v>9.2705566399999995E-2</v>
      </c>
    </row>
    <row r="12" spans="1:12" x14ac:dyDescent="0.25">
      <c r="A12" t="s">
        <v>14</v>
      </c>
      <c r="B12">
        <v>22</v>
      </c>
      <c r="D12">
        <v>8.5301372E-2</v>
      </c>
      <c r="E12">
        <v>3.05504939E-2</v>
      </c>
      <c r="F12">
        <v>6.1990103800000002E-2</v>
      </c>
      <c r="G12">
        <v>4.9017702699999999E-2</v>
      </c>
      <c r="I12">
        <v>0.60181568289999998</v>
      </c>
      <c r="J12">
        <v>0.31828414350000001</v>
      </c>
      <c r="K12">
        <v>0.42281394680000001</v>
      </c>
      <c r="L12">
        <v>0.246554784</v>
      </c>
    </row>
    <row r="13" spans="1:12" x14ac:dyDescent="0.25">
      <c r="B13">
        <f>B12+5</f>
        <v>27</v>
      </c>
      <c r="D13">
        <v>3.9836082199999998E-2</v>
      </c>
      <c r="E13">
        <v>1.3477818399999999E-2</v>
      </c>
      <c r="F13">
        <v>2.94962907E-2</v>
      </c>
      <c r="G13">
        <v>2.1897619699999999E-2</v>
      </c>
      <c r="I13">
        <v>0.31180266200000001</v>
      </c>
      <c r="J13">
        <v>0.1570828511</v>
      </c>
      <c r="K13">
        <v>0.22252170139999999</v>
      </c>
      <c r="L13">
        <v>0.1089072145</v>
      </c>
    </row>
    <row r="14" spans="1:12" x14ac:dyDescent="0.25">
      <c r="B14">
        <f>B13+5</f>
        <v>32</v>
      </c>
      <c r="D14">
        <v>2.0504591499999999E-2</v>
      </c>
      <c r="E14">
        <v>6.2447715999999999E-3</v>
      </c>
      <c r="F14">
        <v>1.5835601899999999E-2</v>
      </c>
      <c r="G14">
        <v>9.9384685000000004E-3</v>
      </c>
      <c r="I14">
        <v>0.17653452929999999</v>
      </c>
      <c r="J14">
        <v>9.6133294800000005E-2</v>
      </c>
      <c r="K14">
        <v>0.1316049383</v>
      </c>
      <c r="L14">
        <v>6.8636188299999998E-2</v>
      </c>
    </row>
    <row r="15" spans="1:12" x14ac:dyDescent="0.25">
      <c r="B15">
        <f>B14+5</f>
        <v>37</v>
      </c>
      <c r="D15">
        <v>1.11308493E-2</v>
      </c>
      <c r="E15">
        <v>2.9601598999999998E-3</v>
      </c>
      <c r="F15">
        <v>9.0315312999999994E-3</v>
      </c>
      <c r="G15">
        <v>4.5261601999999996E-3</v>
      </c>
      <c r="I15">
        <v>9.8882137300000006E-2</v>
      </c>
      <c r="J15">
        <v>5.7790798599999998E-2</v>
      </c>
      <c r="K15">
        <v>7.7815875800000003E-2</v>
      </c>
      <c r="L15">
        <v>4.3693576400000003E-2</v>
      </c>
    </row>
    <row r="16" spans="1:12" x14ac:dyDescent="0.25">
      <c r="A16" t="s">
        <v>15</v>
      </c>
      <c r="B16">
        <v>22</v>
      </c>
      <c r="D16">
        <v>0.14067867279999999</v>
      </c>
      <c r="E16">
        <v>4.2253190900000001E-2</v>
      </c>
      <c r="F16">
        <v>0.106365371</v>
      </c>
      <c r="G16">
        <v>6.70406318E-2</v>
      </c>
      <c r="I16">
        <v>1.043511767</v>
      </c>
      <c r="J16">
        <v>0.60882957179999997</v>
      </c>
      <c r="K16">
        <v>0.71383053630000004</v>
      </c>
      <c r="L16">
        <v>0.449016686</v>
      </c>
    </row>
    <row r="17" spans="1:12" x14ac:dyDescent="0.25">
      <c r="B17">
        <f>B16+5</f>
        <v>27</v>
      </c>
      <c r="D17">
        <v>6.1816792099999997E-2</v>
      </c>
      <c r="E17">
        <v>1.80295621E-2</v>
      </c>
      <c r="F17">
        <v>4.84693769E-2</v>
      </c>
      <c r="G17">
        <v>2.7783199099999999E-2</v>
      </c>
      <c r="I17">
        <v>0.59450135029999995</v>
      </c>
      <c r="J17">
        <v>0.28778983409999997</v>
      </c>
      <c r="K17">
        <v>0.4266628086</v>
      </c>
      <c r="L17">
        <v>0.2266213349</v>
      </c>
    </row>
    <row r="18" spans="1:12" x14ac:dyDescent="0.25">
      <c r="B18">
        <f>B17+5</f>
        <v>32</v>
      </c>
      <c r="D18">
        <v>2.97352169E-2</v>
      </c>
      <c r="E18">
        <v>8.0915838999999993E-3</v>
      </c>
      <c r="F18">
        <v>2.4340265699999999E-2</v>
      </c>
      <c r="G18">
        <v>1.1891810500000001E-2</v>
      </c>
      <c r="I18">
        <v>0.33507040900000001</v>
      </c>
      <c r="J18">
        <v>0.14214409720000001</v>
      </c>
      <c r="K18">
        <v>0.25540798609999998</v>
      </c>
      <c r="L18">
        <v>0.1179875579</v>
      </c>
    </row>
    <row r="19" spans="1:12" x14ac:dyDescent="0.25">
      <c r="B19">
        <f>B18+5</f>
        <v>37</v>
      </c>
      <c r="D19">
        <v>1.4876454799999999E-2</v>
      </c>
      <c r="E19">
        <v>3.6079482999999998E-3</v>
      </c>
      <c r="F19">
        <v>1.2629229800000001E-2</v>
      </c>
      <c r="G19">
        <v>5.0831605000000004E-3</v>
      </c>
      <c r="I19">
        <v>0.18366898149999999</v>
      </c>
      <c r="J19">
        <v>6.8108603399999995E-2</v>
      </c>
      <c r="K19">
        <v>0.1443798225</v>
      </c>
      <c r="L19">
        <v>5.8449556299999997E-2</v>
      </c>
    </row>
    <row r="20" spans="1:12" x14ac:dyDescent="0.25">
      <c r="A20" t="s">
        <v>16</v>
      </c>
      <c r="B20">
        <v>22</v>
      </c>
      <c r="D20">
        <v>0.18099307680000001</v>
      </c>
      <c r="E20">
        <v>4.5977786499999999E-2</v>
      </c>
      <c r="F20">
        <v>0.1395922483</v>
      </c>
      <c r="G20">
        <v>7.01933748E-2</v>
      </c>
      <c r="I20">
        <v>1.2806491126999999</v>
      </c>
      <c r="J20">
        <v>0.8578940008</v>
      </c>
      <c r="K20">
        <v>0.94035783179999999</v>
      </c>
      <c r="L20">
        <v>0.66375337580000005</v>
      </c>
    </row>
    <row r="21" spans="1:12" x14ac:dyDescent="0.25">
      <c r="B21">
        <f>B20+5</f>
        <v>27</v>
      </c>
      <c r="D21">
        <v>5.1157302299999999E-2</v>
      </c>
      <c r="E21">
        <v>1.5214225499999999E-2</v>
      </c>
      <c r="F21">
        <v>4.0011338700000003E-2</v>
      </c>
      <c r="G21">
        <v>2.3662932099999999E-2</v>
      </c>
      <c r="I21">
        <v>0.51225597990000005</v>
      </c>
      <c r="J21">
        <v>0.24741560570000001</v>
      </c>
      <c r="K21">
        <v>0.37001446760000001</v>
      </c>
      <c r="L21">
        <v>0.18658516589999999</v>
      </c>
    </row>
    <row r="22" spans="1:12" x14ac:dyDescent="0.25">
      <c r="B22">
        <f>B21+5</f>
        <v>32</v>
      </c>
      <c r="D22">
        <v>2.4490350099999999E-2</v>
      </c>
      <c r="E22">
        <v>6.9021652999999997E-3</v>
      </c>
      <c r="F22">
        <v>2.0105035699999999E-2</v>
      </c>
      <c r="G22">
        <v>1.03237355E-2</v>
      </c>
      <c r="I22">
        <v>0.28562258870000001</v>
      </c>
      <c r="J22">
        <v>0.11361882719999999</v>
      </c>
      <c r="K22">
        <v>0.216412037</v>
      </c>
      <c r="L22">
        <v>9.2271411999999997E-2</v>
      </c>
    </row>
    <row r="23" spans="1:12" x14ac:dyDescent="0.25">
      <c r="B23">
        <f>B22+5</f>
        <v>37</v>
      </c>
      <c r="D23">
        <v>1.3237634999999999E-2</v>
      </c>
      <c r="E23">
        <v>3.361466E-3</v>
      </c>
      <c r="F23">
        <v>1.13099064E-2</v>
      </c>
      <c r="G23">
        <v>4.7772569000000004E-3</v>
      </c>
      <c r="I23">
        <v>0.16480999230000001</v>
      </c>
      <c r="J23">
        <v>6.0927372700000003E-2</v>
      </c>
      <c r="K23">
        <v>0.13141541279999999</v>
      </c>
      <c r="L23">
        <v>5.1002121900000003E-2</v>
      </c>
    </row>
    <row r="24" spans="1:12" x14ac:dyDescent="0.25">
      <c r="A24" t="s">
        <v>17</v>
      </c>
      <c r="B24">
        <v>22</v>
      </c>
      <c r="D24">
        <v>0.16659483410000001</v>
      </c>
      <c r="E24">
        <v>4.7249856299999997E-2</v>
      </c>
      <c r="F24">
        <v>0.12806856959999999</v>
      </c>
      <c r="G24">
        <v>7.3811659000000002E-2</v>
      </c>
      <c r="I24">
        <v>1.1979345100000001</v>
      </c>
      <c r="J24">
        <v>0.85799768519999997</v>
      </c>
      <c r="K24">
        <v>0.91148244599999995</v>
      </c>
      <c r="L24">
        <v>0.66371045520000005</v>
      </c>
    </row>
    <row r="25" spans="1:12" x14ac:dyDescent="0.25">
      <c r="B25">
        <f>B24+5</f>
        <v>27</v>
      </c>
      <c r="D25">
        <v>5.3740992500000001E-2</v>
      </c>
      <c r="E25">
        <v>1.6678885000000001E-2</v>
      </c>
      <c r="F25">
        <v>4.2460383900000002E-2</v>
      </c>
      <c r="G25">
        <v>2.59272753E-2</v>
      </c>
      <c r="I25">
        <v>0.43946614579999999</v>
      </c>
      <c r="J25">
        <v>0.31656684029999999</v>
      </c>
      <c r="K25">
        <v>0.33889033559999998</v>
      </c>
      <c r="L25">
        <v>0.23935908559999999</v>
      </c>
    </row>
    <row r="26" spans="1:12" x14ac:dyDescent="0.25">
      <c r="B26">
        <f>B25+5</f>
        <v>32</v>
      </c>
      <c r="D26">
        <v>2.55219647E-2</v>
      </c>
      <c r="E26">
        <v>7.7050328E-3</v>
      </c>
      <c r="F26">
        <v>2.1024402000000001E-2</v>
      </c>
      <c r="G26">
        <v>1.1343442299999999E-2</v>
      </c>
      <c r="I26">
        <v>0.2168142361</v>
      </c>
      <c r="J26">
        <v>0.1672646605</v>
      </c>
      <c r="K26">
        <v>0.17125144680000001</v>
      </c>
      <c r="L26">
        <v>0.13187403549999999</v>
      </c>
    </row>
    <row r="27" spans="1:12" x14ac:dyDescent="0.25">
      <c r="B27">
        <f>B26+5</f>
        <v>37</v>
      </c>
      <c r="D27">
        <v>1.3965942300000001E-2</v>
      </c>
      <c r="E27">
        <v>3.9129051E-3</v>
      </c>
      <c r="F27">
        <v>1.19670544E-2</v>
      </c>
      <c r="G27">
        <v>5.4324817000000001E-3</v>
      </c>
      <c r="I27">
        <v>0.1238937114</v>
      </c>
      <c r="J27">
        <v>9.6481963700000006E-2</v>
      </c>
      <c r="K27">
        <v>0.1031495949</v>
      </c>
      <c r="L27">
        <v>7.9889563999999996E-2</v>
      </c>
    </row>
    <row r="28" spans="1:12" x14ac:dyDescent="0.25">
      <c r="A28" t="s">
        <v>18</v>
      </c>
      <c r="B28">
        <v>22</v>
      </c>
      <c r="D28">
        <v>0.38726769389999999</v>
      </c>
      <c r="E28">
        <v>7.7079072600000006E-2</v>
      </c>
      <c r="F28">
        <v>0.30216036200000002</v>
      </c>
      <c r="G28">
        <v>0.11292245450000001</v>
      </c>
      <c r="I28">
        <v>1.5889708719</v>
      </c>
      <c r="J28">
        <v>1.3199074073999999</v>
      </c>
      <c r="K28">
        <v>1.0881544174</v>
      </c>
      <c r="L28">
        <v>0.99386140050000005</v>
      </c>
    </row>
    <row r="29" spans="1:12" x14ac:dyDescent="0.25">
      <c r="B29">
        <f>B28+5</f>
        <v>27</v>
      </c>
      <c r="D29">
        <v>6.6692549200000006E-2</v>
      </c>
      <c r="E29">
        <v>1.34131969E-2</v>
      </c>
      <c r="F29">
        <v>5.4097512399999999E-2</v>
      </c>
      <c r="G29">
        <v>2.0078182900000002E-2</v>
      </c>
      <c r="I29">
        <v>0.87258198300000001</v>
      </c>
      <c r="J29">
        <v>0.53194155089999995</v>
      </c>
      <c r="K29">
        <v>0.62494984570000001</v>
      </c>
      <c r="L29">
        <v>0.43317226079999999</v>
      </c>
    </row>
    <row r="30" spans="1:12" x14ac:dyDescent="0.25">
      <c r="B30">
        <f>B29+5</f>
        <v>32</v>
      </c>
      <c r="D30">
        <v>1.93721619E-2</v>
      </c>
      <c r="E30">
        <v>4.2364606999999999E-3</v>
      </c>
      <c r="F30">
        <v>1.6203618499999999E-2</v>
      </c>
      <c r="G30">
        <v>6.2802550000000002E-3</v>
      </c>
      <c r="I30">
        <v>0.4216878858</v>
      </c>
      <c r="J30">
        <v>0.13787905089999999</v>
      </c>
      <c r="K30">
        <v>0.31195650079999998</v>
      </c>
      <c r="L30">
        <v>0.1129533179</v>
      </c>
    </row>
    <row r="31" spans="1:12" x14ac:dyDescent="0.25">
      <c r="B31">
        <f>B30+5</f>
        <v>37</v>
      </c>
      <c r="D31">
        <v>8.4761187999999998E-3</v>
      </c>
      <c r="E31">
        <v>1.8486761999999999E-3</v>
      </c>
      <c r="F31">
        <v>7.3790204000000002E-3</v>
      </c>
      <c r="G31">
        <v>2.6005770999999998E-3</v>
      </c>
      <c r="I31">
        <v>0.25154417439999999</v>
      </c>
      <c r="J31">
        <v>5.6803144299999997E-2</v>
      </c>
      <c r="K31">
        <v>0.19939621909999999</v>
      </c>
      <c r="L31">
        <v>5.0676601100000003E-2</v>
      </c>
    </row>
    <row r="32" spans="1:12" x14ac:dyDescent="0.25">
      <c r="A32" t="s">
        <v>19</v>
      </c>
      <c r="B32">
        <v>22</v>
      </c>
      <c r="D32">
        <v>0.14760458730000001</v>
      </c>
      <c r="E32">
        <v>4.9961132800000002E-2</v>
      </c>
      <c r="F32">
        <v>0.1124850911</v>
      </c>
      <c r="G32">
        <v>7.9450019999999996E-2</v>
      </c>
      <c r="I32">
        <v>1.0535556891</v>
      </c>
      <c r="J32">
        <v>0.45761468350000001</v>
      </c>
      <c r="K32">
        <v>0.75318259210000005</v>
      </c>
      <c r="L32">
        <v>0.3380508814</v>
      </c>
    </row>
    <row r="33" spans="1:12" x14ac:dyDescent="0.25">
      <c r="B33">
        <f>B32+5</f>
        <v>27</v>
      </c>
      <c r="D33">
        <v>7.1286979200000003E-2</v>
      </c>
      <c r="E33">
        <v>2.30675581E-2</v>
      </c>
      <c r="F33">
        <v>5.6725040099999999E-2</v>
      </c>
      <c r="G33">
        <v>3.51620843E-2</v>
      </c>
      <c r="I33">
        <v>0.58375400639999997</v>
      </c>
      <c r="J33">
        <v>0.24330679089999999</v>
      </c>
      <c r="K33">
        <v>0.43187099359999997</v>
      </c>
      <c r="L33">
        <v>0.1885566907</v>
      </c>
    </row>
    <row r="34" spans="1:12" x14ac:dyDescent="0.25">
      <c r="B34">
        <f>B33+5</f>
        <v>32</v>
      </c>
      <c r="D34">
        <v>3.5605874400000001E-2</v>
      </c>
      <c r="E34">
        <v>1.0951817900000001E-2</v>
      </c>
      <c r="F34">
        <v>2.95244541E-2</v>
      </c>
      <c r="G34">
        <v>1.5841426299999999E-2</v>
      </c>
      <c r="I34">
        <v>0.32065554889999998</v>
      </c>
      <c r="J34">
        <v>0.14363231169999999</v>
      </c>
      <c r="K34">
        <v>0.2471654647</v>
      </c>
      <c r="L34">
        <v>0.1107296675</v>
      </c>
    </row>
    <row r="35" spans="1:12" x14ac:dyDescent="0.25">
      <c r="B35">
        <f>B34+5</f>
        <v>37</v>
      </c>
      <c r="D35">
        <v>1.92349359E-2</v>
      </c>
      <c r="E35">
        <v>5.5644181000000003E-3</v>
      </c>
      <c r="F35">
        <v>1.6538992400000001E-2</v>
      </c>
      <c r="G35">
        <v>7.6314903999999996E-3</v>
      </c>
      <c r="I35">
        <v>0.1813726963</v>
      </c>
      <c r="J35">
        <v>8.5762219599999995E-2</v>
      </c>
      <c r="K35">
        <v>0.14594100560000001</v>
      </c>
      <c r="L35">
        <v>6.9553786100000001E-2</v>
      </c>
    </row>
    <row r="36" spans="1:12" x14ac:dyDescent="0.25">
      <c r="A36" t="s">
        <v>20</v>
      </c>
      <c r="B36">
        <v>22</v>
      </c>
      <c r="D36">
        <v>0.1352571531</v>
      </c>
      <c r="E36">
        <v>4.10749199E-2</v>
      </c>
      <c r="F36">
        <v>0.104788257</v>
      </c>
      <c r="G36">
        <v>6.5181732399999998E-2</v>
      </c>
      <c r="I36">
        <v>1.0384415064000001</v>
      </c>
      <c r="J36">
        <v>0.69889072519999995</v>
      </c>
      <c r="K36">
        <v>0.68345352559999994</v>
      </c>
      <c r="L36">
        <v>0.50691856970000004</v>
      </c>
    </row>
    <row r="37" spans="1:12" x14ac:dyDescent="0.25">
      <c r="B37">
        <f>B36+5</f>
        <v>27</v>
      </c>
      <c r="D37">
        <v>6.3386505900000001E-2</v>
      </c>
      <c r="E37">
        <v>1.8510341499999999E-2</v>
      </c>
      <c r="F37">
        <v>5.1286170399999997E-2</v>
      </c>
      <c r="G37">
        <v>2.8190074999999998E-2</v>
      </c>
      <c r="I37">
        <v>0.66833433490000005</v>
      </c>
      <c r="J37">
        <v>0.39159655450000003</v>
      </c>
      <c r="K37">
        <v>0.46425530850000002</v>
      </c>
      <c r="L37">
        <v>0.30113181090000002</v>
      </c>
    </row>
    <row r="38" spans="1:12" x14ac:dyDescent="0.25">
      <c r="B38">
        <f>B37+5</f>
        <v>32</v>
      </c>
      <c r="D38">
        <v>3.2610910799999997E-2</v>
      </c>
      <c r="E38">
        <v>8.9901967999999992E-3</v>
      </c>
      <c r="F38">
        <v>2.7561469200000001E-2</v>
      </c>
      <c r="G38">
        <v>1.27675781E-2</v>
      </c>
      <c r="I38">
        <v>0.42653745990000003</v>
      </c>
      <c r="J38">
        <v>0.22657501999999999</v>
      </c>
      <c r="K38">
        <v>0.32231570510000002</v>
      </c>
      <c r="L38">
        <v>0.1794245793</v>
      </c>
    </row>
    <row r="39" spans="1:12" x14ac:dyDescent="0.25">
      <c r="B39">
        <f>B38+5</f>
        <v>37</v>
      </c>
      <c r="D39">
        <v>1.7865159299999999E-2</v>
      </c>
      <c r="E39">
        <v>4.5607221999999998E-3</v>
      </c>
      <c r="F39">
        <v>1.5667714199999998E-2</v>
      </c>
      <c r="G39">
        <v>6.0522044000000004E-3</v>
      </c>
      <c r="I39">
        <v>0.26921324120000001</v>
      </c>
      <c r="J39">
        <v>0.1258163061</v>
      </c>
      <c r="K39">
        <v>0.21441556489999999</v>
      </c>
      <c r="L39">
        <v>0.1032051282</v>
      </c>
    </row>
    <row r="40" spans="1:12" x14ac:dyDescent="0.25">
      <c r="A40" t="s">
        <v>21</v>
      </c>
      <c r="B40">
        <v>22</v>
      </c>
      <c r="D40">
        <v>0.32152468449999999</v>
      </c>
      <c r="E40">
        <v>9.4946273999999997E-2</v>
      </c>
      <c r="F40">
        <v>0.24019338439999999</v>
      </c>
      <c r="G40">
        <v>0.1574114834</v>
      </c>
      <c r="I40">
        <v>2.1266851963</v>
      </c>
      <c r="J40">
        <v>1.3243564703999999</v>
      </c>
      <c r="K40">
        <v>1.3135091146</v>
      </c>
      <c r="L40">
        <v>0.95825320510000001</v>
      </c>
    </row>
    <row r="41" spans="1:12" x14ac:dyDescent="0.25">
      <c r="B41">
        <f>B40+5</f>
        <v>27</v>
      </c>
      <c r="D41">
        <v>0.14232859070000001</v>
      </c>
      <c r="E41">
        <v>4.06199119E-2</v>
      </c>
      <c r="F41">
        <v>0.1102983073</v>
      </c>
      <c r="G41">
        <v>6.5846289099999997E-2</v>
      </c>
      <c r="I41">
        <v>1.4261493389</v>
      </c>
      <c r="J41">
        <v>0.75616736780000005</v>
      </c>
      <c r="K41">
        <v>0.94442357769999996</v>
      </c>
      <c r="L41">
        <v>0.57383062900000004</v>
      </c>
    </row>
    <row r="42" spans="1:12" x14ac:dyDescent="0.25">
      <c r="B42">
        <f>B41+5</f>
        <v>32</v>
      </c>
      <c r="D42">
        <v>6.7071499399999998E-2</v>
      </c>
      <c r="E42">
        <v>1.8407221599999999E-2</v>
      </c>
      <c r="F42">
        <v>5.4212224599999997E-2</v>
      </c>
      <c r="G42">
        <v>2.7639282899999999E-2</v>
      </c>
      <c r="I42">
        <v>0.91320863379999995</v>
      </c>
      <c r="J42">
        <v>0.39807942709999999</v>
      </c>
      <c r="K42">
        <v>0.65401141829999998</v>
      </c>
      <c r="L42">
        <v>0.3143955329</v>
      </c>
    </row>
    <row r="43" spans="1:12" x14ac:dyDescent="0.25">
      <c r="B43">
        <f>B42+5</f>
        <v>37</v>
      </c>
      <c r="D43">
        <v>3.2118294300000003E-2</v>
      </c>
      <c r="E43">
        <v>8.5461237999999995E-3</v>
      </c>
      <c r="F43">
        <v>2.7213626800000001E-2</v>
      </c>
      <c r="G43">
        <v>1.1722230599999999E-2</v>
      </c>
      <c r="I43">
        <v>0.5534104567</v>
      </c>
      <c r="J43">
        <v>0.19972455929999999</v>
      </c>
      <c r="K43">
        <v>0.42638471550000001</v>
      </c>
      <c r="L43">
        <v>0.1674479167</v>
      </c>
    </row>
    <row r="44" spans="1:12" x14ac:dyDescent="0.25">
      <c r="A44" t="s">
        <v>22</v>
      </c>
      <c r="B44">
        <v>22</v>
      </c>
      <c r="D44">
        <v>0.35036095249999999</v>
      </c>
      <c r="E44">
        <v>0.11943387749999999</v>
      </c>
      <c r="F44">
        <v>0.25536040999999998</v>
      </c>
      <c r="G44">
        <v>0.1925038979</v>
      </c>
      <c r="I44">
        <v>1.9965569912000001</v>
      </c>
      <c r="J44">
        <v>1.6469926882999999</v>
      </c>
      <c r="K44">
        <v>1.2961638622</v>
      </c>
      <c r="L44">
        <v>1.0944411058000001</v>
      </c>
    </row>
    <row r="45" spans="1:12" x14ac:dyDescent="0.25">
      <c r="B45">
        <f>B44+5</f>
        <v>27</v>
      </c>
      <c r="D45">
        <v>0.1473880793</v>
      </c>
      <c r="E45">
        <v>4.8780390299999997E-2</v>
      </c>
      <c r="F45">
        <v>0.1138152294</v>
      </c>
      <c r="G45">
        <v>7.5120626300000007E-2</v>
      </c>
      <c r="I45">
        <v>1.3862254607</v>
      </c>
      <c r="J45">
        <v>1.0985451722999999</v>
      </c>
      <c r="K45">
        <v>0.97018980369999996</v>
      </c>
      <c r="L45">
        <v>0.80842598160000001</v>
      </c>
    </row>
    <row r="46" spans="1:12" x14ac:dyDescent="0.25">
      <c r="B46">
        <f>B45+5</f>
        <v>32</v>
      </c>
      <c r="D46">
        <v>7.0043561399999996E-2</v>
      </c>
      <c r="E46">
        <v>2.27952641E-2</v>
      </c>
      <c r="F46">
        <v>5.75480352E-2</v>
      </c>
      <c r="G46">
        <v>3.17219969E-2</v>
      </c>
      <c r="I46">
        <v>0.87977514020000003</v>
      </c>
      <c r="J46">
        <v>0.64195462739999998</v>
      </c>
      <c r="K46">
        <v>0.66454076520000005</v>
      </c>
      <c r="L46">
        <v>0.51453074919999997</v>
      </c>
    </row>
    <row r="47" spans="1:12" x14ac:dyDescent="0.25">
      <c r="B47">
        <f>B46+5</f>
        <v>37</v>
      </c>
      <c r="D47">
        <v>3.4930054799999999E-2</v>
      </c>
      <c r="E47">
        <v>1.10771067E-2</v>
      </c>
      <c r="F47">
        <v>3.0244098899999999E-2</v>
      </c>
      <c r="G47">
        <v>1.4055697400000001E-2</v>
      </c>
      <c r="I47">
        <v>0.4462515024</v>
      </c>
      <c r="J47">
        <v>0.27488982369999998</v>
      </c>
      <c r="K47">
        <v>0.35982321709999998</v>
      </c>
      <c r="L47">
        <v>0.23596754810000001</v>
      </c>
    </row>
    <row r="48" spans="1:12" x14ac:dyDescent="0.25">
      <c r="A48" t="s">
        <v>23</v>
      </c>
      <c r="B48">
        <v>22</v>
      </c>
      <c r="D48">
        <v>0.24899389020000001</v>
      </c>
      <c r="E48">
        <v>9.0286318099999999E-2</v>
      </c>
      <c r="F48">
        <v>0.18468189099999999</v>
      </c>
      <c r="G48">
        <v>0.1458652644</v>
      </c>
      <c r="I48">
        <v>1.1824419071000001</v>
      </c>
      <c r="J48">
        <v>0.82428886219999997</v>
      </c>
      <c r="K48">
        <v>0.78886217950000004</v>
      </c>
      <c r="L48">
        <v>0.57493990380000004</v>
      </c>
    </row>
    <row r="49" spans="1:12" x14ac:dyDescent="0.25">
      <c r="B49">
        <f>B48+5</f>
        <v>27</v>
      </c>
      <c r="D49">
        <v>0.12688459539999999</v>
      </c>
      <c r="E49">
        <v>4.2856710700000002E-2</v>
      </c>
      <c r="F49">
        <v>9.9866626599999994E-2</v>
      </c>
      <c r="G49">
        <v>6.5358353399999999E-2</v>
      </c>
      <c r="I49">
        <v>0.74544270830000003</v>
      </c>
      <c r="J49">
        <v>0.51107772439999999</v>
      </c>
      <c r="K49">
        <v>0.53670873399999997</v>
      </c>
      <c r="L49">
        <v>0.37158453530000002</v>
      </c>
    </row>
    <row r="50" spans="1:12" x14ac:dyDescent="0.25">
      <c r="B50">
        <f>B49+5</f>
        <v>32</v>
      </c>
      <c r="D50">
        <v>6.4249378999999995E-2</v>
      </c>
      <c r="E50">
        <v>2.0461718699999999E-2</v>
      </c>
      <c r="F50">
        <v>5.3303505600000002E-2</v>
      </c>
      <c r="G50">
        <v>2.90216947E-2</v>
      </c>
      <c r="I50">
        <v>0.45171274039999998</v>
      </c>
      <c r="J50">
        <v>0.30697115380000001</v>
      </c>
      <c r="K50">
        <v>0.3431590545</v>
      </c>
      <c r="L50">
        <v>0.2370893429</v>
      </c>
    </row>
    <row r="51" spans="1:12" x14ac:dyDescent="0.25">
      <c r="B51">
        <f>B50+5</f>
        <v>37</v>
      </c>
      <c r="D51">
        <v>3.4179186700000003E-2</v>
      </c>
      <c r="E51">
        <v>1.01876402E-2</v>
      </c>
      <c r="F51">
        <v>2.96711939E-2</v>
      </c>
      <c r="G51">
        <v>1.3518489599999999E-2</v>
      </c>
      <c r="I51">
        <v>0.25843349360000001</v>
      </c>
      <c r="J51">
        <v>0.18492588139999999</v>
      </c>
      <c r="K51">
        <v>0.2091546474</v>
      </c>
      <c r="L51">
        <v>0.1489583333</v>
      </c>
    </row>
    <row r="52" spans="1:12" x14ac:dyDescent="0.25">
      <c r="A52" t="s">
        <v>24</v>
      </c>
      <c r="B52">
        <v>22</v>
      </c>
      <c r="D52">
        <v>0.28064708529999999</v>
      </c>
      <c r="E52">
        <v>6.5166332800000004E-2</v>
      </c>
      <c r="F52">
        <v>0.22090190970000001</v>
      </c>
      <c r="G52">
        <v>0.10340907119999999</v>
      </c>
      <c r="I52">
        <v>1.8913862179000001</v>
      </c>
      <c r="J52">
        <v>1.1311798877999999</v>
      </c>
      <c r="K52">
        <v>1.1767828525999999</v>
      </c>
      <c r="L52">
        <v>0.85854366989999997</v>
      </c>
    </row>
    <row r="53" spans="1:12" x14ac:dyDescent="0.25">
      <c r="B53">
        <f>B52+5</f>
        <v>27</v>
      </c>
      <c r="D53">
        <v>0.1043803085</v>
      </c>
      <c r="E53">
        <v>2.3736611899999999E-2</v>
      </c>
      <c r="F53">
        <v>8.4597455899999993E-2</v>
      </c>
      <c r="G53">
        <v>3.6760884100000002E-2</v>
      </c>
      <c r="I53">
        <v>1.3001201923000001</v>
      </c>
      <c r="J53">
        <v>0.61714743589999999</v>
      </c>
      <c r="K53">
        <v>0.82948717949999995</v>
      </c>
      <c r="L53">
        <v>0.51464342949999997</v>
      </c>
    </row>
    <row r="54" spans="1:12" x14ac:dyDescent="0.25">
      <c r="B54">
        <f>B53+5</f>
        <v>32</v>
      </c>
      <c r="D54">
        <v>4.48117154E-2</v>
      </c>
      <c r="E54">
        <v>1.0239433100000001E-2</v>
      </c>
      <c r="F54">
        <v>3.6951889699999997E-2</v>
      </c>
      <c r="G54">
        <v>1.55823818E-2</v>
      </c>
      <c r="I54">
        <v>0.86702724360000005</v>
      </c>
      <c r="J54">
        <v>0.31894030449999999</v>
      </c>
      <c r="K54">
        <v>0.59793669869999999</v>
      </c>
      <c r="L54">
        <v>0.27296674679999999</v>
      </c>
    </row>
    <row r="55" spans="1:12" x14ac:dyDescent="0.25">
      <c r="B55">
        <f>B54+5</f>
        <v>37</v>
      </c>
      <c r="D55">
        <v>2.1476495700000001E-2</v>
      </c>
      <c r="E55">
        <v>5.0411325E-3</v>
      </c>
      <c r="F55">
        <v>1.8346955099999999E-2</v>
      </c>
      <c r="G55">
        <v>7.2095019E-3</v>
      </c>
      <c r="I55">
        <v>0.58088942310000002</v>
      </c>
      <c r="J55">
        <v>0.1389122596</v>
      </c>
      <c r="K55">
        <v>0.42841546470000003</v>
      </c>
      <c r="L55">
        <v>0.119921875</v>
      </c>
    </row>
    <row r="56" spans="1:12" x14ac:dyDescent="0.25">
      <c r="A56" t="s">
        <v>25</v>
      </c>
      <c r="B56">
        <v>22</v>
      </c>
      <c r="D56">
        <v>0.30671594549999998</v>
      </c>
      <c r="E56">
        <v>8.7190725199999999E-2</v>
      </c>
      <c r="F56">
        <v>0.23080442709999999</v>
      </c>
      <c r="G56">
        <v>0.14436873</v>
      </c>
      <c r="I56">
        <v>2.1362780449000001</v>
      </c>
      <c r="J56">
        <v>1.5759915865</v>
      </c>
      <c r="K56">
        <v>1.3270132212000001</v>
      </c>
      <c r="L56">
        <v>1.0813301282000001</v>
      </c>
    </row>
    <row r="57" spans="1:12" x14ac:dyDescent="0.25">
      <c r="B57">
        <f>B56+5</f>
        <v>27</v>
      </c>
      <c r="D57">
        <v>0.138141246</v>
      </c>
      <c r="E57">
        <v>3.72420272E-2</v>
      </c>
      <c r="F57">
        <v>0.1085189303</v>
      </c>
      <c r="G57">
        <v>5.9512359799999998E-2</v>
      </c>
      <c r="I57">
        <v>1.4611578526</v>
      </c>
      <c r="J57">
        <v>0.96661658650000004</v>
      </c>
      <c r="K57">
        <v>0.97075320509999996</v>
      </c>
      <c r="L57">
        <v>0.71775841350000003</v>
      </c>
    </row>
    <row r="58" spans="1:12" x14ac:dyDescent="0.25">
      <c r="B58">
        <f>B57+5</f>
        <v>32</v>
      </c>
      <c r="D58">
        <v>6.4719290900000004E-2</v>
      </c>
      <c r="E58">
        <v>1.6629627399999999E-2</v>
      </c>
      <c r="F58">
        <v>5.3243930299999999E-2</v>
      </c>
      <c r="G58">
        <v>2.4513241200000001E-2</v>
      </c>
      <c r="I58">
        <v>0.93861177880000002</v>
      </c>
      <c r="J58">
        <v>0.5608473558</v>
      </c>
      <c r="K58">
        <v>0.66872996790000006</v>
      </c>
      <c r="L58">
        <v>0.42717347760000002</v>
      </c>
    </row>
    <row r="59" spans="1:12" x14ac:dyDescent="0.25">
      <c r="B59">
        <f>B58+5</f>
        <v>37</v>
      </c>
      <c r="D59">
        <v>3.0780328499999999E-2</v>
      </c>
      <c r="E59">
        <v>7.5138421000000002E-3</v>
      </c>
      <c r="F59">
        <v>2.6306710699999999E-2</v>
      </c>
      <c r="G59">
        <v>1.0182832500000001E-2</v>
      </c>
      <c r="I59">
        <v>0.55398637819999996</v>
      </c>
      <c r="J59">
        <v>0.29095552879999997</v>
      </c>
      <c r="K59">
        <v>0.42943709940000002</v>
      </c>
      <c r="L59">
        <v>0.23321314100000001</v>
      </c>
    </row>
    <row r="60" spans="1:12" x14ac:dyDescent="0.25">
      <c r="A60" t="s">
        <v>26</v>
      </c>
      <c r="B60">
        <v>22</v>
      </c>
      <c r="D60">
        <v>0.33835386620000002</v>
      </c>
      <c r="E60">
        <v>0.1186654981</v>
      </c>
      <c r="F60">
        <v>0.25312520030000002</v>
      </c>
      <c r="G60">
        <v>0.18785490120000001</v>
      </c>
      <c r="I60">
        <v>1.7487580128</v>
      </c>
      <c r="J60">
        <v>1.3291566506000001</v>
      </c>
      <c r="K60">
        <v>1.2086538462</v>
      </c>
      <c r="L60">
        <v>0.95641025639999999</v>
      </c>
    </row>
    <row r="61" spans="1:12" x14ac:dyDescent="0.25">
      <c r="B61">
        <f>B60+5</f>
        <v>27</v>
      </c>
      <c r="D61">
        <v>0.16855669070000001</v>
      </c>
      <c r="E61">
        <v>5.6128939599999997E-2</v>
      </c>
      <c r="F61">
        <v>0.13440538190000001</v>
      </c>
      <c r="G61">
        <v>8.2420339199999998E-2</v>
      </c>
      <c r="I61">
        <v>1.1665564904000001</v>
      </c>
      <c r="J61">
        <v>0.78672876599999997</v>
      </c>
      <c r="K61">
        <v>0.85754206730000004</v>
      </c>
      <c r="L61">
        <v>0.6128305288</v>
      </c>
    </row>
    <row r="62" spans="1:12" x14ac:dyDescent="0.25">
      <c r="B62">
        <f>B61+5</f>
        <v>32</v>
      </c>
      <c r="D62">
        <v>8.3158019499999999E-2</v>
      </c>
      <c r="E62">
        <v>2.70219685E-2</v>
      </c>
      <c r="F62">
        <v>7.0328458900000002E-2</v>
      </c>
      <c r="G62">
        <v>3.6155214999999997E-2</v>
      </c>
      <c r="I62">
        <v>0.67295673079999996</v>
      </c>
      <c r="J62">
        <v>0.3897335737</v>
      </c>
      <c r="K62">
        <v>0.53436498399999999</v>
      </c>
      <c r="L62">
        <v>0.31530448719999998</v>
      </c>
    </row>
    <row r="63" spans="1:12" x14ac:dyDescent="0.25">
      <c r="B63">
        <f>B62+5</f>
        <v>37</v>
      </c>
      <c r="D63">
        <v>4.1136618600000001E-2</v>
      </c>
      <c r="E63">
        <v>1.3198985E-2</v>
      </c>
      <c r="F63">
        <v>3.6098657899999997E-2</v>
      </c>
      <c r="G63">
        <v>1.6457565399999999E-2</v>
      </c>
      <c r="I63">
        <v>0.33996394229999999</v>
      </c>
      <c r="J63">
        <v>0.2078525641</v>
      </c>
      <c r="K63">
        <v>0.26689703529999997</v>
      </c>
      <c r="L63">
        <v>0.1728365385</v>
      </c>
    </row>
    <row r="64" spans="1:12" x14ac:dyDescent="0.25">
      <c r="A64" s="3" t="s">
        <v>30</v>
      </c>
      <c r="B64" s="3">
        <v>22</v>
      </c>
      <c r="C64" s="3"/>
      <c r="D64" s="3">
        <v>0.15283638820000001</v>
      </c>
      <c r="E64" s="3">
        <v>5.1680053099999998E-2</v>
      </c>
      <c r="F64" s="3">
        <v>0.11618013319999999</v>
      </c>
      <c r="G64" s="3">
        <v>8.2927153399999995E-2</v>
      </c>
      <c r="H64" s="3"/>
      <c r="I64" s="3">
        <v>1.1262920673000001</v>
      </c>
      <c r="J64" s="3">
        <v>0.49741586539999999</v>
      </c>
      <c r="K64" s="3">
        <v>0.77612429890000001</v>
      </c>
      <c r="L64" s="3">
        <v>0.37137419869999999</v>
      </c>
    </row>
    <row r="65" spans="1:12" x14ac:dyDescent="0.25">
      <c r="A65" s="3"/>
      <c r="B65" s="3">
        <f>B64+5</f>
        <v>27</v>
      </c>
      <c r="C65" s="3"/>
      <c r="D65" s="3">
        <v>7.6237074299999999E-2</v>
      </c>
      <c r="E65" s="3">
        <v>2.4180258400000001E-2</v>
      </c>
      <c r="F65" s="3">
        <v>6.0521489400000003E-2</v>
      </c>
      <c r="G65" s="3">
        <v>3.7333573699999997E-2</v>
      </c>
      <c r="H65" s="3"/>
      <c r="I65" s="3">
        <v>0.65821564499999996</v>
      </c>
      <c r="J65" s="3">
        <v>0.28577223559999998</v>
      </c>
      <c r="K65" s="3">
        <v>0.47335737179999998</v>
      </c>
      <c r="L65" s="3">
        <v>0.2143880208</v>
      </c>
    </row>
    <row r="66" spans="1:12" x14ac:dyDescent="0.25">
      <c r="A66" s="3"/>
      <c r="B66" s="3">
        <f>B65+5</f>
        <v>32</v>
      </c>
      <c r="C66" s="3"/>
      <c r="D66" s="3">
        <v>3.9057677300000003E-2</v>
      </c>
      <c r="E66" s="3">
        <v>1.15819311E-2</v>
      </c>
      <c r="F66" s="3">
        <v>3.2269366000000001E-2</v>
      </c>
      <c r="G66" s="3">
        <v>1.7057787500000001E-2</v>
      </c>
      <c r="H66" s="3"/>
      <c r="I66" s="3">
        <v>0.39320162260000002</v>
      </c>
      <c r="J66" s="3">
        <v>0.16596554490000001</v>
      </c>
      <c r="K66" s="3">
        <v>0.29328175080000002</v>
      </c>
      <c r="L66" s="3">
        <v>0.13243439500000001</v>
      </c>
    </row>
    <row r="67" spans="1:12" x14ac:dyDescent="0.25">
      <c r="A67" s="3"/>
      <c r="B67" s="3">
        <f>B66+5</f>
        <v>37</v>
      </c>
      <c r="C67" s="3"/>
      <c r="D67" s="3">
        <v>2.1539067499999998E-2</v>
      </c>
      <c r="E67" s="3">
        <v>5.9432792000000002E-3</v>
      </c>
      <c r="F67" s="3">
        <v>1.8396609599999999E-2</v>
      </c>
      <c r="G67" s="3">
        <v>8.3083633999999993E-3</v>
      </c>
      <c r="H67" s="3"/>
      <c r="I67" s="3">
        <v>0.23809595350000001</v>
      </c>
      <c r="J67" s="3">
        <v>9.4343449499999996E-2</v>
      </c>
      <c r="K67" s="3">
        <v>0.1850535857</v>
      </c>
      <c r="L67" s="3">
        <v>7.7323717900000005E-2</v>
      </c>
    </row>
    <row r="68" spans="1:12" x14ac:dyDescent="0.25">
      <c r="A68" s="3" t="s">
        <v>31</v>
      </c>
      <c r="B68" s="3">
        <v>22</v>
      </c>
      <c r="C68" s="3"/>
      <c r="D68" s="3">
        <v>0.19142847700000001</v>
      </c>
      <c r="E68" s="3">
        <v>8.0180585200000001E-2</v>
      </c>
      <c r="F68" s="3">
        <v>0.1363420639</v>
      </c>
      <c r="G68" s="3">
        <v>0.12652018230000001</v>
      </c>
      <c r="H68" s="3"/>
      <c r="I68" s="3">
        <v>0.9064763387</v>
      </c>
      <c r="J68" s="3">
        <v>0.55919774369999997</v>
      </c>
      <c r="K68" s="3">
        <v>0.55912272139999997</v>
      </c>
      <c r="L68" s="3">
        <v>0.3730951945</v>
      </c>
    </row>
    <row r="69" spans="1:12" x14ac:dyDescent="0.25">
      <c r="A69" s="3"/>
      <c r="B69" s="3">
        <f>B68+5</f>
        <v>27</v>
      </c>
      <c r="C69" s="3"/>
      <c r="D69" s="3">
        <v>0.1006630936</v>
      </c>
      <c r="E69" s="3">
        <v>3.8187909399999997E-2</v>
      </c>
      <c r="F69" s="3">
        <v>7.4872283900000003E-2</v>
      </c>
      <c r="G69" s="3">
        <v>6.0568855300000002E-2</v>
      </c>
      <c r="H69" s="3"/>
      <c r="I69" s="3">
        <v>0.65266418459999997</v>
      </c>
      <c r="J69" s="3">
        <v>0.3727022807</v>
      </c>
      <c r="K69" s="3">
        <v>0.42000325519999998</v>
      </c>
      <c r="L69" s="3">
        <v>0.26453018189999999</v>
      </c>
    </row>
    <row r="70" spans="1:12" x14ac:dyDescent="0.25">
      <c r="A70" s="3"/>
      <c r="B70" s="3">
        <f>B69+5</f>
        <v>32</v>
      </c>
      <c r="C70" s="3"/>
      <c r="D70" s="3">
        <v>5.1181065900000003E-2</v>
      </c>
      <c r="E70" s="3">
        <v>1.7674171400000001E-2</v>
      </c>
      <c r="F70" s="3">
        <v>3.9636026999999997E-2</v>
      </c>
      <c r="G70" s="3">
        <v>2.7098932900000001E-2</v>
      </c>
      <c r="H70" s="3"/>
      <c r="I70" s="3">
        <v>0.45510482790000001</v>
      </c>
      <c r="J70" s="3">
        <v>0.23314666749999999</v>
      </c>
      <c r="K70" s="3">
        <v>0.30873998009999998</v>
      </c>
      <c r="L70" s="3">
        <v>0.1735534668</v>
      </c>
    </row>
    <row r="71" spans="1:12" x14ac:dyDescent="0.25">
      <c r="A71" s="3"/>
      <c r="B71" s="3">
        <f>B70+5</f>
        <v>37</v>
      </c>
      <c r="C71" s="3"/>
      <c r="D71" s="3">
        <v>2.6268994600000001E-2</v>
      </c>
      <c r="E71" s="3">
        <v>8.4557317E-3</v>
      </c>
      <c r="F71" s="3">
        <v>2.12054367E-2</v>
      </c>
      <c r="G71" s="3">
        <v>1.2275355E-2</v>
      </c>
      <c r="H71" s="3"/>
      <c r="I71" s="3">
        <v>0.31301116940000001</v>
      </c>
      <c r="J71" s="3">
        <v>0.1345672607</v>
      </c>
      <c r="K71" s="3">
        <v>0.22643025720000001</v>
      </c>
      <c r="L71" s="3">
        <v>0.1086158752</v>
      </c>
    </row>
    <row r="72" spans="1:12" x14ac:dyDescent="0.25">
      <c r="A72" s="3" t="s">
        <v>32</v>
      </c>
      <c r="B72" s="3">
        <v>22</v>
      </c>
      <c r="C72" s="3"/>
      <c r="D72" s="3">
        <v>3.8719259999999998E-2</v>
      </c>
      <c r="E72" s="3">
        <v>2.9460503499999999E-2</v>
      </c>
      <c r="F72" s="3">
        <v>2.2878399899999999E-2</v>
      </c>
      <c r="G72" s="3">
        <v>4.0877039900000002E-2</v>
      </c>
      <c r="H72" s="3"/>
      <c r="I72" s="3">
        <v>1.0810351563</v>
      </c>
      <c r="J72" s="3">
        <v>0.31497287330000001</v>
      </c>
      <c r="K72" s="3">
        <v>0.61309895830000005</v>
      </c>
      <c r="L72" s="3">
        <v>0.191468099</v>
      </c>
    </row>
    <row r="73" spans="1:12" x14ac:dyDescent="0.25">
      <c r="A73" s="3"/>
      <c r="B73" s="3">
        <f>B72+5</f>
        <v>27</v>
      </c>
      <c r="C73" s="3"/>
      <c r="D73" s="3">
        <v>3.0907646099999998E-2</v>
      </c>
      <c r="E73" s="3">
        <v>1.9220840600000001E-2</v>
      </c>
      <c r="F73" s="3">
        <v>1.88632668E-2</v>
      </c>
      <c r="G73" s="3">
        <v>2.91775825E-2</v>
      </c>
      <c r="H73" s="3"/>
      <c r="I73" s="3">
        <v>0.866781684</v>
      </c>
      <c r="J73" s="3">
        <v>0.2465386285</v>
      </c>
      <c r="K73" s="3">
        <v>0.50741536460000003</v>
      </c>
      <c r="L73" s="3">
        <v>0.15800347219999999</v>
      </c>
    </row>
    <row r="74" spans="1:12" x14ac:dyDescent="0.25">
      <c r="A74" s="3"/>
      <c r="B74" s="3">
        <f>B73+5</f>
        <v>32</v>
      </c>
      <c r="C74" s="3"/>
      <c r="D74" s="3">
        <v>2.4805063700000001E-2</v>
      </c>
      <c r="E74" s="3">
        <v>1.19755859E-2</v>
      </c>
      <c r="F74" s="3">
        <v>1.6073307299999999E-2</v>
      </c>
      <c r="G74" s="3">
        <v>1.9803251599999998E-2</v>
      </c>
      <c r="H74" s="3"/>
      <c r="I74" s="3">
        <v>0.69657552079999996</v>
      </c>
      <c r="J74" s="3">
        <v>0.20182617189999999</v>
      </c>
      <c r="K74" s="3">
        <v>0.43338975689999998</v>
      </c>
      <c r="L74" s="3">
        <v>0.12843098959999999</v>
      </c>
    </row>
    <row r="75" spans="1:12" x14ac:dyDescent="0.25">
      <c r="A75" s="3"/>
      <c r="B75" s="3">
        <f>B74+5</f>
        <v>37</v>
      </c>
      <c r="C75" s="3"/>
      <c r="D75" s="3">
        <v>1.9345594599999998E-2</v>
      </c>
      <c r="E75" s="3">
        <v>7.3660445999999997E-3</v>
      </c>
      <c r="F75" s="3">
        <v>1.35908492E-2</v>
      </c>
      <c r="G75" s="3">
        <v>1.24185909E-2</v>
      </c>
      <c r="H75" s="3"/>
      <c r="I75" s="3">
        <v>0.54046549479999995</v>
      </c>
      <c r="J75" s="3">
        <v>0.1450108507</v>
      </c>
      <c r="K75" s="3">
        <v>0.36597656249999999</v>
      </c>
      <c r="L75" s="3">
        <v>0.1058376736</v>
      </c>
    </row>
    <row r="76" spans="1:12" x14ac:dyDescent="0.25">
      <c r="A76" s="3" t="s">
        <v>33</v>
      </c>
      <c r="B76" s="3">
        <v>22</v>
      </c>
      <c r="C76" s="3"/>
      <c r="D76" s="3">
        <v>3.7457304699999999E-2</v>
      </c>
      <c r="E76" s="3">
        <v>1.7808619800000001E-2</v>
      </c>
      <c r="F76" s="3">
        <v>2.66849306E-2</v>
      </c>
      <c r="G76" s="3">
        <v>2.7073982199999999E-2</v>
      </c>
      <c r="H76" s="3"/>
      <c r="I76" s="3">
        <v>0.47070963539999999</v>
      </c>
      <c r="J76" s="3">
        <v>0.3300368924</v>
      </c>
      <c r="K76" s="3">
        <v>0.29149631079999999</v>
      </c>
      <c r="L76" s="3">
        <v>0.2184733073</v>
      </c>
    </row>
    <row r="77" spans="1:12" x14ac:dyDescent="0.25">
      <c r="A77" s="3"/>
      <c r="B77" s="3">
        <f>B76+5</f>
        <v>27</v>
      </c>
      <c r="C77" s="3"/>
      <c r="D77" s="3">
        <v>2.4222495699999999E-2</v>
      </c>
      <c r="E77" s="3">
        <v>1.0356082900000001E-2</v>
      </c>
      <c r="F77" s="3">
        <v>1.79928364E-2</v>
      </c>
      <c r="G77" s="3">
        <v>1.58823069E-2</v>
      </c>
      <c r="H77" s="3"/>
      <c r="I77" s="3">
        <v>0.33231770830000001</v>
      </c>
      <c r="J77" s="3">
        <v>0.22847547739999999</v>
      </c>
      <c r="K77" s="3">
        <v>0.21502061629999999</v>
      </c>
      <c r="L77" s="3">
        <v>0.15908745660000001</v>
      </c>
    </row>
    <row r="78" spans="1:12" x14ac:dyDescent="0.25">
      <c r="A78" s="3"/>
      <c r="B78" s="3">
        <f>B77+5</f>
        <v>32</v>
      </c>
      <c r="C78" s="3"/>
      <c r="D78" s="3">
        <v>1.6212189700000001E-2</v>
      </c>
      <c r="E78" s="3">
        <v>6.1515885000000001E-3</v>
      </c>
      <c r="F78" s="3">
        <v>1.25953299E-2</v>
      </c>
      <c r="G78" s="3">
        <v>9.3005338999999996E-3</v>
      </c>
      <c r="H78" s="3"/>
      <c r="I78" s="3">
        <v>0.26174262149999999</v>
      </c>
      <c r="J78" s="3">
        <v>0.15131510419999999</v>
      </c>
      <c r="K78" s="3">
        <v>0.17339192710000001</v>
      </c>
      <c r="L78" s="3">
        <v>0.11510525169999999</v>
      </c>
    </row>
    <row r="79" spans="1:12" x14ac:dyDescent="0.25">
      <c r="A79" s="3"/>
      <c r="B79" s="3">
        <f>B78+5</f>
        <v>37</v>
      </c>
      <c r="C79" s="3"/>
      <c r="D79" s="3">
        <v>1.1287929699999999E-2</v>
      </c>
      <c r="E79" s="3">
        <v>3.7880469000000001E-3</v>
      </c>
      <c r="F79" s="3">
        <v>9.2703818999999993E-3</v>
      </c>
      <c r="G79" s="3">
        <v>5.4782464999999997E-3</v>
      </c>
      <c r="H79" s="3"/>
      <c r="I79" s="3">
        <v>0.20294487850000001</v>
      </c>
      <c r="J79" s="3">
        <v>0.1170811632</v>
      </c>
      <c r="K79" s="3">
        <v>0.14353624130000001</v>
      </c>
      <c r="L79" s="3">
        <v>9.6218532999999995E-2</v>
      </c>
    </row>
    <row r="81" spans="1:12" x14ac:dyDescent="0.25">
      <c r="D81" s="1" t="s">
        <v>37</v>
      </c>
      <c r="F81" s="4"/>
      <c r="G81" s="4"/>
      <c r="I81" s="7" t="s">
        <v>38</v>
      </c>
      <c r="J81" s="4"/>
      <c r="K81" s="4"/>
      <c r="L81" s="4"/>
    </row>
    <row r="82" spans="1:12" x14ac:dyDescent="0.25">
      <c r="A82" s="1"/>
      <c r="B82" s="1">
        <v>22</v>
      </c>
      <c r="D82" s="4">
        <f t="shared" ref="D82:G85" si="0">AVERAGE(D4,D8,D12,D16,D20,D24,D28,D32,D36,D40,D44,D48,D52,D56,D60)</f>
        <v>0.22782755343333333</v>
      </c>
      <c r="E82" s="4">
        <f t="shared" si="0"/>
        <v>6.7974136726666676E-2</v>
      </c>
      <c r="F82" s="4">
        <f t="shared" si="0"/>
        <v>0.17258743502666668</v>
      </c>
      <c r="G82" s="4">
        <f t="shared" si="0"/>
        <v>0.10792817135999999</v>
      </c>
      <c r="I82" s="4">
        <f t="shared" ref="I82:L85" si="1">MAX(I4,I8,I12,I16,I20,I24,I28,I32,I36,I40,I44,I48,I52,I56,I60)</f>
        <v>2.1362780449000001</v>
      </c>
      <c r="J82" s="4">
        <f t="shared" si="1"/>
        <v>1.6469926882999999</v>
      </c>
      <c r="K82" s="4">
        <f t="shared" si="1"/>
        <v>1.3270132212000001</v>
      </c>
      <c r="L82" s="4">
        <f t="shared" si="1"/>
        <v>1.0944411058000001</v>
      </c>
    </row>
    <row r="83" spans="1:12" x14ac:dyDescent="0.25">
      <c r="B83" s="1">
        <f>B82+5</f>
        <v>27</v>
      </c>
      <c r="D83" s="4">
        <f t="shared" si="0"/>
        <v>9.2421048079999998E-2</v>
      </c>
      <c r="E83" s="4">
        <f t="shared" si="0"/>
        <v>2.7849862893333334E-2</v>
      </c>
      <c r="F83" s="4">
        <f t="shared" si="0"/>
        <v>7.2959613453333336E-2</v>
      </c>
      <c r="G83" s="4">
        <f t="shared" si="0"/>
        <v>4.2803417793333333E-2</v>
      </c>
      <c r="I83" s="4">
        <f t="shared" si="1"/>
        <v>1.4611578526</v>
      </c>
      <c r="J83" s="4">
        <f t="shared" si="1"/>
        <v>1.0985451722999999</v>
      </c>
      <c r="K83" s="4">
        <f t="shared" si="1"/>
        <v>0.97075320509999996</v>
      </c>
      <c r="L83" s="4">
        <f t="shared" si="1"/>
        <v>0.80842598160000001</v>
      </c>
    </row>
    <row r="84" spans="1:12" x14ac:dyDescent="0.25">
      <c r="B84" s="1">
        <f>B83+5</f>
        <v>32</v>
      </c>
      <c r="D84" s="4">
        <f t="shared" si="0"/>
        <v>4.405014376E-2</v>
      </c>
      <c r="E84" s="4">
        <f t="shared" si="0"/>
        <v>1.2940040580000001E-2</v>
      </c>
      <c r="F84" s="4">
        <f t="shared" si="0"/>
        <v>3.6419301586666668E-2</v>
      </c>
      <c r="G84" s="4">
        <f t="shared" si="0"/>
        <v>1.8572623786666666E-2</v>
      </c>
      <c r="I84" s="4">
        <f t="shared" si="1"/>
        <v>0.93861177880000002</v>
      </c>
      <c r="J84" s="4">
        <f t="shared" si="1"/>
        <v>0.64195462739999998</v>
      </c>
      <c r="K84" s="4">
        <f t="shared" si="1"/>
        <v>0.66872996790000006</v>
      </c>
      <c r="L84" s="4">
        <f t="shared" si="1"/>
        <v>0.51453074919999997</v>
      </c>
    </row>
    <row r="85" spans="1:12" x14ac:dyDescent="0.25">
      <c r="B85" s="1">
        <f>B84+5</f>
        <v>37</v>
      </c>
      <c r="D85" s="4">
        <f t="shared" si="0"/>
        <v>2.254895048666667E-2</v>
      </c>
      <c r="E85" s="4">
        <f t="shared" si="0"/>
        <v>6.3424736199999996E-3</v>
      </c>
      <c r="F85" s="4">
        <f t="shared" si="0"/>
        <v>1.9425010186666664E-2</v>
      </c>
      <c r="G85" s="4">
        <f t="shared" si="0"/>
        <v>8.5003138133333319E-3</v>
      </c>
      <c r="I85" s="4">
        <f t="shared" si="1"/>
        <v>0.58088942310000002</v>
      </c>
      <c r="J85" s="4">
        <f t="shared" si="1"/>
        <v>0.29095552879999997</v>
      </c>
      <c r="K85" s="4">
        <f t="shared" si="1"/>
        <v>0.42943709940000002</v>
      </c>
      <c r="L85" s="4">
        <f t="shared" si="1"/>
        <v>0.23596754810000001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="85" zoomScaleNormal="85" workbookViewId="0">
      <selection activeCell="K4" sqref="K4:L83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35</v>
      </c>
      <c r="E1" s="9"/>
      <c r="F1" s="9"/>
      <c r="G1" s="9"/>
      <c r="I1" s="9" t="s">
        <v>36</v>
      </c>
      <c r="J1" s="9"/>
      <c r="K1" s="9"/>
      <c r="L1" s="9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14</v>
      </c>
      <c r="B4">
        <v>22</v>
      </c>
      <c r="D4">
        <v>9.9712669599999998E-2</v>
      </c>
      <c r="E4">
        <v>2.8427648E-2</v>
      </c>
      <c r="F4">
        <v>7.4186597800000004E-2</v>
      </c>
      <c r="G4">
        <v>4.6876211700000003E-2</v>
      </c>
      <c r="I4">
        <v>0.29869743440000002</v>
      </c>
      <c r="J4">
        <v>0.4431847994</v>
      </c>
      <c r="K4">
        <v>0.19085214119999999</v>
      </c>
      <c r="L4">
        <v>0.29572241510000002</v>
      </c>
    </row>
    <row r="5" spans="1:12" x14ac:dyDescent="0.25">
      <c r="B5">
        <f>B4+5</f>
        <v>27</v>
      </c>
      <c r="D5">
        <v>4.73944107E-2</v>
      </c>
      <c r="E5">
        <v>1.2323220100000001E-2</v>
      </c>
      <c r="F5">
        <v>3.6288974100000003E-2</v>
      </c>
      <c r="G5">
        <v>2.0540035000000002E-2</v>
      </c>
      <c r="I5">
        <v>0.1718986304</v>
      </c>
      <c r="J5">
        <v>0.2463835841</v>
      </c>
      <c r="K5">
        <v>0.11042727619999999</v>
      </c>
      <c r="L5">
        <v>0.17076533560000001</v>
      </c>
    </row>
    <row r="6" spans="1:12" x14ac:dyDescent="0.25">
      <c r="B6">
        <f>B5+5</f>
        <v>32</v>
      </c>
      <c r="D6">
        <v>2.3917404100000001E-2</v>
      </c>
      <c r="E6">
        <v>5.3829732999999998E-3</v>
      </c>
      <c r="F6">
        <v>1.91922803E-2</v>
      </c>
      <c r="G6">
        <v>8.8869980999999997E-3</v>
      </c>
      <c r="I6">
        <v>0.1105565201</v>
      </c>
      <c r="J6">
        <v>0.13816647379999999</v>
      </c>
      <c r="K6">
        <v>7.3587963000000006E-2</v>
      </c>
      <c r="L6">
        <v>0.1005160108</v>
      </c>
    </row>
    <row r="7" spans="1:12" x14ac:dyDescent="0.25">
      <c r="B7">
        <f>B6+5</f>
        <v>37</v>
      </c>
      <c r="D7">
        <v>1.2469226200000001E-2</v>
      </c>
      <c r="E7">
        <v>2.4176230999999999E-3</v>
      </c>
      <c r="F7">
        <v>1.03915111E-2</v>
      </c>
      <c r="G7">
        <v>3.7907785E-3</v>
      </c>
      <c r="I7">
        <v>7.1907311000000002E-2</v>
      </c>
      <c r="J7">
        <v>7.4730420500000005E-2</v>
      </c>
      <c r="K7">
        <v>5.0687210599999998E-2</v>
      </c>
      <c r="L7">
        <v>5.7982253099999999E-2</v>
      </c>
    </row>
    <row r="8" spans="1:12" x14ac:dyDescent="0.25">
      <c r="A8" t="s">
        <v>15</v>
      </c>
      <c r="B8">
        <v>22</v>
      </c>
      <c r="D8">
        <v>0.16184677210000001</v>
      </c>
      <c r="E8">
        <v>3.4138264000000001E-2</v>
      </c>
      <c r="F8">
        <v>0.12890030420000001</v>
      </c>
      <c r="G8">
        <v>5.19613534E-2</v>
      </c>
      <c r="I8">
        <v>0.84862895449999998</v>
      </c>
      <c r="J8">
        <v>0.4092023534</v>
      </c>
      <c r="K8">
        <v>0.57289641199999997</v>
      </c>
      <c r="L8">
        <v>0.3241840278</v>
      </c>
    </row>
    <row r="9" spans="1:12" x14ac:dyDescent="0.25">
      <c r="B9">
        <f>B8+5</f>
        <v>27</v>
      </c>
      <c r="D9">
        <v>6.5254720099999997E-2</v>
      </c>
      <c r="E9">
        <v>1.2717138500000001E-2</v>
      </c>
      <c r="F9">
        <v>5.4198019100000001E-2</v>
      </c>
      <c r="G9">
        <v>1.8946614600000002E-2</v>
      </c>
      <c r="I9">
        <v>0.47663194440000001</v>
      </c>
      <c r="J9">
        <v>0.20420814039999999</v>
      </c>
      <c r="K9">
        <v>0.33740162039999999</v>
      </c>
      <c r="L9">
        <v>0.1652174961</v>
      </c>
    </row>
    <row r="10" spans="1:12" x14ac:dyDescent="0.25">
      <c r="B10">
        <f>B9+5</f>
        <v>32</v>
      </c>
      <c r="D10">
        <v>2.8348433900000001E-2</v>
      </c>
      <c r="E10">
        <v>4.9774948999999997E-3</v>
      </c>
      <c r="F10">
        <v>2.4409386700000001E-2</v>
      </c>
      <c r="G10">
        <v>7.1999079999999997E-3</v>
      </c>
      <c r="I10">
        <v>0.2674233218</v>
      </c>
      <c r="J10">
        <v>9.9821566400000006E-2</v>
      </c>
      <c r="K10">
        <v>0.20000626930000001</v>
      </c>
      <c r="L10">
        <v>8.3656442900000003E-2</v>
      </c>
    </row>
    <row r="11" spans="1:12" x14ac:dyDescent="0.25">
      <c r="B11">
        <f>B10+5</f>
        <v>37</v>
      </c>
      <c r="D11">
        <v>1.2798416199999999E-2</v>
      </c>
      <c r="E11">
        <v>2.0545025999999999E-3</v>
      </c>
      <c r="F11">
        <v>1.12770323E-2</v>
      </c>
      <c r="G11">
        <v>2.8006927999999999E-3</v>
      </c>
      <c r="I11">
        <v>0.14390528550000001</v>
      </c>
      <c r="J11">
        <v>4.7584876499999998E-2</v>
      </c>
      <c r="K11">
        <v>0.1112987076</v>
      </c>
      <c r="L11">
        <v>4.06139082E-2</v>
      </c>
    </row>
    <row r="12" spans="1:12" x14ac:dyDescent="0.25">
      <c r="A12" t="s">
        <v>16</v>
      </c>
      <c r="B12">
        <v>22</v>
      </c>
      <c r="D12">
        <v>0.2072120486</v>
      </c>
      <c r="E12">
        <v>4.2793680600000002E-2</v>
      </c>
      <c r="F12">
        <v>0.16068462289999999</v>
      </c>
      <c r="G12">
        <v>6.43557976E-2</v>
      </c>
      <c r="I12">
        <v>1.0795418595999999</v>
      </c>
      <c r="J12">
        <v>0.56227141199999997</v>
      </c>
      <c r="K12">
        <v>0.77290605710000004</v>
      </c>
      <c r="L12">
        <v>0.4454224537</v>
      </c>
    </row>
    <row r="13" spans="1:12" x14ac:dyDescent="0.25">
      <c r="B13">
        <f>B12+5</f>
        <v>27</v>
      </c>
      <c r="D13">
        <v>5.5092651399999998E-2</v>
      </c>
      <c r="E13">
        <v>1.21420187E-2</v>
      </c>
      <c r="F13">
        <v>4.4622939799999997E-2</v>
      </c>
      <c r="G13">
        <v>1.92638397E-2</v>
      </c>
      <c r="I13">
        <v>0.43978491510000001</v>
      </c>
      <c r="J13">
        <v>0.14853877309999999</v>
      </c>
      <c r="K13">
        <v>0.31340952929999999</v>
      </c>
      <c r="L13">
        <v>0.11802951389999999</v>
      </c>
    </row>
    <row r="14" spans="1:12" x14ac:dyDescent="0.25">
      <c r="B14">
        <f>B13+5</f>
        <v>32</v>
      </c>
      <c r="D14">
        <v>2.5639009500000001E-2</v>
      </c>
      <c r="E14">
        <v>5.0666927E-3</v>
      </c>
      <c r="F14">
        <v>2.1647256E-2</v>
      </c>
      <c r="G14">
        <v>7.9939564000000001E-3</v>
      </c>
      <c r="I14">
        <v>0.24965470679999999</v>
      </c>
      <c r="J14">
        <v>7.6236014699999993E-2</v>
      </c>
      <c r="K14">
        <v>0.18765190970000001</v>
      </c>
      <c r="L14">
        <v>6.18233989E-2</v>
      </c>
    </row>
    <row r="15" spans="1:12" x14ac:dyDescent="0.25">
      <c r="B15">
        <f>B14+5</f>
        <v>37</v>
      </c>
      <c r="D15">
        <v>1.3259640200000001E-2</v>
      </c>
      <c r="E15">
        <v>2.3512259000000001E-3</v>
      </c>
      <c r="F15">
        <v>1.15365181E-2</v>
      </c>
      <c r="G15">
        <v>3.5364506000000002E-3</v>
      </c>
      <c r="I15">
        <v>0.1433333333</v>
      </c>
      <c r="J15">
        <v>3.92038002E-2</v>
      </c>
      <c r="K15">
        <v>0.11235050150000001</v>
      </c>
      <c r="L15">
        <v>3.2944155099999997E-2</v>
      </c>
    </row>
    <row r="16" spans="1:12" x14ac:dyDescent="0.25">
      <c r="A16" t="s">
        <v>17</v>
      </c>
      <c r="B16">
        <v>22</v>
      </c>
      <c r="D16">
        <v>0.19519670720000001</v>
      </c>
      <c r="E16">
        <v>4.8829474300000002E-2</v>
      </c>
      <c r="F16">
        <v>0.14932780670000001</v>
      </c>
      <c r="G16">
        <v>7.6351265400000007E-2</v>
      </c>
      <c r="I16">
        <v>0.51572337960000003</v>
      </c>
      <c r="J16">
        <v>0.61697434409999996</v>
      </c>
      <c r="K16">
        <v>0.38240306709999999</v>
      </c>
      <c r="L16">
        <v>0.47471836420000002</v>
      </c>
    </row>
    <row r="17" spans="1:12" x14ac:dyDescent="0.25">
      <c r="B17">
        <f>B16+5</f>
        <v>27</v>
      </c>
      <c r="D17">
        <v>6.2361862499999997E-2</v>
      </c>
      <c r="E17">
        <v>1.6202544400000001E-2</v>
      </c>
      <c r="F17">
        <v>4.9969507099999998E-2</v>
      </c>
      <c r="G17">
        <v>2.5953327500000001E-2</v>
      </c>
      <c r="I17">
        <v>0.21551504630000001</v>
      </c>
      <c r="J17">
        <v>0.22120804399999999</v>
      </c>
      <c r="K17">
        <v>0.16549768519999999</v>
      </c>
      <c r="L17">
        <v>0.17510416670000001</v>
      </c>
    </row>
    <row r="18" spans="1:12" x14ac:dyDescent="0.25">
      <c r="B18">
        <f>B17+5</f>
        <v>32</v>
      </c>
      <c r="D18">
        <v>2.9527892600000001E-2</v>
      </c>
      <c r="E18">
        <v>7.0941001000000004E-3</v>
      </c>
      <c r="F18">
        <v>2.4689242899999998E-2</v>
      </c>
      <c r="G18">
        <v>1.10672541E-2</v>
      </c>
      <c r="I18">
        <v>0.1177044753</v>
      </c>
      <c r="J18">
        <v>0.1164033565</v>
      </c>
      <c r="K18">
        <v>9.3378665099999994E-2</v>
      </c>
      <c r="L18">
        <v>9.4668209899999994E-2</v>
      </c>
    </row>
    <row r="19" spans="1:12" x14ac:dyDescent="0.25">
      <c r="B19">
        <f>B18+5</f>
        <v>37</v>
      </c>
      <c r="D19">
        <v>1.5617908E-2</v>
      </c>
      <c r="E19">
        <v>3.4110975999999999E-3</v>
      </c>
      <c r="F19">
        <v>1.34755768E-2</v>
      </c>
      <c r="G19">
        <v>4.9629427000000004E-3</v>
      </c>
      <c r="I19">
        <v>6.8486207600000001E-2</v>
      </c>
      <c r="J19">
        <v>6.7017746899999994E-2</v>
      </c>
      <c r="K19">
        <v>5.5205922099999999E-2</v>
      </c>
      <c r="L19">
        <v>5.6471836400000003E-2</v>
      </c>
    </row>
    <row r="20" spans="1:12" x14ac:dyDescent="0.25">
      <c r="A20" t="s">
        <v>18</v>
      </c>
      <c r="B20">
        <v>22</v>
      </c>
      <c r="D20">
        <v>0.52438408160000005</v>
      </c>
      <c r="E20">
        <v>9.5912634199999999E-2</v>
      </c>
      <c r="F20">
        <v>0.40487050060000002</v>
      </c>
      <c r="G20">
        <v>0.13433335339999999</v>
      </c>
      <c r="I20">
        <v>1.3023963156</v>
      </c>
      <c r="J20">
        <v>1.143248939</v>
      </c>
      <c r="K20">
        <v>0.85930362650000003</v>
      </c>
      <c r="L20">
        <v>0.91219955630000005</v>
      </c>
    </row>
    <row r="21" spans="1:12" x14ac:dyDescent="0.25">
      <c r="B21">
        <f>B20+5</f>
        <v>27</v>
      </c>
      <c r="D21">
        <v>7.3814224100000006E-2</v>
      </c>
      <c r="E21">
        <v>1.10088566E-2</v>
      </c>
      <c r="F21">
        <v>6.0434642699999999E-2</v>
      </c>
      <c r="G21">
        <v>1.56054503E-2</v>
      </c>
      <c r="I21">
        <v>0.69783420139999996</v>
      </c>
      <c r="J21">
        <v>0.34063175150000002</v>
      </c>
      <c r="K21">
        <v>0.47756944439999999</v>
      </c>
      <c r="L21">
        <v>0.27718364200000001</v>
      </c>
    </row>
    <row r="22" spans="1:12" x14ac:dyDescent="0.25">
      <c r="B22">
        <f>B21+5</f>
        <v>32</v>
      </c>
      <c r="D22">
        <v>1.80095872E-2</v>
      </c>
      <c r="E22">
        <v>2.6679823999999999E-3</v>
      </c>
      <c r="F22">
        <v>1.5640995500000001E-2</v>
      </c>
      <c r="G22">
        <v>3.7830495999999999E-3</v>
      </c>
      <c r="I22">
        <v>0.39095920140000001</v>
      </c>
      <c r="J22">
        <v>8.8606288599999999E-2</v>
      </c>
      <c r="K22">
        <v>0.28650077159999998</v>
      </c>
      <c r="L22">
        <v>7.4376446799999996E-2</v>
      </c>
    </row>
    <row r="23" spans="1:12" x14ac:dyDescent="0.25">
      <c r="B23">
        <f>B22+5</f>
        <v>37</v>
      </c>
      <c r="D23">
        <v>6.9323229999999998E-3</v>
      </c>
      <c r="E23">
        <v>9.6871299999999995E-4</v>
      </c>
      <c r="F23">
        <v>6.2811817000000001E-3</v>
      </c>
      <c r="G23">
        <v>1.2924302000000001E-3</v>
      </c>
      <c r="I23">
        <v>0.232806713</v>
      </c>
      <c r="J23">
        <v>3.1836419800000001E-2</v>
      </c>
      <c r="K23">
        <v>0.181989294</v>
      </c>
      <c r="L23">
        <v>2.84071181E-2</v>
      </c>
    </row>
    <row r="24" spans="1:12" x14ac:dyDescent="0.25">
      <c r="A24" t="s">
        <v>19</v>
      </c>
      <c r="B24">
        <v>22</v>
      </c>
      <c r="D24">
        <v>0.1633105118</v>
      </c>
      <c r="E24">
        <v>4.8047731400000002E-2</v>
      </c>
      <c r="F24">
        <v>0.1253995292</v>
      </c>
      <c r="G24">
        <v>7.7967828500000003E-2</v>
      </c>
      <c r="I24">
        <v>0.91898036859999999</v>
      </c>
      <c r="J24">
        <v>0.32457431889999999</v>
      </c>
      <c r="K24">
        <v>0.65196564499999998</v>
      </c>
      <c r="L24">
        <v>0.2448217147</v>
      </c>
    </row>
    <row r="25" spans="1:12" x14ac:dyDescent="0.25">
      <c r="B25">
        <f>B24+5</f>
        <v>27</v>
      </c>
      <c r="D25">
        <v>7.7257542100000007E-2</v>
      </c>
      <c r="E25">
        <v>2.0736683700000001E-2</v>
      </c>
      <c r="F25">
        <v>6.2552834500000001E-2</v>
      </c>
      <c r="G25">
        <v>3.27596655E-2</v>
      </c>
      <c r="I25">
        <v>0.49695262420000003</v>
      </c>
      <c r="J25">
        <v>0.1897110377</v>
      </c>
      <c r="K25">
        <v>0.36925831329999997</v>
      </c>
      <c r="L25">
        <v>0.14305639019999999</v>
      </c>
    </row>
    <row r="26" spans="1:12" x14ac:dyDescent="0.25">
      <c r="B26">
        <f>B25+5</f>
        <v>32</v>
      </c>
      <c r="D26">
        <v>3.7800370600000001E-2</v>
      </c>
      <c r="E26">
        <v>9.1985326999999995E-3</v>
      </c>
      <c r="F26">
        <v>3.1932411899999999E-2</v>
      </c>
      <c r="G26">
        <v>1.39516126E-2</v>
      </c>
      <c r="I26">
        <v>0.26628104969999999</v>
      </c>
      <c r="J26">
        <v>0.1047576122</v>
      </c>
      <c r="K26">
        <v>0.20360576920000001</v>
      </c>
      <c r="L26">
        <v>8.4693008799999997E-2</v>
      </c>
    </row>
    <row r="27" spans="1:12" x14ac:dyDescent="0.25">
      <c r="B27">
        <f>B26+5</f>
        <v>37</v>
      </c>
      <c r="D27">
        <v>2.0036663699999999E-2</v>
      </c>
      <c r="E27">
        <v>4.4085636999999997E-3</v>
      </c>
      <c r="F27">
        <v>1.7418699900000001E-2</v>
      </c>
      <c r="G27">
        <v>6.2252504E-3</v>
      </c>
      <c r="I27">
        <v>0.14410306489999999</v>
      </c>
      <c r="J27">
        <v>6.1608573700000002E-2</v>
      </c>
      <c r="K27">
        <v>0.1161408253</v>
      </c>
      <c r="L27">
        <v>5.0187800499999997E-2</v>
      </c>
    </row>
    <row r="28" spans="1:12" x14ac:dyDescent="0.25">
      <c r="A28" t="s">
        <v>20</v>
      </c>
      <c r="B28">
        <v>22</v>
      </c>
      <c r="D28">
        <v>0.16979087370000001</v>
      </c>
      <c r="E28">
        <v>3.89078359E-2</v>
      </c>
      <c r="F28">
        <v>0.1352791592</v>
      </c>
      <c r="G28">
        <v>6.1492446200000002E-2</v>
      </c>
      <c r="I28">
        <v>0.97709835739999995</v>
      </c>
      <c r="J28">
        <v>0.49026692710000003</v>
      </c>
      <c r="K28">
        <v>0.63573467549999996</v>
      </c>
      <c r="L28">
        <v>0.39091045670000002</v>
      </c>
    </row>
    <row r="29" spans="1:12" x14ac:dyDescent="0.25">
      <c r="B29">
        <f>B28+5</f>
        <v>27</v>
      </c>
      <c r="D29">
        <v>7.5203020699999998E-2</v>
      </c>
      <c r="E29">
        <v>1.60753706E-2</v>
      </c>
      <c r="F29">
        <v>6.2668465399999998E-2</v>
      </c>
      <c r="G29">
        <v>2.4616231799999999E-2</v>
      </c>
      <c r="I29">
        <v>0.62690054090000003</v>
      </c>
      <c r="J29">
        <v>0.27401842949999999</v>
      </c>
      <c r="K29">
        <v>0.43512369789999999</v>
      </c>
      <c r="L29">
        <v>0.22572365790000001</v>
      </c>
    </row>
    <row r="30" spans="1:12" x14ac:dyDescent="0.25">
      <c r="B30">
        <f>B29+5</f>
        <v>32</v>
      </c>
      <c r="D30">
        <v>3.6817387E-2</v>
      </c>
      <c r="E30">
        <v>7.2644231000000004E-3</v>
      </c>
      <c r="F30">
        <v>3.18824786E-2</v>
      </c>
      <c r="G30">
        <v>1.0548890700000001E-2</v>
      </c>
      <c r="I30">
        <v>0.39899589340000002</v>
      </c>
      <c r="J30">
        <v>0.15289212739999999</v>
      </c>
      <c r="K30">
        <v>0.30059094549999998</v>
      </c>
      <c r="L30">
        <v>0.12644230770000001</v>
      </c>
    </row>
    <row r="31" spans="1:12" x14ac:dyDescent="0.25">
      <c r="B31">
        <f>B30+5</f>
        <v>37</v>
      </c>
      <c r="D31">
        <v>1.92152986E-2</v>
      </c>
      <c r="E31">
        <v>3.4816790000000001E-3</v>
      </c>
      <c r="F31">
        <v>1.70633764E-2</v>
      </c>
      <c r="G31">
        <v>4.7359107999999997E-3</v>
      </c>
      <c r="I31">
        <v>0.24119340950000001</v>
      </c>
      <c r="J31">
        <v>8.10171274E-2</v>
      </c>
      <c r="K31">
        <v>0.19010166270000001</v>
      </c>
      <c r="L31">
        <v>7.1379206700000003E-2</v>
      </c>
    </row>
    <row r="32" spans="1:12" x14ac:dyDescent="0.25">
      <c r="A32" t="s">
        <v>21</v>
      </c>
      <c r="B32">
        <v>22</v>
      </c>
      <c r="D32">
        <v>0.4096305489</v>
      </c>
      <c r="E32">
        <v>9.4510556900000001E-2</v>
      </c>
      <c r="F32">
        <v>0.3198341046</v>
      </c>
      <c r="G32">
        <v>0.15416969150000001</v>
      </c>
      <c r="I32">
        <v>2.0455428686000001</v>
      </c>
      <c r="J32">
        <v>1.0406275039999999</v>
      </c>
      <c r="K32">
        <v>1.2569711537999999</v>
      </c>
      <c r="L32">
        <v>0.79340695110000004</v>
      </c>
    </row>
    <row r="33" spans="1:12" x14ac:dyDescent="0.25">
      <c r="B33">
        <f>B32+5</f>
        <v>27</v>
      </c>
      <c r="D33">
        <v>0.17012334230000001</v>
      </c>
      <c r="E33">
        <v>3.6751086699999998E-2</v>
      </c>
      <c r="F33">
        <v>0.13841264519999999</v>
      </c>
      <c r="G33">
        <v>5.8509024399999998E-2</v>
      </c>
      <c r="I33">
        <v>1.3540815304</v>
      </c>
      <c r="J33">
        <v>0.57818008809999999</v>
      </c>
      <c r="K33">
        <v>0.88996895030000001</v>
      </c>
      <c r="L33">
        <v>0.45318509620000003</v>
      </c>
    </row>
    <row r="34" spans="1:12" x14ac:dyDescent="0.25">
      <c r="B34">
        <f>B33+5</f>
        <v>32</v>
      </c>
      <c r="D34">
        <v>7.3032607200000002E-2</v>
      </c>
      <c r="E34">
        <v>1.4694551300000001E-2</v>
      </c>
      <c r="F34">
        <v>6.1802128400000003E-2</v>
      </c>
      <c r="G34">
        <v>2.2050876399999999E-2</v>
      </c>
      <c r="I34">
        <v>0.8604091546</v>
      </c>
      <c r="J34">
        <v>0.29836738779999999</v>
      </c>
      <c r="K34">
        <v>0.61110777240000003</v>
      </c>
      <c r="L34">
        <v>0.2381961138</v>
      </c>
    </row>
    <row r="35" spans="1:12" x14ac:dyDescent="0.25">
      <c r="B35">
        <f>B34+5</f>
        <v>37</v>
      </c>
      <c r="D35">
        <v>3.1685642E-2</v>
      </c>
      <c r="E35">
        <v>6.0333734E-3</v>
      </c>
      <c r="F35">
        <v>2.76754507E-2</v>
      </c>
      <c r="G35">
        <v>8.3165263999999996E-3</v>
      </c>
      <c r="I35">
        <v>0.50956780850000005</v>
      </c>
      <c r="J35">
        <v>0.14469901839999999</v>
      </c>
      <c r="K35">
        <v>0.38924779650000002</v>
      </c>
      <c r="L35">
        <v>0.1202849559</v>
      </c>
    </row>
    <row r="36" spans="1:12" x14ac:dyDescent="0.25">
      <c r="A36" t="s">
        <v>22</v>
      </c>
      <c r="B36">
        <v>22</v>
      </c>
      <c r="D36">
        <v>0.4396794121</v>
      </c>
      <c r="E36">
        <v>0.13050005840000001</v>
      </c>
      <c r="F36">
        <v>0.32340122529999998</v>
      </c>
      <c r="G36">
        <v>0.20886545970000001</v>
      </c>
      <c r="I36">
        <v>1.1878455529</v>
      </c>
      <c r="J36">
        <v>1.4107822515999999</v>
      </c>
      <c r="K36">
        <v>0.76930088139999997</v>
      </c>
      <c r="L36">
        <v>0.98960336540000005</v>
      </c>
    </row>
    <row r="37" spans="1:12" x14ac:dyDescent="0.25">
      <c r="B37">
        <f>B36+5</f>
        <v>27</v>
      </c>
      <c r="D37">
        <v>0.1756327875</v>
      </c>
      <c r="E37">
        <v>4.8106103099999999E-2</v>
      </c>
      <c r="F37">
        <v>0.13883406779999999</v>
      </c>
      <c r="G37">
        <v>7.2887127699999998E-2</v>
      </c>
      <c r="I37">
        <v>0.76301582530000001</v>
      </c>
      <c r="J37">
        <v>0.90610476760000003</v>
      </c>
      <c r="K37">
        <v>0.51866235979999997</v>
      </c>
      <c r="L37">
        <v>0.70228866190000006</v>
      </c>
    </row>
    <row r="38" spans="1:12" x14ac:dyDescent="0.25">
      <c r="B38">
        <f>B37+5</f>
        <v>32</v>
      </c>
      <c r="D38">
        <v>7.8492187500000005E-2</v>
      </c>
      <c r="E38">
        <v>2.01675264E-2</v>
      </c>
      <c r="F38">
        <v>6.5971562799999994E-2</v>
      </c>
      <c r="G38">
        <v>2.8279313600000001E-2</v>
      </c>
      <c r="I38">
        <v>0.47567858569999999</v>
      </c>
      <c r="J38">
        <v>0.48539663459999999</v>
      </c>
      <c r="K38">
        <v>0.35112680289999998</v>
      </c>
      <c r="L38">
        <v>0.39522986780000002</v>
      </c>
    </row>
    <row r="39" spans="1:12" x14ac:dyDescent="0.25">
      <c r="B39">
        <f>B38+5</f>
        <v>37</v>
      </c>
      <c r="D39">
        <v>3.6072048600000003E-2</v>
      </c>
      <c r="E39">
        <v>9.0428768999999999E-3</v>
      </c>
      <c r="F39">
        <v>3.1558543699999997E-2</v>
      </c>
      <c r="G39">
        <v>1.15051583E-2</v>
      </c>
      <c r="I39">
        <v>0.26674929889999999</v>
      </c>
      <c r="J39">
        <v>0.16769831730000001</v>
      </c>
      <c r="K39">
        <v>0.20855368590000001</v>
      </c>
      <c r="L39">
        <v>0.1384740585</v>
      </c>
    </row>
    <row r="40" spans="1:12" x14ac:dyDescent="0.25">
      <c r="A40" t="s">
        <v>23</v>
      </c>
      <c r="B40">
        <v>22</v>
      </c>
      <c r="D40">
        <v>0.30337956729999999</v>
      </c>
      <c r="E40">
        <v>9.3130508799999998E-2</v>
      </c>
      <c r="F40">
        <v>0.2278630609</v>
      </c>
      <c r="G40">
        <v>0.15275919469999999</v>
      </c>
      <c r="I40">
        <v>0.90166266029999997</v>
      </c>
      <c r="J40">
        <v>0.69520232370000001</v>
      </c>
      <c r="K40">
        <v>0.61347155450000002</v>
      </c>
      <c r="L40">
        <v>0.50117187500000004</v>
      </c>
    </row>
    <row r="41" spans="1:12" x14ac:dyDescent="0.25">
      <c r="B41">
        <f>B40+5</f>
        <v>27</v>
      </c>
      <c r="D41">
        <v>0.15346852959999999</v>
      </c>
      <c r="E41">
        <v>4.2158012799999998E-2</v>
      </c>
      <c r="F41">
        <v>0.1228933894</v>
      </c>
      <c r="G41">
        <v>6.58755008E-2</v>
      </c>
      <c r="I41">
        <v>0.56407251599999997</v>
      </c>
      <c r="J41">
        <v>0.42988782050000002</v>
      </c>
      <c r="K41">
        <v>0.40029046470000001</v>
      </c>
      <c r="L41">
        <v>0.32092347760000001</v>
      </c>
    </row>
    <row r="42" spans="1:12" x14ac:dyDescent="0.25">
      <c r="B42">
        <f>B41+5</f>
        <v>32</v>
      </c>
      <c r="D42">
        <v>7.6357251599999995E-2</v>
      </c>
      <c r="E42">
        <v>1.9039242800000002E-2</v>
      </c>
      <c r="F42">
        <v>6.4397055300000006E-2</v>
      </c>
      <c r="G42">
        <v>2.7828385399999999E-2</v>
      </c>
      <c r="I42">
        <v>0.33059895830000002</v>
      </c>
      <c r="J42">
        <v>0.25124198720000002</v>
      </c>
      <c r="K42">
        <v>0.24867788460000001</v>
      </c>
      <c r="L42">
        <v>0.2013922276</v>
      </c>
    </row>
    <row r="43" spans="1:12" x14ac:dyDescent="0.25">
      <c r="B43">
        <f>B42+5</f>
        <v>37</v>
      </c>
      <c r="D43">
        <v>3.9699238800000002E-2</v>
      </c>
      <c r="E43">
        <v>8.8992188000000007E-3</v>
      </c>
      <c r="F43">
        <v>3.4620613000000001E-2</v>
      </c>
      <c r="G43">
        <v>1.21707732E-2</v>
      </c>
      <c r="I43">
        <v>0.18029847760000001</v>
      </c>
      <c r="J43">
        <v>0.1434695513</v>
      </c>
      <c r="K43">
        <v>0.1486678686</v>
      </c>
      <c r="L43">
        <v>0.1192908654</v>
      </c>
    </row>
    <row r="44" spans="1:12" x14ac:dyDescent="0.25">
      <c r="A44" t="s">
        <v>24</v>
      </c>
      <c r="B44">
        <v>22</v>
      </c>
      <c r="D44">
        <v>0.4070417167</v>
      </c>
      <c r="E44">
        <v>6.9846070400000002E-2</v>
      </c>
      <c r="F44">
        <v>0.3328656183</v>
      </c>
      <c r="G44">
        <v>0.1069926549</v>
      </c>
      <c r="I44">
        <v>1.6167167468000001</v>
      </c>
      <c r="J44">
        <v>0.89220753210000003</v>
      </c>
      <c r="K44">
        <v>0.99135616989999997</v>
      </c>
      <c r="L44">
        <v>0.72403846149999995</v>
      </c>
    </row>
    <row r="45" spans="1:12" x14ac:dyDescent="0.25">
      <c r="B45">
        <f>B44+5</f>
        <v>27</v>
      </c>
      <c r="D45">
        <v>0.14167055619999999</v>
      </c>
      <c r="E45">
        <v>1.9465795300000002E-2</v>
      </c>
      <c r="F45">
        <v>0.1224363148</v>
      </c>
      <c r="G45">
        <v>2.84316072E-2</v>
      </c>
      <c r="I45">
        <v>1.1168669872000001</v>
      </c>
      <c r="J45">
        <v>0.48320312500000001</v>
      </c>
      <c r="K45">
        <v>0.70863381410000004</v>
      </c>
      <c r="L45">
        <v>0.40334535259999998</v>
      </c>
    </row>
    <row r="46" spans="1:12" x14ac:dyDescent="0.25">
      <c r="B46">
        <f>B45+5</f>
        <v>32</v>
      </c>
      <c r="D46">
        <v>5.1451655999999998E-2</v>
      </c>
      <c r="E46">
        <v>6.6787861000000004E-3</v>
      </c>
      <c r="F46">
        <v>4.58342682E-2</v>
      </c>
      <c r="G46">
        <v>9.2814335999999997E-3</v>
      </c>
      <c r="I46">
        <v>0.71848958330000001</v>
      </c>
      <c r="J46">
        <v>0.2166466346</v>
      </c>
      <c r="K46">
        <v>0.4864883814</v>
      </c>
      <c r="L46">
        <v>0.1828525641</v>
      </c>
    </row>
    <row r="47" spans="1:12" x14ac:dyDescent="0.25">
      <c r="B47">
        <f>B46+5</f>
        <v>37</v>
      </c>
      <c r="D47">
        <v>2.0861061E-2</v>
      </c>
      <c r="E47">
        <v>2.7229400000000001E-3</v>
      </c>
      <c r="F47">
        <v>1.92590144E-2</v>
      </c>
      <c r="G47">
        <v>3.5513655000000001E-3</v>
      </c>
      <c r="I47">
        <v>0.46792868589999997</v>
      </c>
      <c r="J47">
        <v>9.0094150600000006E-2</v>
      </c>
      <c r="K47">
        <v>0.3435997596</v>
      </c>
      <c r="L47">
        <v>8.0618990400000007E-2</v>
      </c>
    </row>
    <row r="48" spans="1:12" x14ac:dyDescent="0.25">
      <c r="A48" t="s">
        <v>25</v>
      </c>
      <c r="B48">
        <v>22</v>
      </c>
      <c r="D48">
        <v>0.40038379410000002</v>
      </c>
      <c r="E48">
        <v>8.3859996000000006E-2</v>
      </c>
      <c r="F48">
        <v>0.31697313700000002</v>
      </c>
      <c r="G48">
        <v>0.13390464739999999</v>
      </c>
      <c r="I48">
        <v>1.5845352563999999</v>
      </c>
      <c r="J48">
        <v>1.2155649038</v>
      </c>
      <c r="K48">
        <v>1.0329927885000001</v>
      </c>
      <c r="L48">
        <v>0.90999599360000005</v>
      </c>
    </row>
    <row r="49" spans="1:12" x14ac:dyDescent="0.25">
      <c r="B49">
        <f>B48+5</f>
        <v>27</v>
      </c>
      <c r="D49">
        <v>0.16523269230000001</v>
      </c>
      <c r="E49">
        <v>3.1806330100000002E-2</v>
      </c>
      <c r="F49">
        <v>0.13644561299999999</v>
      </c>
      <c r="G49">
        <v>4.9655869399999997E-2</v>
      </c>
      <c r="I49">
        <v>0.96997195510000001</v>
      </c>
      <c r="J49">
        <v>0.72219551280000005</v>
      </c>
      <c r="K49">
        <v>0.67629206730000002</v>
      </c>
      <c r="L49">
        <v>0.56356169869999995</v>
      </c>
    </row>
    <row r="50" spans="1:12" x14ac:dyDescent="0.25">
      <c r="B50">
        <f>B49+5</f>
        <v>32</v>
      </c>
      <c r="D50">
        <v>6.9748978399999995E-2</v>
      </c>
      <c r="E50">
        <v>1.23396635E-2</v>
      </c>
      <c r="F50">
        <v>5.9730228400000002E-2</v>
      </c>
      <c r="G50">
        <v>1.8055629E-2</v>
      </c>
      <c r="I50">
        <v>0.55899439100000003</v>
      </c>
      <c r="J50">
        <v>0.39466145829999999</v>
      </c>
      <c r="K50">
        <v>0.41333133010000001</v>
      </c>
      <c r="L50">
        <v>0.3260316506</v>
      </c>
    </row>
    <row r="51" spans="1:12" x14ac:dyDescent="0.25">
      <c r="B51">
        <f>B50+5</f>
        <v>37</v>
      </c>
      <c r="D51">
        <v>2.9850480799999999E-2</v>
      </c>
      <c r="E51">
        <v>4.8850159999999998E-3</v>
      </c>
      <c r="F51">
        <v>2.6327964700000001E-2</v>
      </c>
      <c r="G51">
        <v>6.6713140999999998E-3</v>
      </c>
      <c r="I51">
        <v>0.30969551280000002</v>
      </c>
      <c r="J51">
        <v>0.2006510417</v>
      </c>
      <c r="K51">
        <v>0.23966346150000001</v>
      </c>
      <c r="L51">
        <v>0.1646534455</v>
      </c>
    </row>
    <row r="52" spans="1:12" x14ac:dyDescent="0.25">
      <c r="A52" t="s">
        <v>26</v>
      </c>
      <c r="B52">
        <v>22</v>
      </c>
      <c r="D52">
        <v>0.40411428290000001</v>
      </c>
      <c r="E52">
        <v>0.1166421274</v>
      </c>
      <c r="F52">
        <v>0.30840421340000002</v>
      </c>
      <c r="G52">
        <v>0.1843222155</v>
      </c>
      <c r="I52">
        <v>1.4021133814</v>
      </c>
      <c r="J52">
        <v>1.014463141</v>
      </c>
      <c r="K52">
        <v>0.89720552880000004</v>
      </c>
      <c r="L52">
        <v>0.76099759619999996</v>
      </c>
    </row>
    <row r="53" spans="1:12" x14ac:dyDescent="0.25">
      <c r="B53">
        <f>B52+5</f>
        <v>27</v>
      </c>
      <c r="D53">
        <v>0.1951302083</v>
      </c>
      <c r="E53">
        <v>5.1482104700000003E-2</v>
      </c>
      <c r="F53">
        <v>0.1591053352</v>
      </c>
      <c r="G53">
        <v>7.5516493099999998E-2</v>
      </c>
      <c r="I53">
        <v>0.93100961540000005</v>
      </c>
      <c r="J53">
        <v>0.52408854169999997</v>
      </c>
      <c r="K53">
        <v>0.64459134620000003</v>
      </c>
      <c r="L53">
        <v>0.41491386219999998</v>
      </c>
    </row>
    <row r="54" spans="1:12" x14ac:dyDescent="0.25">
      <c r="B54">
        <f>B53+5</f>
        <v>32</v>
      </c>
      <c r="D54">
        <v>9.2586238000000001E-2</v>
      </c>
      <c r="E54">
        <v>2.2837540100000001E-2</v>
      </c>
      <c r="F54">
        <v>7.9697783100000003E-2</v>
      </c>
      <c r="G54">
        <v>3.1070412700000001E-2</v>
      </c>
      <c r="I54">
        <v>0.57931690709999994</v>
      </c>
      <c r="J54">
        <v>0.27457932689999998</v>
      </c>
      <c r="K54">
        <v>0.42537059290000001</v>
      </c>
      <c r="L54">
        <v>0.22156450320000001</v>
      </c>
    </row>
    <row r="55" spans="1:12" x14ac:dyDescent="0.25">
      <c r="B55">
        <f>B54+5</f>
        <v>37</v>
      </c>
      <c r="D55">
        <v>4.4559428399999997E-2</v>
      </c>
      <c r="E55">
        <v>1.0616887E-2</v>
      </c>
      <c r="F55">
        <v>3.96217949E-2</v>
      </c>
      <c r="G55">
        <v>1.33425147E-2</v>
      </c>
      <c r="I55">
        <v>0.30922475960000001</v>
      </c>
      <c r="J55">
        <v>0.14487179489999999</v>
      </c>
      <c r="K55">
        <v>0.24681490380000001</v>
      </c>
      <c r="L55">
        <v>0.12260616990000001</v>
      </c>
    </row>
    <row r="56" spans="1:12" x14ac:dyDescent="0.25">
      <c r="A56" t="s">
        <v>27</v>
      </c>
      <c r="B56">
        <v>22</v>
      </c>
      <c r="D56">
        <v>3.9248598500000002E-2</v>
      </c>
      <c r="E56">
        <v>6.5399016000000001E-3</v>
      </c>
      <c r="F56">
        <v>3.2657512299999997E-2</v>
      </c>
      <c r="G56">
        <v>9.6257974999999999E-3</v>
      </c>
      <c r="I56">
        <v>0.3707530382</v>
      </c>
      <c r="J56">
        <v>0.11094509549999999</v>
      </c>
      <c r="K56">
        <v>0.2616362847</v>
      </c>
      <c r="L56">
        <v>9.0336371499999998E-2</v>
      </c>
    </row>
    <row r="57" spans="1:12" x14ac:dyDescent="0.25">
      <c r="B57">
        <f>B56+5</f>
        <v>27</v>
      </c>
      <c r="D57">
        <v>1.43427246E-2</v>
      </c>
      <c r="E57">
        <v>2.0901675000000002E-3</v>
      </c>
      <c r="F57">
        <v>1.26088053E-2</v>
      </c>
      <c r="G57">
        <v>3.0154098E-3</v>
      </c>
      <c r="I57">
        <v>0.20893554689999999</v>
      </c>
      <c r="J57">
        <v>5.1245659700000001E-2</v>
      </c>
      <c r="K57">
        <v>0.15416775169999999</v>
      </c>
      <c r="L57">
        <v>4.2076822899999998E-2</v>
      </c>
    </row>
    <row r="58" spans="1:12" x14ac:dyDescent="0.25">
      <c r="B58">
        <f>B57+5</f>
        <v>32</v>
      </c>
      <c r="D58">
        <v>7.1246564000000002E-3</v>
      </c>
      <c r="E58">
        <v>9.4947010000000004E-4</v>
      </c>
      <c r="F58">
        <v>6.4760688E-3</v>
      </c>
      <c r="G58">
        <v>1.2987648000000001E-3</v>
      </c>
      <c r="I58">
        <v>0.12907552080000001</v>
      </c>
      <c r="J58">
        <v>2.6985677100000001E-2</v>
      </c>
      <c r="K58">
        <v>9.9490017400000005E-2</v>
      </c>
      <c r="L58">
        <v>2.47623698E-2</v>
      </c>
    </row>
    <row r="59" spans="1:12" x14ac:dyDescent="0.25">
      <c r="B59">
        <f>B58+5</f>
        <v>37</v>
      </c>
      <c r="D59">
        <v>4.0574996000000002E-3</v>
      </c>
      <c r="E59">
        <v>4.9127060000000002E-4</v>
      </c>
      <c r="F59">
        <v>3.7831453E-3</v>
      </c>
      <c r="G59">
        <v>6.2668000000000001E-4</v>
      </c>
      <c r="I59">
        <v>8.0304904499999996E-2</v>
      </c>
      <c r="J59">
        <v>1.6053602399999999E-2</v>
      </c>
      <c r="K59">
        <v>6.4763454900000003E-2</v>
      </c>
      <c r="L59">
        <v>1.40136719E-2</v>
      </c>
    </row>
    <row r="60" spans="1:12" x14ac:dyDescent="0.25">
      <c r="A60" t="s">
        <v>28</v>
      </c>
      <c r="B60">
        <v>22</v>
      </c>
      <c r="D60">
        <v>5.3860735E-2</v>
      </c>
      <c r="E60">
        <v>9.8182110999999999E-3</v>
      </c>
      <c r="F60">
        <v>4.3485277400000001E-2</v>
      </c>
      <c r="G60">
        <v>1.47027814E-2</v>
      </c>
      <c r="I60">
        <v>0.40029405379999999</v>
      </c>
      <c r="J60">
        <v>0.13267035590000001</v>
      </c>
      <c r="K60">
        <v>0.28187065970000003</v>
      </c>
      <c r="L60">
        <v>0.10427517360000001</v>
      </c>
    </row>
    <row r="61" spans="1:12" x14ac:dyDescent="0.25">
      <c r="B61">
        <f>B60+5</f>
        <v>27</v>
      </c>
      <c r="D61">
        <v>1.76011285E-2</v>
      </c>
      <c r="E61">
        <v>2.6025807E-3</v>
      </c>
      <c r="F61">
        <v>1.5225426800000001E-2</v>
      </c>
      <c r="G61">
        <v>3.8709797999999999E-3</v>
      </c>
      <c r="I61">
        <v>0.2041048177</v>
      </c>
      <c r="J61">
        <v>6.0738932299999999E-2</v>
      </c>
      <c r="K61">
        <v>0.14801757809999999</v>
      </c>
      <c r="L61">
        <v>4.9967447900000003E-2</v>
      </c>
    </row>
    <row r="62" spans="1:12" x14ac:dyDescent="0.25">
      <c r="B62">
        <f>B61+5</f>
        <v>32</v>
      </c>
      <c r="D62">
        <v>8.4626301999999997E-3</v>
      </c>
      <c r="E62">
        <v>1.0585576000000001E-3</v>
      </c>
      <c r="F62">
        <v>7.6228967999999999E-3</v>
      </c>
      <c r="G62">
        <v>1.4895850999999999E-3</v>
      </c>
      <c r="I62">
        <v>0.1311512587</v>
      </c>
      <c r="J62">
        <v>3.2945963500000001E-2</v>
      </c>
      <c r="K62">
        <v>0.1000336372</v>
      </c>
      <c r="L62">
        <v>2.72102865E-2</v>
      </c>
    </row>
    <row r="63" spans="1:12" x14ac:dyDescent="0.25">
      <c r="B63">
        <f>B62+5</f>
        <v>37</v>
      </c>
      <c r="D63">
        <v>4.7870821999999999E-3</v>
      </c>
      <c r="E63">
        <v>5.1578599999999996E-4</v>
      </c>
      <c r="F63">
        <v>4.4448405E-3</v>
      </c>
      <c r="G63">
        <v>6.7478480000000005E-4</v>
      </c>
      <c r="I63">
        <v>8.4332682300000003E-2</v>
      </c>
      <c r="J63">
        <v>1.95887587E-2</v>
      </c>
      <c r="K63">
        <v>6.8709852399999993E-2</v>
      </c>
      <c r="L63">
        <v>1.6813150999999998E-2</v>
      </c>
    </row>
    <row r="64" spans="1:12" x14ac:dyDescent="0.25">
      <c r="A64" t="s">
        <v>29</v>
      </c>
      <c r="B64">
        <v>22</v>
      </c>
      <c r="D64">
        <v>4.5953363699999999E-2</v>
      </c>
      <c r="E64">
        <v>8.0971553000000005E-3</v>
      </c>
      <c r="F64">
        <v>3.7644844099999998E-2</v>
      </c>
      <c r="G64">
        <v>1.18677843E-2</v>
      </c>
      <c r="I64">
        <v>0.34454318579999998</v>
      </c>
      <c r="J64">
        <v>0.15022352429999999</v>
      </c>
      <c r="K64">
        <v>0.2414463976</v>
      </c>
      <c r="L64">
        <v>0.1230219184</v>
      </c>
    </row>
    <row r="65" spans="1:12" x14ac:dyDescent="0.25">
      <c r="B65">
        <f>B64+5</f>
        <v>27</v>
      </c>
      <c r="D65">
        <v>1.43616627E-2</v>
      </c>
      <c r="E65">
        <v>2.2653537000000001E-3</v>
      </c>
      <c r="F65">
        <v>1.24175022E-2</v>
      </c>
      <c r="G65">
        <v>3.3156991000000001E-3</v>
      </c>
      <c r="I65">
        <v>0.1977604167</v>
      </c>
      <c r="J65">
        <v>7.0897352400000002E-2</v>
      </c>
      <c r="K65">
        <v>0.14383897570000001</v>
      </c>
      <c r="L65">
        <v>5.7972005200000003E-2</v>
      </c>
    </row>
    <row r="66" spans="1:12" x14ac:dyDescent="0.25">
      <c r="B66">
        <f>B65+5</f>
        <v>32</v>
      </c>
      <c r="D66">
        <v>6.3503055999999999E-3</v>
      </c>
      <c r="E66">
        <v>9.4067559999999996E-4</v>
      </c>
      <c r="F66">
        <v>5.7021105000000004E-3</v>
      </c>
      <c r="G66">
        <v>1.3248806000000001E-3</v>
      </c>
      <c r="I66">
        <v>0.11727647569999999</v>
      </c>
      <c r="J66">
        <v>3.3108723999999999E-2</v>
      </c>
      <c r="K66">
        <v>9.1495225700000002E-2</v>
      </c>
      <c r="L66">
        <v>2.8391927099999999E-2</v>
      </c>
    </row>
    <row r="67" spans="1:12" x14ac:dyDescent="0.25">
      <c r="B67">
        <f>B66+5</f>
        <v>37</v>
      </c>
      <c r="D67">
        <v>3.5516203999999998E-3</v>
      </c>
      <c r="E67">
        <v>4.7092739999999997E-4</v>
      </c>
      <c r="F67">
        <v>3.2822319999999999E-3</v>
      </c>
      <c r="G67">
        <v>6.2532189999999995E-4</v>
      </c>
      <c r="I67">
        <v>6.8838975699999999E-2</v>
      </c>
      <c r="J67">
        <v>1.6148003500000001E-2</v>
      </c>
      <c r="K67">
        <v>5.6497395800000003E-2</v>
      </c>
      <c r="L67">
        <v>1.3652343799999999E-2</v>
      </c>
    </row>
    <row r="68" spans="1:12" x14ac:dyDescent="0.25">
      <c r="A68" s="3" t="s">
        <v>30</v>
      </c>
      <c r="B68" s="3">
        <v>22</v>
      </c>
      <c r="C68" s="3"/>
      <c r="D68" s="3">
        <v>0.17190065099999999</v>
      </c>
      <c r="E68" s="3">
        <v>4.9497696299999998E-2</v>
      </c>
      <c r="F68" s="3">
        <v>0.1327253105</v>
      </c>
      <c r="G68" s="3">
        <v>8.0863391399999998E-2</v>
      </c>
      <c r="H68" s="3"/>
      <c r="I68" s="3">
        <v>0.90977313699999995</v>
      </c>
      <c r="J68" s="3">
        <v>0.35313251200000001</v>
      </c>
      <c r="K68" s="3">
        <v>0.6405298478</v>
      </c>
      <c r="L68" s="3">
        <v>0.27448667869999999</v>
      </c>
    </row>
    <row r="69" spans="1:12" x14ac:dyDescent="0.25">
      <c r="A69" s="3"/>
      <c r="B69" s="3">
        <f>B68+5</f>
        <v>27</v>
      </c>
      <c r="C69" s="3"/>
      <c r="D69" s="3">
        <v>8.1001687700000005E-2</v>
      </c>
      <c r="E69" s="3">
        <v>2.1362229600000001E-2</v>
      </c>
      <c r="F69" s="3">
        <v>6.5706214900000004E-2</v>
      </c>
      <c r="G69" s="3">
        <v>3.3923192099999999E-2</v>
      </c>
      <c r="H69" s="3"/>
      <c r="I69" s="3">
        <v>0.51009364980000005</v>
      </c>
      <c r="J69" s="3">
        <v>0.19540514819999999</v>
      </c>
      <c r="K69" s="3">
        <v>0.37533553689999999</v>
      </c>
      <c r="L69" s="3">
        <v>0.1533052885</v>
      </c>
    </row>
    <row r="70" spans="1:12" x14ac:dyDescent="0.25">
      <c r="A70" s="3"/>
      <c r="B70" s="3">
        <f>B69+5</f>
        <v>32</v>
      </c>
      <c r="C70" s="3"/>
      <c r="D70" s="3">
        <v>4.0129126600000002E-2</v>
      </c>
      <c r="E70" s="3">
        <v>9.5403195E-3</v>
      </c>
      <c r="F70" s="3">
        <v>3.3935005999999997E-2</v>
      </c>
      <c r="G70" s="3">
        <v>1.45919121E-2</v>
      </c>
      <c r="H70" s="3"/>
      <c r="I70" s="3">
        <v>0.28487079329999998</v>
      </c>
      <c r="J70" s="3">
        <v>0.1111828926</v>
      </c>
      <c r="K70" s="3">
        <v>0.21622345749999999</v>
      </c>
      <c r="L70" s="3">
        <v>9.0352063299999993E-2</v>
      </c>
    </row>
    <row r="71" spans="1:12" x14ac:dyDescent="0.25">
      <c r="A71" s="3"/>
      <c r="B71" s="3">
        <f>B70+5</f>
        <v>37</v>
      </c>
      <c r="C71" s="3"/>
      <c r="D71" s="3">
        <v>2.1675631000000001E-2</v>
      </c>
      <c r="E71" s="3">
        <v>4.5972555999999999E-3</v>
      </c>
      <c r="F71" s="3">
        <v>1.8867908700000002E-2</v>
      </c>
      <c r="G71" s="3">
        <v>6.6072516E-3</v>
      </c>
      <c r="H71" s="3"/>
      <c r="I71" s="3">
        <v>0.15866887020000001</v>
      </c>
      <c r="J71" s="3">
        <v>6.5409655400000002E-2</v>
      </c>
      <c r="K71" s="3">
        <v>0.127333734</v>
      </c>
      <c r="L71" s="3">
        <v>5.3648337300000001E-2</v>
      </c>
    </row>
    <row r="72" spans="1:12" x14ac:dyDescent="0.25">
      <c r="A72" s="3" t="s">
        <v>31</v>
      </c>
      <c r="B72" s="3">
        <v>22</v>
      </c>
      <c r="C72" s="3"/>
      <c r="D72" s="3">
        <v>0.20892399340000001</v>
      </c>
      <c r="E72" s="3">
        <v>7.6908925399999994E-2</v>
      </c>
      <c r="F72" s="3">
        <v>0.15171929170000001</v>
      </c>
      <c r="G72" s="3">
        <v>0.123015625</v>
      </c>
      <c r="H72" s="3"/>
      <c r="I72" s="3">
        <v>0.74494679770000005</v>
      </c>
      <c r="J72" s="3">
        <v>0.43688456219999999</v>
      </c>
      <c r="K72" s="3">
        <v>0.44832611080000001</v>
      </c>
      <c r="L72" s="3">
        <v>0.30620320639999998</v>
      </c>
    </row>
    <row r="73" spans="1:12" x14ac:dyDescent="0.25">
      <c r="A73" s="3"/>
      <c r="B73" s="3">
        <f>B72+5</f>
        <v>27</v>
      </c>
      <c r="C73" s="3"/>
      <c r="D73" s="3">
        <v>0.106479187</v>
      </c>
      <c r="E73" s="3">
        <v>3.4998975100000003E-2</v>
      </c>
      <c r="F73" s="3">
        <v>8.08566971E-2</v>
      </c>
      <c r="G73" s="3">
        <v>5.58023936E-2</v>
      </c>
      <c r="H73" s="3"/>
      <c r="I73" s="3">
        <v>0.54111099240000005</v>
      </c>
      <c r="J73" s="3">
        <v>0.28532791140000002</v>
      </c>
      <c r="K73" s="3">
        <v>0.34510803220000003</v>
      </c>
      <c r="L73" s="3">
        <v>0.2085851034</v>
      </c>
    </row>
    <row r="74" spans="1:12" x14ac:dyDescent="0.25">
      <c r="A74" s="3"/>
      <c r="B74" s="3">
        <f>B73+5</f>
        <v>32</v>
      </c>
      <c r="C74" s="3"/>
      <c r="D74" s="3">
        <v>5.2462590500000003E-2</v>
      </c>
      <c r="E74" s="3">
        <v>1.5025973E-2</v>
      </c>
      <c r="F74" s="3">
        <v>4.22052765E-2</v>
      </c>
      <c r="G74" s="3">
        <v>2.3142534900000001E-2</v>
      </c>
      <c r="H74" s="3"/>
      <c r="I74" s="3">
        <v>0.38219197589999998</v>
      </c>
      <c r="J74" s="3">
        <v>0.1765658061</v>
      </c>
      <c r="K74" s="3">
        <v>0.25494893390000001</v>
      </c>
      <c r="L74" s="3">
        <v>0.13688786820000001</v>
      </c>
    </row>
    <row r="75" spans="1:12" x14ac:dyDescent="0.25">
      <c r="A75" s="3"/>
      <c r="B75" s="3">
        <f>B74+5</f>
        <v>37</v>
      </c>
      <c r="C75" s="3"/>
      <c r="D75" s="3">
        <v>2.4979362500000001E-2</v>
      </c>
      <c r="E75" s="3">
        <v>6.2318725999999996E-3</v>
      </c>
      <c r="F75" s="3">
        <v>2.1267982500000001E-2</v>
      </c>
      <c r="G75" s="3">
        <v>8.8853175E-3</v>
      </c>
      <c r="H75" s="3"/>
      <c r="I75" s="3">
        <v>0.2613919576</v>
      </c>
      <c r="J75" s="3">
        <v>0.1026763916</v>
      </c>
      <c r="K75" s="3">
        <v>0.1840731303</v>
      </c>
      <c r="L75" s="3">
        <v>8.3068847700000004E-2</v>
      </c>
    </row>
    <row r="76" spans="1:12" x14ac:dyDescent="0.25">
      <c r="A76" s="3" t="s">
        <v>32</v>
      </c>
      <c r="B76" s="3">
        <v>22</v>
      </c>
      <c r="C76" s="3"/>
      <c r="D76" s="3">
        <v>1.03224826E-2</v>
      </c>
      <c r="E76" s="3">
        <v>5.6964119999999997E-3</v>
      </c>
      <c r="F76" s="3">
        <v>7.0002314999999997E-3</v>
      </c>
      <c r="G76" s="3">
        <v>8.3358289999999995E-3</v>
      </c>
      <c r="H76" s="3"/>
      <c r="I76" s="3">
        <v>0.94851996530000005</v>
      </c>
      <c r="J76" s="3">
        <v>0.17884223090000001</v>
      </c>
      <c r="K76" s="3">
        <v>0.53915473089999999</v>
      </c>
      <c r="L76" s="3">
        <v>0.1133387587</v>
      </c>
    </row>
    <row r="77" spans="1:12" x14ac:dyDescent="0.25">
      <c r="A77" s="3"/>
      <c r="B77" s="3">
        <f>B76+5</f>
        <v>27</v>
      </c>
      <c r="C77" s="3"/>
      <c r="D77" s="3">
        <v>8.1879303999999997E-3</v>
      </c>
      <c r="E77" s="3">
        <v>3.6101525999999999E-3</v>
      </c>
      <c r="F77" s="3">
        <v>5.7069336000000002E-3</v>
      </c>
      <c r="G77" s="3">
        <v>5.5467266999999999E-3</v>
      </c>
      <c r="H77" s="3"/>
      <c r="I77" s="3">
        <v>0.75120551219999998</v>
      </c>
      <c r="J77" s="3">
        <v>0.14943901909999999</v>
      </c>
      <c r="K77" s="3">
        <v>0.43999348960000001</v>
      </c>
      <c r="L77" s="3">
        <v>8.7017144099999999E-2</v>
      </c>
    </row>
    <row r="78" spans="1:12" x14ac:dyDescent="0.25">
      <c r="A78" s="3"/>
      <c r="B78" s="3">
        <f>B77+5</f>
        <v>32</v>
      </c>
      <c r="C78" s="3"/>
      <c r="D78" s="3">
        <v>6.5996709000000001E-3</v>
      </c>
      <c r="E78" s="3">
        <v>2.1653899000000001E-3</v>
      </c>
      <c r="F78" s="3">
        <v>4.9639793E-3</v>
      </c>
      <c r="G78" s="3">
        <v>3.5495984999999999E-3</v>
      </c>
      <c r="H78" s="3"/>
      <c r="I78" s="3">
        <v>0.60385525169999998</v>
      </c>
      <c r="J78" s="3">
        <v>9.5393880200000003E-2</v>
      </c>
      <c r="K78" s="3">
        <v>0.37391927079999998</v>
      </c>
      <c r="L78" s="3">
        <v>6.9444444399999999E-2</v>
      </c>
    </row>
    <row r="79" spans="1:12" x14ac:dyDescent="0.25">
      <c r="A79" s="3"/>
      <c r="B79" s="3">
        <f>B78+5</f>
        <v>37</v>
      </c>
      <c r="C79" s="3"/>
      <c r="D79" s="3">
        <v>5.1304469999999998E-3</v>
      </c>
      <c r="E79" s="3">
        <v>1.3166052000000001E-3</v>
      </c>
      <c r="F79" s="3">
        <v>4.1236472999999999E-3</v>
      </c>
      <c r="G79" s="3">
        <v>2.1201317000000002E-3</v>
      </c>
      <c r="H79" s="3"/>
      <c r="I79" s="3">
        <v>0.46624565969999998</v>
      </c>
      <c r="J79" s="3">
        <v>6.3809678800000005E-2</v>
      </c>
      <c r="K79" s="3">
        <v>0.31653862849999997</v>
      </c>
      <c r="L79" s="3">
        <v>5.2344835100000001E-2</v>
      </c>
    </row>
    <row r="80" spans="1:12" x14ac:dyDescent="0.25">
      <c r="A80" s="3" t="s">
        <v>33</v>
      </c>
      <c r="B80" s="3">
        <v>22</v>
      </c>
      <c r="C80" s="3"/>
      <c r="D80" s="3">
        <v>3.3656625400000001E-2</v>
      </c>
      <c r="E80" s="3">
        <v>1.1950160600000001E-2</v>
      </c>
      <c r="F80" s="3">
        <v>2.5587944899999999E-2</v>
      </c>
      <c r="G80" s="3">
        <v>1.8867992600000001E-2</v>
      </c>
      <c r="H80" s="3"/>
      <c r="I80" s="3">
        <v>0.41624457469999998</v>
      </c>
      <c r="J80" s="3">
        <v>0.2178559028</v>
      </c>
      <c r="K80" s="3">
        <v>0.25682508679999999</v>
      </c>
      <c r="L80" s="3">
        <v>0.1634830729</v>
      </c>
    </row>
    <row r="81" spans="1:12" x14ac:dyDescent="0.25">
      <c r="A81" s="3"/>
      <c r="B81" s="3">
        <f>B80+5</f>
        <v>27</v>
      </c>
      <c r="C81" s="3"/>
      <c r="D81" s="3">
        <v>2.07607444E-2</v>
      </c>
      <c r="E81" s="3">
        <v>6.4793467999999998E-3</v>
      </c>
      <c r="F81" s="3">
        <v>1.6617627999999999E-2</v>
      </c>
      <c r="G81" s="3">
        <v>9.8901258999999995E-3</v>
      </c>
      <c r="H81" s="3"/>
      <c r="I81" s="3">
        <v>0.32099934899999999</v>
      </c>
      <c r="J81" s="3">
        <v>0.1497905816</v>
      </c>
      <c r="K81" s="3">
        <v>0.20023871530000001</v>
      </c>
      <c r="L81" s="3">
        <v>0.1143663194</v>
      </c>
    </row>
    <row r="82" spans="1:12" x14ac:dyDescent="0.25">
      <c r="A82" s="3"/>
      <c r="B82" s="3">
        <f>B81+5</f>
        <v>32</v>
      </c>
      <c r="C82" s="3"/>
      <c r="D82" s="3">
        <v>1.2869824199999999E-2</v>
      </c>
      <c r="E82" s="3">
        <v>3.5842383000000001E-3</v>
      </c>
      <c r="F82" s="3">
        <v>1.0902894999999999E-2</v>
      </c>
      <c r="G82" s="3">
        <v>5.2271679999999999E-3</v>
      </c>
      <c r="H82" s="3"/>
      <c r="I82" s="3">
        <v>0.2547764757</v>
      </c>
      <c r="J82" s="3">
        <v>9.2836371500000001E-2</v>
      </c>
      <c r="K82" s="3">
        <v>0.16689453130000001</v>
      </c>
      <c r="L82" s="3">
        <v>7.24511719E-2</v>
      </c>
    </row>
    <row r="83" spans="1:12" x14ac:dyDescent="0.25">
      <c r="A83" s="3"/>
      <c r="B83" s="3">
        <f>B82+5</f>
        <v>37</v>
      </c>
      <c r="C83" s="3"/>
      <c r="D83" s="3">
        <v>8.3945919999999993E-3</v>
      </c>
      <c r="E83" s="3">
        <v>2.1206988000000001E-3</v>
      </c>
      <c r="F83" s="3">
        <v>7.3919249000000001E-3</v>
      </c>
      <c r="G83" s="3">
        <v>2.8894509999999999E-3</v>
      </c>
      <c r="H83" s="3"/>
      <c r="I83" s="3">
        <v>0.1978776042</v>
      </c>
      <c r="J83" s="3">
        <v>6.9067925299999999E-2</v>
      </c>
      <c r="K83" s="3">
        <v>0.13918836809999999</v>
      </c>
      <c r="L83" s="3">
        <v>5.63335503E-2</v>
      </c>
    </row>
    <row r="85" spans="1:12" x14ac:dyDescent="0.25">
      <c r="D85" s="1" t="s">
        <v>37</v>
      </c>
      <c r="F85" s="4"/>
      <c r="G85" s="4"/>
      <c r="I85" s="7" t="s">
        <v>38</v>
      </c>
      <c r="J85" s="4"/>
      <c r="K85" s="4"/>
      <c r="L85" s="4"/>
    </row>
    <row r="86" spans="1:12" x14ac:dyDescent="0.25">
      <c r="A86" s="1"/>
      <c r="B86" s="1">
        <v>22</v>
      </c>
      <c r="D86" s="4">
        <f t="shared" ref="D86:G89" si="0">AVERAGE(D4,D8,D12,D16,D20,D24,D28,D32,D36,D40,D44,D48,D52,D56,D60,D64)</f>
        <v>0.25154660523750005</v>
      </c>
      <c r="E86" s="4">
        <f t="shared" si="0"/>
        <v>5.9375115893750004E-2</v>
      </c>
      <c r="F86" s="4">
        <f t="shared" si="0"/>
        <v>0.19511109461875001</v>
      </c>
      <c r="G86" s="4">
        <f t="shared" si="0"/>
        <v>9.3159280193750013E-2</v>
      </c>
      <c r="I86" s="4">
        <f>MAX(I4,I8,I12,I16,I20,I24,I28,I32,I36,I40,I44,I48,I52,I56,I60,I64)</f>
        <v>2.0455428686000001</v>
      </c>
      <c r="J86" s="4">
        <f t="shared" ref="J86:L86" si="1">MAX(J4,J8,J12,J16,J20,J24,J28,J32,J36,J40,J44,J48,J52,J56,J60,J64)</f>
        <v>1.4107822515999999</v>
      </c>
      <c r="K86" s="4">
        <f t="shared" si="1"/>
        <v>1.2569711537999999</v>
      </c>
      <c r="L86" s="4">
        <f t="shared" si="1"/>
        <v>0.98960336540000005</v>
      </c>
    </row>
    <row r="87" spans="1:12" x14ac:dyDescent="0.25">
      <c r="B87" s="1">
        <f>B86+5</f>
        <v>27</v>
      </c>
      <c r="D87" s="4">
        <f t="shared" si="0"/>
        <v>9.3996378975000003E-2</v>
      </c>
      <c r="E87" s="4">
        <f t="shared" si="0"/>
        <v>2.112083545E-2</v>
      </c>
      <c r="F87" s="4">
        <f t="shared" si="0"/>
        <v>7.6819655149999999E-2</v>
      </c>
      <c r="G87" s="4">
        <f t="shared" si="0"/>
        <v>3.2422679731249994E-2</v>
      </c>
      <c r="I87" s="4">
        <f t="shared" ref="I87:L89" si="2">MAX(I5,I9,I13,I17,I21,I25,I29,I33,I37,I41,I45,I49,I53,I57,I61,I65)</f>
        <v>1.3540815304</v>
      </c>
      <c r="J87" s="4">
        <f t="shared" si="2"/>
        <v>0.90610476760000003</v>
      </c>
      <c r="K87" s="4">
        <f t="shared" si="2"/>
        <v>0.88996895030000001</v>
      </c>
      <c r="L87" s="4">
        <f t="shared" si="2"/>
        <v>0.70228866190000006</v>
      </c>
    </row>
    <row r="88" spans="1:12" x14ac:dyDescent="0.25">
      <c r="B88" s="1">
        <f>B87+5</f>
        <v>32</v>
      </c>
      <c r="D88" s="4">
        <f t="shared" si="0"/>
        <v>4.1479162237500013E-2</v>
      </c>
      <c r="E88" s="4">
        <f t="shared" si="0"/>
        <v>8.7723882937500008E-3</v>
      </c>
      <c r="F88" s="4">
        <f t="shared" si="0"/>
        <v>3.5414259637499994E-2</v>
      </c>
      <c r="G88" s="4">
        <f t="shared" si="0"/>
        <v>1.2756934418749998E-2</v>
      </c>
      <c r="I88" s="4">
        <f t="shared" si="2"/>
        <v>0.8604091546</v>
      </c>
      <c r="J88" s="4">
        <f t="shared" si="2"/>
        <v>0.48539663459999999</v>
      </c>
      <c r="K88" s="4">
        <f t="shared" si="2"/>
        <v>0.61110777240000003</v>
      </c>
      <c r="L88" s="4">
        <f t="shared" si="2"/>
        <v>0.39522986780000002</v>
      </c>
    </row>
    <row r="89" spans="1:12" x14ac:dyDescent="0.25">
      <c r="B89" s="1">
        <f>B88+5</f>
        <v>37</v>
      </c>
      <c r="D89" s="4">
        <f t="shared" si="0"/>
        <v>1.9715848606250003E-2</v>
      </c>
      <c r="E89" s="4">
        <f t="shared" si="0"/>
        <v>3.9232313124999991E-3</v>
      </c>
      <c r="F89" s="4">
        <f t="shared" si="0"/>
        <v>1.7376093468749999E-2</v>
      </c>
      <c r="G89" s="4">
        <f t="shared" si="0"/>
        <v>5.3018059312500004E-3</v>
      </c>
      <c r="I89" s="4">
        <f t="shared" si="2"/>
        <v>0.50956780850000005</v>
      </c>
      <c r="J89" s="4">
        <f t="shared" si="2"/>
        <v>0.2006510417</v>
      </c>
      <c r="K89" s="4">
        <f t="shared" si="2"/>
        <v>0.38924779650000002</v>
      </c>
      <c r="L89" s="4">
        <f t="shared" si="2"/>
        <v>0.1646534455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="85" zoomScaleNormal="85" workbookViewId="0">
      <selection activeCell="K4" sqref="K4:L39"/>
    </sheetView>
  </sheetViews>
  <sheetFormatPr defaultRowHeight="15" x14ac:dyDescent="0.25"/>
  <cols>
    <col min="1" max="1" width="17.28515625" bestFit="1" customWidth="1"/>
  </cols>
  <sheetData>
    <row r="1" spans="1:12" x14ac:dyDescent="0.25">
      <c r="D1" s="9" t="s">
        <v>35</v>
      </c>
      <c r="E1" s="9"/>
      <c r="F1" s="9"/>
      <c r="G1" s="9"/>
      <c r="I1" s="9" t="s">
        <v>36</v>
      </c>
      <c r="J1" s="9"/>
      <c r="K1" s="9"/>
      <c r="L1" s="9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22</v>
      </c>
      <c r="D4">
        <v>9.7495789400000005E-2</v>
      </c>
      <c r="E4">
        <v>2.6326466499999999E-2</v>
      </c>
      <c r="F4">
        <v>7.5148536799999999E-2</v>
      </c>
      <c r="G4">
        <v>4.1294086899999999E-2</v>
      </c>
      <c r="I4">
        <v>0.76625024409999998</v>
      </c>
      <c r="J4">
        <v>0.38634277340000001</v>
      </c>
      <c r="K4">
        <v>0.52457495119999997</v>
      </c>
      <c r="L4">
        <v>0.29415991209999998</v>
      </c>
    </row>
    <row r="5" spans="1:12" x14ac:dyDescent="0.25">
      <c r="B5">
        <f>B4+5</f>
        <v>27</v>
      </c>
      <c r="D5">
        <v>3.9895226200000002E-2</v>
      </c>
      <c r="E5">
        <v>1.0768029E-2</v>
      </c>
      <c r="F5">
        <v>3.1819739600000001E-2</v>
      </c>
      <c r="G5">
        <v>1.6571458300000001E-2</v>
      </c>
      <c r="I5">
        <v>0.44785595700000003</v>
      </c>
      <c r="J5">
        <v>0.1617409668</v>
      </c>
      <c r="K5">
        <v>0.32077343749999998</v>
      </c>
      <c r="L5">
        <v>0.13178930659999999</v>
      </c>
    </row>
    <row r="6" spans="1:12" x14ac:dyDescent="0.25">
      <c r="B6">
        <f t="shared" ref="B6:B7" si="0">B5+5</f>
        <v>32</v>
      </c>
      <c r="D6">
        <v>1.9848020800000001E-2</v>
      </c>
      <c r="E6">
        <v>5.1325553000000001E-3</v>
      </c>
      <c r="F6">
        <v>1.6400826800000001E-2</v>
      </c>
      <c r="G6">
        <v>7.6053140999999998E-3</v>
      </c>
      <c r="I6">
        <v>0.26939916990000001</v>
      </c>
      <c r="J6">
        <v>7.6983886700000004E-2</v>
      </c>
      <c r="K6">
        <v>0.20246582029999999</v>
      </c>
      <c r="L6">
        <v>6.5093017599999997E-2</v>
      </c>
    </row>
    <row r="7" spans="1:12" x14ac:dyDescent="0.25">
      <c r="B7">
        <f t="shared" si="0"/>
        <v>37</v>
      </c>
      <c r="D7">
        <v>1.08446289E-2</v>
      </c>
      <c r="E7">
        <v>2.6321223999999999E-3</v>
      </c>
      <c r="F7">
        <v>9.2255257000000007E-3</v>
      </c>
      <c r="G7">
        <v>3.7138493000000001E-3</v>
      </c>
      <c r="I7">
        <v>0.16301635740000001</v>
      </c>
      <c r="J7">
        <v>3.8111084000000003E-2</v>
      </c>
      <c r="K7">
        <v>0.12750024409999999</v>
      </c>
      <c r="L7">
        <v>3.3077392599999998E-2</v>
      </c>
    </row>
    <row r="8" spans="1:12" x14ac:dyDescent="0.25">
      <c r="A8" t="s">
        <v>13</v>
      </c>
      <c r="B8">
        <v>22</v>
      </c>
      <c r="D8">
        <v>0.22809785320000001</v>
      </c>
      <c r="E8">
        <v>8.2850138300000001E-2</v>
      </c>
      <c r="F8">
        <v>0.17155558269999999</v>
      </c>
      <c r="G8">
        <v>0.1279643717</v>
      </c>
      <c r="I8">
        <v>0.75900146479999997</v>
      </c>
      <c r="J8">
        <v>0.59497607419999998</v>
      </c>
      <c r="K8">
        <v>0.50773583980000003</v>
      </c>
      <c r="L8">
        <v>0.41988623050000001</v>
      </c>
    </row>
    <row r="9" spans="1:12" x14ac:dyDescent="0.25">
      <c r="B9">
        <f>B8+5</f>
        <v>27</v>
      </c>
      <c r="D9">
        <v>0.110732417</v>
      </c>
      <c r="E9">
        <v>3.9092931300000001E-2</v>
      </c>
      <c r="F9">
        <v>8.8342680699999995E-2</v>
      </c>
      <c r="G9">
        <v>5.7612158199999999E-2</v>
      </c>
      <c r="I9">
        <v>0.46927392579999999</v>
      </c>
      <c r="J9">
        <v>0.32678271479999998</v>
      </c>
      <c r="K9">
        <v>0.33124121090000003</v>
      </c>
      <c r="L9">
        <v>0.2409880371</v>
      </c>
    </row>
    <row r="10" spans="1:12" x14ac:dyDescent="0.25">
      <c r="B10">
        <f t="shared" ref="B10:B11" si="1">B9+5</f>
        <v>32</v>
      </c>
      <c r="D10">
        <v>5.9032465800000003E-2</v>
      </c>
      <c r="E10">
        <v>2.0214466100000002E-2</v>
      </c>
      <c r="F10">
        <v>4.96595752E-2</v>
      </c>
      <c r="G10">
        <v>2.79312728E-2</v>
      </c>
      <c r="I10">
        <v>0.28512451170000003</v>
      </c>
      <c r="J10">
        <v>0.18716796869999999</v>
      </c>
      <c r="K10">
        <v>0.21453466800000001</v>
      </c>
      <c r="L10">
        <v>0.1456298828</v>
      </c>
    </row>
    <row r="11" spans="1:12" x14ac:dyDescent="0.25">
      <c r="B11">
        <f t="shared" si="1"/>
        <v>37</v>
      </c>
      <c r="D11">
        <v>3.3956505499999998E-2</v>
      </c>
      <c r="E11">
        <v>1.1108068E-2</v>
      </c>
      <c r="F11">
        <v>2.9706160499999999E-2</v>
      </c>
      <c r="G11">
        <v>1.45339583E-2</v>
      </c>
      <c r="I11">
        <v>0.1753647461</v>
      </c>
      <c r="J11">
        <v>0.1133515625</v>
      </c>
      <c r="K11">
        <v>0.13950805660000001</v>
      </c>
      <c r="L11">
        <v>9.2634765600000002E-2</v>
      </c>
    </row>
    <row r="12" spans="1:12" x14ac:dyDescent="0.25">
      <c r="A12" t="s">
        <v>41</v>
      </c>
      <c r="B12">
        <v>22</v>
      </c>
      <c r="D12">
        <v>0.68987244299999995</v>
      </c>
      <c r="E12">
        <v>0.29932570149999999</v>
      </c>
      <c r="F12">
        <v>0.39495265950000003</v>
      </c>
      <c r="G12">
        <v>0.62966043459999999</v>
      </c>
      <c r="I12">
        <v>1.3077978515999999</v>
      </c>
      <c r="J12">
        <v>1.1182155761999999</v>
      </c>
      <c r="K12">
        <v>0.75559423830000005</v>
      </c>
      <c r="L12">
        <v>0.66584350589999997</v>
      </c>
    </row>
    <row r="13" spans="1:12" x14ac:dyDescent="0.25">
      <c r="B13">
        <f>B12+5</f>
        <v>27</v>
      </c>
      <c r="D13">
        <v>0.39188424150000001</v>
      </c>
      <c r="E13">
        <v>0.1064034521</v>
      </c>
      <c r="F13">
        <v>0.26722144289999999</v>
      </c>
      <c r="G13">
        <v>0.2353955371</v>
      </c>
      <c r="I13">
        <v>0.8875454102</v>
      </c>
      <c r="J13">
        <v>0.6840773926</v>
      </c>
      <c r="K13">
        <v>0.53356542969999998</v>
      </c>
      <c r="L13">
        <v>0.43470092770000002</v>
      </c>
    </row>
    <row r="14" spans="1:12" x14ac:dyDescent="0.25">
      <c r="B14">
        <f t="shared" ref="B14:B15" si="2">B13+5</f>
        <v>32</v>
      </c>
      <c r="D14">
        <v>0.13414577959999999</v>
      </c>
      <c r="E14">
        <v>3.0823265799999999E-2</v>
      </c>
      <c r="F14">
        <v>0.1014819653</v>
      </c>
      <c r="G14">
        <v>4.6542512199999997E-2</v>
      </c>
      <c r="I14">
        <v>0.60607690430000005</v>
      </c>
      <c r="J14">
        <v>0.43866845700000001</v>
      </c>
      <c r="K14">
        <v>0.39705786129999998</v>
      </c>
      <c r="L14">
        <v>0.31320068359999997</v>
      </c>
    </row>
    <row r="15" spans="1:12" x14ac:dyDescent="0.25">
      <c r="B15">
        <f t="shared" si="2"/>
        <v>37</v>
      </c>
      <c r="D15">
        <v>3.5592604999999999E-2</v>
      </c>
      <c r="E15">
        <v>6.8334887999999998E-3</v>
      </c>
      <c r="F15">
        <v>3.0239733899999999E-2</v>
      </c>
      <c r="G15">
        <v>9.7484261000000006E-3</v>
      </c>
      <c r="I15">
        <v>0.40045751950000003</v>
      </c>
      <c r="J15">
        <v>0.26298974609999998</v>
      </c>
      <c r="K15">
        <v>0.29334960939999999</v>
      </c>
      <c r="L15">
        <v>0.22057226560000001</v>
      </c>
    </row>
    <row r="16" spans="1:12" x14ac:dyDescent="0.25">
      <c r="A16" t="s">
        <v>42</v>
      </c>
      <c r="B16">
        <v>22</v>
      </c>
      <c r="D16">
        <v>9.82907113E-2</v>
      </c>
      <c r="E16">
        <v>2.5876223100000002E-2</v>
      </c>
      <c r="F16">
        <v>7.4877780800000002E-2</v>
      </c>
      <c r="G16">
        <v>4.04149943E-2</v>
      </c>
      <c r="I16">
        <v>0.87327294919999998</v>
      </c>
      <c r="J16">
        <v>0.55127734380000004</v>
      </c>
      <c r="K16">
        <v>0.52973315430000001</v>
      </c>
      <c r="L16">
        <v>0.38738208010000003</v>
      </c>
    </row>
    <row r="17" spans="1:12" x14ac:dyDescent="0.25">
      <c r="B17">
        <f>B16+5</f>
        <v>27</v>
      </c>
      <c r="D17">
        <v>2.4569094199999999E-2</v>
      </c>
      <c r="E17">
        <v>6.8102327000000001E-3</v>
      </c>
      <c r="F17">
        <v>1.9158089199999999E-2</v>
      </c>
      <c r="G17">
        <v>1.08420337E-2</v>
      </c>
      <c r="I17">
        <v>0.5430344238</v>
      </c>
      <c r="J17">
        <v>0.31074047849999997</v>
      </c>
      <c r="K17">
        <v>0.33398730469999999</v>
      </c>
      <c r="L17">
        <v>0.24509375</v>
      </c>
    </row>
    <row r="18" spans="1:12" x14ac:dyDescent="0.25">
      <c r="B18">
        <f t="shared" ref="B18:B19" si="3">B17+5</f>
        <v>32</v>
      </c>
      <c r="D18">
        <v>1.0706575499999999E-2</v>
      </c>
      <c r="E18">
        <v>2.7443913000000002E-3</v>
      </c>
      <c r="F18">
        <v>8.6634691999999992E-3</v>
      </c>
      <c r="G18">
        <v>4.3880493000000003E-3</v>
      </c>
      <c r="I18">
        <v>0.35903247069999999</v>
      </c>
      <c r="J18">
        <v>0.13182592770000001</v>
      </c>
      <c r="K18">
        <v>0.2369020996</v>
      </c>
      <c r="L18">
        <v>0.111864502</v>
      </c>
    </row>
    <row r="19" spans="1:12" x14ac:dyDescent="0.25">
      <c r="B19">
        <f t="shared" si="3"/>
        <v>37</v>
      </c>
      <c r="D19">
        <v>5.3696760999999999E-3</v>
      </c>
      <c r="E19">
        <v>1.2634090000000001E-3</v>
      </c>
      <c r="F19">
        <v>4.518925E-3</v>
      </c>
      <c r="G19">
        <v>1.9561921999999999E-3</v>
      </c>
      <c r="I19">
        <v>0.2321674805</v>
      </c>
      <c r="J19">
        <v>2.9634765600000001E-2</v>
      </c>
      <c r="K19">
        <v>0.17075952150000001</v>
      </c>
      <c r="L19">
        <v>2.3857421899999998E-2</v>
      </c>
    </row>
    <row r="20" spans="1:12" x14ac:dyDescent="0.25">
      <c r="A20" t="s">
        <v>14</v>
      </c>
      <c r="B20">
        <v>22</v>
      </c>
      <c r="D20">
        <v>8.4150908999999996E-2</v>
      </c>
      <c r="E20">
        <v>3.0088925499999999E-2</v>
      </c>
      <c r="F20">
        <v>6.0784479099999997E-2</v>
      </c>
      <c r="G20">
        <v>4.85916562E-2</v>
      </c>
      <c r="I20">
        <v>0.58999855320000005</v>
      </c>
      <c r="J20">
        <v>0.31344859180000001</v>
      </c>
      <c r="K20">
        <v>0.41167293599999999</v>
      </c>
      <c r="L20">
        <v>0.24240692520000001</v>
      </c>
    </row>
    <row r="21" spans="1:12" x14ac:dyDescent="0.25">
      <c r="B21">
        <f>B20+5</f>
        <v>27</v>
      </c>
      <c r="D21">
        <v>3.9744652999999998E-2</v>
      </c>
      <c r="E21">
        <v>1.34185655E-2</v>
      </c>
      <c r="F21">
        <v>2.93913484E-2</v>
      </c>
      <c r="G21">
        <v>2.1822424399999998E-2</v>
      </c>
      <c r="I21">
        <v>0.31095727239999998</v>
      </c>
      <c r="J21">
        <v>0.15554301700000001</v>
      </c>
      <c r="K21">
        <v>0.22188030480000001</v>
      </c>
      <c r="L21">
        <v>0.1089486883</v>
      </c>
    </row>
    <row r="22" spans="1:12" x14ac:dyDescent="0.25">
      <c r="B22">
        <f t="shared" ref="B22:B23" si="4">B21+5</f>
        <v>32</v>
      </c>
      <c r="D22">
        <v>2.0495014700000001E-2</v>
      </c>
      <c r="E22">
        <v>6.2256422E-3</v>
      </c>
      <c r="F22">
        <v>1.58023908E-2</v>
      </c>
      <c r="G22">
        <v>9.9020784999999997E-3</v>
      </c>
      <c r="I22">
        <v>0.17693576389999999</v>
      </c>
      <c r="J22">
        <v>9.6064814799999995E-2</v>
      </c>
      <c r="K22">
        <v>0.13219473379999999</v>
      </c>
      <c r="L22">
        <v>6.8350694399999995E-2</v>
      </c>
    </row>
    <row r="23" spans="1:12" x14ac:dyDescent="0.25">
      <c r="B23">
        <f t="shared" si="4"/>
        <v>37</v>
      </c>
      <c r="D23">
        <v>1.11216544E-2</v>
      </c>
      <c r="E23">
        <v>2.9541719000000001E-3</v>
      </c>
      <c r="F23">
        <v>9.0241829999999999E-3</v>
      </c>
      <c r="G23">
        <v>4.5206122999999999E-3</v>
      </c>
      <c r="I23">
        <v>9.9231288599999995E-2</v>
      </c>
      <c r="J23">
        <v>5.7818769300000003E-2</v>
      </c>
      <c r="K23">
        <v>7.7762827899999998E-2</v>
      </c>
      <c r="L23">
        <v>4.33579282E-2</v>
      </c>
    </row>
    <row r="24" spans="1:12" x14ac:dyDescent="0.25">
      <c r="A24" t="s">
        <v>15</v>
      </c>
      <c r="B24">
        <v>22</v>
      </c>
      <c r="D24">
        <v>0.1397151693</v>
      </c>
      <c r="E24">
        <v>4.1753572699999998E-2</v>
      </c>
      <c r="F24">
        <v>0.10544456100000001</v>
      </c>
      <c r="G24">
        <v>6.6512239200000003E-2</v>
      </c>
      <c r="I24">
        <v>1.0358989197999999</v>
      </c>
      <c r="J24">
        <v>0.60407118059999998</v>
      </c>
      <c r="K24">
        <v>0.70447193289999999</v>
      </c>
      <c r="L24">
        <v>0.44357253089999998</v>
      </c>
    </row>
    <row r="25" spans="1:12" x14ac:dyDescent="0.25">
      <c r="B25">
        <f>B24+5</f>
        <v>27</v>
      </c>
      <c r="D25">
        <v>6.1668987500000001E-2</v>
      </c>
      <c r="E25">
        <v>1.79305274E-2</v>
      </c>
      <c r="F25">
        <v>4.83131189E-2</v>
      </c>
      <c r="G25">
        <v>2.76980171E-2</v>
      </c>
      <c r="I25">
        <v>0.59194347989999996</v>
      </c>
      <c r="J25">
        <v>0.286015625</v>
      </c>
      <c r="K25">
        <v>0.4261183449</v>
      </c>
      <c r="L25">
        <v>0.22335985729999999</v>
      </c>
    </row>
    <row r="26" spans="1:12" x14ac:dyDescent="0.25">
      <c r="B26">
        <f t="shared" ref="B26:B27" si="5">B25+5</f>
        <v>32</v>
      </c>
      <c r="D26">
        <v>2.97685286E-2</v>
      </c>
      <c r="E26">
        <v>8.0643888000000007E-3</v>
      </c>
      <c r="F26">
        <v>2.4383845299999998E-2</v>
      </c>
      <c r="G26">
        <v>1.1875715300000001E-2</v>
      </c>
      <c r="I26">
        <v>0.33527970680000002</v>
      </c>
      <c r="J26">
        <v>0.14284336419999999</v>
      </c>
      <c r="K26">
        <v>0.2553125</v>
      </c>
      <c r="L26">
        <v>0.11796103400000001</v>
      </c>
    </row>
    <row r="27" spans="1:12" x14ac:dyDescent="0.25">
      <c r="B27">
        <f t="shared" si="5"/>
        <v>37</v>
      </c>
      <c r="D27">
        <v>1.49390392E-2</v>
      </c>
      <c r="E27">
        <v>3.5987472999999999E-3</v>
      </c>
      <c r="F27">
        <v>1.2687285E-2</v>
      </c>
      <c r="G27">
        <v>5.0857204999999999E-3</v>
      </c>
      <c r="I27">
        <v>0.18372154709999999</v>
      </c>
      <c r="J27">
        <v>6.8559027800000005E-2</v>
      </c>
      <c r="K27">
        <v>0.14582947530000001</v>
      </c>
      <c r="L27">
        <v>5.9372588699999999E-2</v>
      </c>
    </row>
    <row r="28" spans="1:12" x14ac:dyDescent="0.25">
      <c r="A28" t="s">
        <v>16</v>
      </c>
      <c r="B28">
        <v>22</v>
      </c>
      <c r="D28">
        <v>0.17854012729999999</v>
      </c>
      <c r="E28">
        <v>4.5189281400000003E-2</v>
      </c>
      <c r="F28">
        <v>0.1376884877</v>
      </c>
      <c r="G28">
        <v>6.9333815600000001E-2</v>
      </c>
      <c r="I28">
        <v>1.2728698881</v>
      </c>
      <c r="J28">
        <v>0.84544415510000004</v>
      </c>
      <c r="K28">
        <v>0.92856963729999997</v>
      </c>
      <c r="L28">
        <v>0.65642988040000005</v>
      </c>
    </row>
    <row r="29" spans="1:12" x14ac:dyDescent="0.25">
      <c r="B29">
        <f>B28+5</f>
        <v>27</v>
      </c>
      <c r="D29">
        <v>5.0850031800000001E-2</v>
      </c>
      <c r="E29">
        <v>1.51146653E-2</v>
      </c>
      <c r="F29">
        <v>3.9754597799999999E-2</v>
      </c>
      <c r="G29">
        <v>2.35794319E-2</v>
      </c>
      <c r="I29">
        <v>0.50971739969999996</v>
      </c>
      <c r="J29">
        <v>0.24545669370000001</v>
      </c>
      <c r="K29">
        <v>0.36726658950000002</v>
      </c>
      <c r="L29">
        <v>0.1862948495</v>
      </c>
    </row>
    <row r="30" spans="1:12" x14ac:dyDescent="0.25">
      <c r="B30">
        <f t="shared" ref="B30:B31" si="6">B29+5</f>
        <v>32</v>
      </c>
      <c r="D30">
        <v>2.4458712399999999E-2</v>
      </c>
      <c r="E30">
        <v>6.8907600000000001E-3</v>
      </c>
      <c r="F30">
        <v>2.0070126399999999E-2</v>
      </c>
      <c r="G30">
        <v>1.03189805E-2</v>
      </c>
      <c r="I30">
        <v>0.28433159720000001</v>
      </c>
      <c r="J30">
        <v>0.1134645062</v>
      </c>
      <c r="K30">
        <v>0.21681664740000001</v>
      </c>
      <c r="L30">
        <v>9.2390046300000001E-2</v>
      </c>
    </row>
    <row r="31" spans="1:12" x14ac:dyDescent="0.25">
      <c r="B31">
        <f t="shared" si="6"/>
        <v>37</v>
      </c>
      <c r="D31">
        <v>1.3218972799999999E-2</v>
      </c>
      <c r="E31">
        <v>3.3526089999999999E-3</v>
      </c>
      <c r="F31">
        <v>1.13032388E-2</v>
      </c>
      <c r="G31">
        <v>4.7754175999999999E-3</v>
      </c>
      <c r="I31">
        <v>0.1652150849</v>
      </c>
      <c r="J31">
        <v>6.1766975299999999E-2</v>
      </c>
      <c r="K31">
        <v>0.13054157020000001</v>
      </c>
      <c r="L31">
        <v>5.0991030100000001E-2</v>
      </c>
    </row>
    <row r="32" spans="1:12" x14ac:dyDescent="0.25">
      <c r="A32" t="s">
        <v>17</v>
      </c>
      <c r="B32">
        <v>22</v>
      </c>
      <c r="D32">
        <v>0.1638802701</v>
      </c>
      <c r="E32">
        <v>4.6326959899999999E-2</v>
      </c>
      <c r="F32">
        <v>0.1259501563</v>
      </c>
      <c r="G32">
        <v>7.2799318099999996E-2</v>
      </c>
      <c r="I32">
        <v>1.1964670139</v>
      </c>
      <c r="J32">
        <v>0.847463831</v>
      </c>
      <c r="K32">
        <v>0.90878231099999995</v>
      </c>
      <c r="L32">
        <v>0.66024402010000005</v>
      </c>
    </row>
    <row r="33" spans="1:12" x14ac:dyDescent="0.25">
      <c r="B33">
        <f>B32+5</f>
        <v>27</v>
      </c>
      <c r="D33">
        <v>5.3432071800000001E-2</v>
      </c>
      <c r="E33">
        <v>1.6530201599999999E-2</v>
      </c>
      <c r="F33">
        <v>4.2211907799999997E-2</v>
      </c>
      <c r="G33">
        <v>2.5782882900000002E-2</v>
      </c>
      <c r="I33">
        <v>0.43727092979999999</v>
      </c>
      <c r="J33">
        <v>0.31696711030000002</v>
      </c>
      <c r="K33">
        <v>0.33510175539999998</v>
      </c>
      <c r="L33">
        <v>0.23969039349999999</v>
      </c>
    </row>
    <row r="34" spans="1:12" x14ac:dyDescent="0.25">
      <c r="B34">
        <f t="shared" ref="B34:B35" si="7">B33+5</f>
        <v>32</v>
      </c>
      <c r="D34">
        <v>2.5472366900000001E-2</v>
      </c>
      <c r="E34">
        <v>7.6688349000000001E-3</v>
      </c>
      <c r="F34">
        <v>2.09702971E-2</v>
      </c>
      <c r="G34">
        <v>1.1315843000000001E-2</v>
      </c>
      <c r="I34">
        <v>0.21646026230000001</v>
      </c>
      <c r="J34">
        <v>0.16682918599999999</v>
      </c>
      <c r="K34">
        <v>0.17087143129999999</v>
      </c>
      <c r="L34">
        <v>0.13119743440000001</v>
      </c>
    </row>
    <row r="35" spans="1:12" x14ac:dyDescent="0.25">
      <c r="B35">
        <f t="shared" si="7"/>
        <v>37</v>
      </c>
      <c r="D35">
        <v>1.39504726E-2</v>
      </c>
      <c r="E35">
        <v>3.9098147999999996E-3</v>
      </c>
      <c r="F35">
        <v>1.1965597999999999E-2</v>
      </c>
      <c r="G35">
        <v>5.4325309000000004E-3</v>
      </c>
      <c r="I35">
        <v>0.12407503860000001</v>
      </c>
      <c r="J35">
        <v>9.6763599500000005E-2</v>
      </c>
      <c r="K35">
        <v>0.1025048225</v>
      </c>
      <c r="L35">
        <v>8.0177469099999996E-2</v>
      </c>
    </row>
    <row r="36" spans="1:12" x14ac:dyDescent="0.25">
      <c r="A36" t="s">
        <v>18</v>
      </c>
      <c r="B36">
        <v>22</v>
      </c>
      <c r="D36">
        <v>0.38579294460000002</v>
      </c>
      <c r="E36">
        <v>7.6258429000000003E-2</v>
      </c>
      <c r="F36">
        <v>0.30081637090000002</v>
      </c>
      <c r="G36">
        <v>0.1118348886</v>
      </c>
      <c r="I36">
        <v>1.5858912036999999</v>
      </c>
      <c r="J36">
        <v>1.3137630208</v>
      </c>
      <c r="K36">
        <v>1.0835276813000001</v>
      </c>
      <c r="L36">
        <v>0.98787760420000004</v>
      </c>
    </row>
    <row r="37" spans="1:12" x14ac:dyDescent="0.25">
      <c r="B37">
        <f>B36+5</f>
        <v>27</v>
      </c>
      <c r="D37">
        <v>6.6472810600000001E-2</v>
      </c>
      <c r="E37">
        <v>1.3335153000000001E-2</v>
      </c>
      <c r="F37">
        <v>5.3904987299999998E-2</v>
      </c>
      <c r="G37">
        <v>1.99746713E-2</v>
      </c>
      <c r="I37">
        <v>0.87327498069999998</v>
      </c>
      <c r="J37">
        <v>0.52992814430000001</v>
      </c>
      <c r="K37">
        <v>0.61915364579999999</v>
      </c>
      <c r="L37">
        <v>0.42965036649999999</v>
      </c>
    </row>
    <row r="38" spans="1:12" x14ac:dyDescent="0.25">
      <c r="B38">
        <f t="shared" ref="B38:B39" si="8">B37+5</f>
        <v>32</v>
      </c>
      <c r="D38">
        <v>1.93789914E-2</v>
      </c>
      <c r="E38">
        <v>4.2281853000000003E-3</v>
      </c>
      <c r="F38">
        <v>1.6239260200000001E-2</v>
      </c>
      <c r="G38">
        <v>6.2819340000000003E-3</v>
      </c>
      <c r="I38">
        <v>0.42076292440000002</v>
      </c>
      <c r="J38">
        <v>0.13564766589999999</v>
      </c>
      <c r="K38">
        <v>0.31197145059999998</v>
      </c>
      <c r="L38">
        <v>0.1127295525</v>
      </c>
    </row>
    <row r="39" spans="1:12" x14ac:dyDescent="0.25">
      <c r="B39">
        <f t="shared" si="8"/>
        <v>37</v>
      </c>
      <c r="D39">
        <v>8.4922421999999997E-3</v>
      </c>
      <c r="E39">
        <v>1.8452474000000001E-3</v>
      </c>
      <c r="F39">
        <v>7.3508664000000003E-3</v>
      </c>
      <c r="G39">
        <v>2.5961661E-3</v>
      </c>
      <c r="I39">
        <v>0.25105565200000002</v>
      </c>
      <c r="J39">
        <v>5.7057291699999999E-2</v>
      </c>
      <c r="K39">
        <v>0.1983733603</v>
      </c>
      <c r="L39">
        <v>4.9739101100000002E-2</v>
      </c>
    </row>
    <row r="41" spans="1:12" x14ac:dyDescent="0.25">
      <c r="D41" s="1" t="s">
        <v>37</v>
      </c>
      <c r="F41" s="4"/>
      <c r="G41" s="4"/>
      <c r="I41" s="7" t="s">
        <v>38</v>
      </c>
      <c r="J41" s="4"/>
      <c r="K41" s="4"/>
      <c r="L41" s="4"/>
    </row>
    <row r="42" spans="1:12" x14ac:dyDescent="0.25">
      <c r="B42" s="1">
        <v>22</v>
      </c>
      <c r="D42">
        <f>AVERAGE(D4,D8,D12,D16,D20,D24,D28,D32,D36)</f>
        <v>0.2295373574666667</v>
      </c>
      <c r="E42">
        <f t="shared" ref="E42:G42" si="9">AVERAGE(E4,E8,E12,E16,E20,E24,E28,E32,E36)</f>
        <v>7.488841087777777E-2</v>
      </c>
      <c r="F42">
        <f t="shared" si="9"/>
        <v>0.16080206831111113</v>
      </c>
      <c r="G42">
        <f t="shared" si="9"/>
        <v>0.13426731168888889</v>
      </c>
      <c r="I42">
        <f>MAX(I4,I8,I12,I16,I20,I24,I28,I32,I36)</f>
        <v>1.5858912036999999</v>
      </c>
      <c r="J42">
        <f t="shared" ref="J42:L42" si="10">MAX(J4,J8,J12,J16,J20,J24,J28,J32,J36)</f>
        <v>1.3137630208</v>
      </c>
      <c r="K42">
        <f t="shared" si="10"/>
        <v>1.0835276813000001</v>
      </c>
      <c r="L42">
        <f t="shared" si="10"/>
        <v>0.98787760420000004</v>
      </c>
    </row>
    <row r="43" spans="1:12" x14ac:dyDescent="0.25">
      <c r="B43" s="1">
        <f>B42+5</f>
        <v>27</v>
      </c>
      <c r="D43">
        <f t="shared" ref="D43:G45" si="11">AVERAGE(D5,D9,D13,D17,D21,D25,D29,D33,D37)</f>
        <v>9.3249948177777778E-2</v>
      </c>
      <c r="E43">
        <f t="shared" si="11"/>
        <v>2.6600417544444442E-2</v>
      </c>
      <c r="F43">
        <f t="shared" si="11"/>
        <v>6.8901990288888881E-2</v>
      </c>
      <c r="G43">
        <f t="shared" si="11"/>
        <v>4.8808734988888887E-2</v>
      </c>
      <c r="I43">
        <f t="shared" ref="I43:L45" si="12">MAX(I5,I9,I13,I17,I21,I25,I29,I33,I37)</f>
        <v>0.8875454102</v>
      </c>
      <c r="J43">
        <f t="shared" si="12"/>
        <v>0.6840773926</v>
      </c>
      <c r="K43">
        <f t="shared" si="12"/>
        <v>0.61915364579999999</v>
      </c>
      <c r="L43">
        <f t="shared" si="12"/>
        <v>0.43470092770000002</v>
      </c>
    </row>
    <row r="44" spans="1:12" x14ac:dyDescent="0.25">
      <c r="B44" s="1">
        <f t="shared" ref="B44:B45" si="13">B43+5</f>
        <v>32</v>
      </c>
      <c r="D44">
        <f t="shared" si="11"/>
        <v>3.814516174444444E-2</v>
      </c>
      <c r="E44">
        <f t="shared" si="11"/>
        <v>1.0221387744444446E-2</v>
      </c>
      <c r="F44">
        <f t="shared" si="11"/>
        <v>3.0407972922222217E-2</v>
      </c>
      <c r="G44">
        <f t="shared" si="11"/>
        <v>1.5129077744444445E-2</v>
      </c>
      <c r="I44">
        <f t="shared" si="12"/>
        <v>0.60607690430000005</v>
      </c>
      <c r="J44">
        <f t="shared" si="12"/>
        <v>0.43866845700000001</v>
      </c>
      <c r="K44">
        <f t="shared" si="12"/>
        <v>0.39705786129999998</v>
      </c>
      <c r="L44">
        <f t="shared" si="12"/>
        <v>0.31320068359999997</v>
      </c>
    </row>
    <row r="45" spans="1:12" x14ac:dyDescent="0.25">
      <c r="B45" s="1">
        <f t="shared" si="13"/>
        <v>37</v>
      </c>
      <c r="D45">
        <f t="shared" si="11"/>
        <v>1.6387310744444446E-2</v>
      </c>
      <c r="E45">
        <f t="shared" si="11"/>
        <v>4.1664087333333332E-3</v>
      </c>
      <c r="F45">
        <f t="shared" si="11"/>
        <v>1.4002390699999999E-2</v>
      </c>
      <c r="G45">
        <f t="shared" si="11"/>
        <v>5.818097033333333E-3</v>
      </c>
      <c r="I45">
        <f t="shared" si="12"/>
        <v>0.40045751950000003</v>
      </c>
      <c r="J45">
        <f t="shared" si="12"/>
        <v>0.26298974609999998</v>
      </c>
      <c r="K45">
        <f t="shared" si="12"/>
        <v>0.29334960939999999</v>
      </c>
      <c r="L45">
        <f t="shared" si="12"/>
        <v>0.22057226560000001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zoomScale="85" zoomScaleNormal="85" workbookViewId="0">
      <selection activeCell="K4" sqref="K4:L91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35</v>
      </c>
      <c r="E1" s="9"/>
      <c r="F1" s="9"/>
      <c r="G1" s="9"/>
      <c r="I1" s="9" t="s">
        <v>36</v>
      </c>
      <c r="J1" s="9"/>
      <c r="K1" s="9"/>
      <c r="L1" s="9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1</v>
      </c>
      <c r="D4" s="4">
        <v>3.7995101187999998</v>
      </c>
      <c r="E4" s="4">
        <v>3.0461050505</v>
      </c>
      <c r="F4" s="4">
        <v>1.9328057015</v>
      </c>
      <c r="G4" s="4">
        <v>4.5574155550000004</v>
      </c>
      <c r="I4" s="4">
        <v>3.8097360839999999</v>
      </c>
      <c r="J4" s="4">
        <v>0</v>
      </c>
      <c r="K4" s="4">
        <v>1.935798584</v>
      </c>
      <c r="L4" s="4">
        <v>0</v>
      </c>
    </row>
    <row r="5" spans="1:12" x14ac:dyDescent="0.25">
      <c r="B5">
        <f>B4+4</f>
        <v>5</v>
      </c>
      <c r="D5" s="4">
        <v>3.3389861165000001</v>
      </c>
      <c r="E5" s="4">
        <v>2.1866014795000002</v>
      </c>
      <c r="F5" s="4">
        <v>1.8763034847</v>
      </c>
      <c r="G5" s="4">
        <v>3.4004323503</v>
      </c>
      <c r="I5" s="4">
        <v>3.3485878906000002</v>
      </c>
      <c r="J5" s="4">
        <v>0</v>
      </c>
      <c r="K5" s="4">
        <v>1.8802055663999999</v>
      </c>
      <c r="L5" s="4">
        <v>0</v>
      </c>
    </row>
    <row r="6" spans="1:12" x14ac:dyDescent="0.25">
      <c r="B6">
        <f t="shared" ref="B6:B7" si="0">B5+4</f>
        <v>9</v>
      </c>
      <c r="D6" s="4">
        <v>2.5621726496999999</v>
      </c>
      <c r="E6" s="4">
        <v>1.4390668669</v>
      </c>
      <c r="F6" s="4">
        <v>1.5340591130000001</v>
      </c>
      <c r="G6" s="4">
        <v>2.2849463410999999</v>
      </c>
      <c r="I6" s="4">
        <v>2.5770109862999999</v>
      </c>
      <c r="J6" s="4">
        <v>0</v>
      </c>
      <c r="K6" s="4">
        <v>1.5414787597999999</v>
      </c>
      <c r="L6" s="4">
        <v>0</v>
      </c>
    </row>
    <row r="7" spans="1:12" x14ac:dyDescent="0.25">
      <c r="B7">
        <f t="shared" si="0"/>
        <v>13</v>
      </c>
      <c r="D7" s="4">
        <v>1.7824497087</v>
      </c>
      <c r="E7" s="4">
        <v>0.90982511880000005</v>
      </c>
      <c r="F7" s="4">
        <v>1.1125106494000001</v>
      </c>
      <c r="G7" s="4">
        <v>1.4654347721000001</v>
      </c>
      <c r="I7" s="4">
        <v>1.7931867676</v>
      </c>
      <c r="J7" s="4">
        <v>0</v>
      </c>
      <c r="K7" s="4">
        <v>1.1203994141</v>
      </c>
      <c r="L7" s="4">
        <v>0</v>
      </c>
    </row>
    <row r="8" spans="1:12" x14ac:dyDescent="0.25">
      <c r="A8" t="s">
        <v>13</v>
      </c>
      <c r="B8">
        <v>1</v>
      </c>
      <c r="D8" s="4">
        <v>3.6397462548999999</v>
      </c>
      <c r="E8" s="4">
        <v>2.9891676578999999</v>
      </c>
      <c r="F8" s="4">
        <v>1.8639938802</v>
      </c>
      <c r="G8" s="4">
        <v>4.3928468018000002</v>
      </c>
      <c r="I8" s="4">
        <v>3.6599245604999999</v>
      </c>
      <c r="J8" s="4">
        <v>0</v>
      </c>
      <c r="K8" s="4">
        <v>1.8735270996</v>
      </c>
      <c r="L8" s="4">
        <v>0</v>
      </c>
    </row>
    <row r="9" spans="1:12" x14ac:dyDescent="0.25">
      <c r="B9">
        <f>B8+4</f>
        <v>5</v>
      </c>
      <c r="D9" s="4">
        <v>3.1974021468</v>
      </c>
      <c r="E9" s="4">
        <v>2.1567409260999999</v>
      </c>
      <c r="F9" s="4">
        <v>1.8068812515999999</v>
      </c>
      <c r="G9" s="4">
        <v>3.294368457</v>
      </c>
      <c r="I9" s="4">
        <v>3.2123249511999998</v>
      </c>
      <c r="J9" s="4">
        <v>0</v>
      </c>
      <c r="K9" s="4">
        <v>1.8139965819999999</v>
      </c>
      <c r="L9" s="4">
        <v>0</v>
      </c>
    </row>
    <row r="10" spans="1:12" x14ac:dyDescent="0.25">
      <c r="B10">
        <f t="shared" ref="B10:B11" si="1">B9+4</f>
        <v>9</v>
      </c>
      <c r="D10" s="4">
        <v>2.3813658170999998</v>
      </c>
      <c r="E10" s="4">
        <v>1.4203212907</v>
      </c>
      <c r="F10" s="4">
        <v>1.4196119840000001</v>
      </c>
      <c r="G10" s="4">
        <v>2.2154900373999999</v>
      </c>
      <c r="I10" s="4">
        <v>2.3950332031000001</v>
      </c>
      <c r="J10" s="4">
        <v>0</v>
      </c>
      <c r="K10" s="4">
        <v>1.4285603027</v>
      </c>
      <c r="L10" s="4">
        <v>0</v>
      </c>
    </row>
    <row r="11" spans="1:12" x14ac:dyDescent="0.25">
      <c r="B11">
        <f t="shared" si="1"/>
        <v>13</v>
      </c>
      <c r="D11" s="4">
        <v>1.6497552116</v>
      </c>
      <c r="E11" s="4">
        <v>0.91583023109999995</v>
      </c>
      <c r="F11" s="4">
        <v>1.013143042</v>
      </c>
      <c r="G11" s="4">
        <v>1.4511188525000001</v>
      </c>
      <c r="I11" s="4">
        <v>1.663217041</v>
      </c>
      <c r="J11" s="4">
        <v>0</v>
      </c>
      <c r="K11" s="4">
        <v>1.0211914063</v>
      </c>
      <c r="L11" s="4">
        <v>0</v>
      </c>
    </row>
    <row r="12" spans="1:12" x14ac:dyDescent="0.25">
      <c r="A12" t="s">
        <v>14</v>
      </c>
      <c r="B12">
        <v>1</v>
      </c>
      <c r="D12" s="4">
        <v>3.8401797317000002</v>
      </c>
      <c r="E12" s="4">
        <v>2.7434434597999999</v>
      </c>
      <c r="F12" s="4">
        <v>1.9124325308000001</v>
      </c>
      <c r="G12" s="4">
        <v>4.4707061009000002</v>
      </c>
      <c r="I12" s="4">
        <v>3.9251697531</v>
      </c>
      <c r="J12" s="4">
        <v>0</v>
      </c>
      <c r="K12" s="4">
        <v>1.9346035880000001</v>
      </c>
      <c r="L12" s="4">
        <v>0</v>
      </c>
    </row>
    <row r="13" spans="1:12" x14ac:dyDescent="0.25">
      <c r="B13">
        <f>B12+4</f>
        <v>5</v>
      </c>
      <c r="D13" s="4">
        <v>3.4572678836000001</v>
      </c>
      <c r="E13" s="4">
        <v>1.8977486236000001</v>
      </c>
      <c r="F13" s="4">
        <v>1.9576792294000001</v>
      </c>
      <c r="G13" s="4">
        <v>3.2932043928999999</v>
      </c>
      <c r="I13" s="4">
        <v>3.5637119020000001</v>
      </c>
      <c r="J13" s="4">
        <v>0</v>
      </c>
      <c r="K13" s="4">
        <v>1.9737215471</v>
      </c>
      <c r="L13" s="4">
        <v>0</v>
      </c>
    </row>
    <row r="14" spans="1:12" x14ac:dyDescent="0.25">
      <c r="B14">
        <f t="shared" ref="B14:B15" si="2">B13+4</f>
        <v>9</v>
      </c>
      <c r="D14" s="4">
        <v>2.6841776882000001</v>
      </c>
      <c r="E14" s="4">
        <v>1.2300692274</v>
      </c>
      <c r="F14" s="4">
        <v>1.714493783</v>
      </c>
      <c r="G14" s="4">
        <v>2.0954658805999999</v>
      </c>
      <c r="I14" s="4">
        <v>2.8344227431000002</v>
      </c>
      <c r="J14" s="4">
        <v>0</v>
      </c>
      <c r="K14" s="4">
        <v>1.7507740162000001</v>
      </c>
      <c r="L14" s="4">
        <v>0</v>
      </c>
    </row>
    <row r="15" spans="1:12" x14ac:dyDescent="0.25">
      <c r="B15">
        <f t="shared" si="2"/>
        <v>13</v>
      </c>
      <c r="D15" s="4">
        <v>1.8767990270999999</v>
      </c>
      <c r="E15" s="4">
        <v>0.75853700690000003</v>
      </c>
      <c r="F15" s="4">
        <v>1.332433652</v>
      </c>
      <c r="G15" s="4">
        <v>1.201122223</v>
      </c>
      <c r="I15" s="4">
        <v>2.0430092593000002</v>
      </c>
      <c r="J15" s="4">
        <v>0</v>
      </c>
      <c r="K15" s="4">
        <v>1.3941570216000001</v>
      </c>
      <c r="L15" s="4">
        <v>0</v>
      </c>
    </row>
    <row r="16" spans="1:12" x14ac:dyDescent="0.25">
      <c r="A16" t="s">
        <v>15</v>
      </c>
      <c r="B16">
        <v>1</v>
      </c>
      <c r="D16" s="4">
        <v>4.1405613687000002</v>
      </c>
      <c r="E16" s="4">
        <v>3.8211446437999999</v>
      </c>
      <c r="F16" s="4">
        <v>1.9401105383999999</v>
      </c>
      <c r="G16" s="4">
        <v>5.5244514913999998</v>
      </c>
      <c r="I16" s="4">
        <v>4.1743243634000002</v>
      </c>
      <c r="J16" s="4">
        <v>0</v>
      </c>
      <c r="K16" s="4">
        <v>1.9465957755000001</v>
      </c>
      <c r="L16" s="4">
        <v>0</v>
      </c>
    </row>
    <row r="17" spans="1:12" x14ac:dyDescent="0.25">
      <c r="B17">
        <f>B16+4</f>
        <v>5</v>
      </c>
      <c r="D17" s="4">
        <v>3.8109039311999999</v>
      </c>
      <c r="E17" s="4">
        <v>2.7468529951999998</v>
      </c>
      <c r="F17" s="4">
        <v>1.9911403578</v>
      </c>
      <c r="G17" s="4">
        <v>4.2910694042999999</v>
      </c>
      <c r="I17" s="4">
        <v>3.8490779321000002</v>
      </c>
      <c r="J17" s="4">
        <v>0</v>
      </c>
      <c r="K17" s="4">
        <v>2.0026147762000002</v>
      </c>
      <c r="L17" s="4">
        <v>0</v>
      </c>
    </row>
    <row r="18" spans="1:12" x14ac:dyDescent="0.25">
      <c r="B18">
        <f t="shared" ref="B18:B19" si="3">B17+4</f>
        <v>9</v>
      </c>
      <c r="D18" s="4">
        <v>3.1847101538000002</v>
      </c>
      <c r="E18" s="4">
        <v>1.8732597214</v>
      </c>
      <c r="F18" s="4">
        <v>1.8239088441</v>
      </c>
      <c r="G18" s="4">
        <v>3.0231420254999999</v>
      </c>
      <c r="I18" s="4">
        <v>3.2350361689999998</v>
      </c>
      <c r="J18" s="4">
        <v>0</v>
      </c>
      <c r="K18" s="4">
        <v>1.844060571</v>
      </c>
      <c r="L18" s="4">
        <v>0</v>
      </c>
    </row>
    <row r="19" spans="1:12" x14ac:dyDescent="0.25">
      <c r="B19">
        <f t="shared" si="3"/>
        <v>13</v>
      </c>
      <c r="D19" s="4">
        <v>2.4470880333</v>
      </c>
      <c r="E19" s="4">
        <v>1.2372176147</v>
      </c>
      <c r="F19" s="4">
        <v>1.5353051135</v>
      </c>
      <c r="G19" s="4">
        <v>1.9960724846</v>
      </c>
      <c r="I19" s="4">
        <v>2.5071788194</v>
      </c>
      <c r="J19" s="4">
        <v>0</v>
      </c>
      <c r="K19" s="4">
        <v>1.5627980323999999</v>
      </c>
      <c r="L19" s="4">
        <v>0</v>
      </c>
    </row>
    <row r="20" spans="1:12" x14ac:dyDescent="0.25">
      <c r="A20" t="s">
        <v>16</v>
      </c>
      <c r="B20">
        <v>1</v>
      </c>
      <c r="D20" s="4">
        <v>4.3229284808999999</v>
      </c>
      <c r="E20" s="4">
        <v>4.1482115364999999</v>
      </c>
      <c r="F20" s="4">
        <v>1.9566854252999999</v>
      </c>
      <c r="G20" s="4">
        <v>5.9906423939</v>
      </c>
      <c r="I20" s="4">
        <v>4.3440108988999997</v>
      </c>
      <c r="J20" s="4">
        <v>0</v>
      </c>
      <c r="K20" s="4">
        <v>1.9606645448</v>
      </c>
      <c r="L20" s="4">
        <v>0</v>
      </c>
    </row>
    <row r="21" spans="1:12" x14ac:dyDescent="0.25">
      <c r="B21">
        <f>B20+4</f>
        <v>5</v>
      </c>
      <c r="D21" s="4">
        <v>4.0629194492999998</v>
      </c>
      <c r="E21" s="4">
        <v>2.9231585233000001</v>
      </c>
      <c r="F21" s="4">
        <v>2.0519711150000002</v>
      </c>
      <c r="G21" s="4">
        <v>4.7154458111000004</v>
      </c>
      <c r="I21" s="4">
        <v>4.0873910108000002</v>
      </c>
      <c r="J21" s="4">
        <v>0</v>
      </c>
      <c r="K21" s="4">
        <v>2.0549604551999998</v>
      </c>
      <c r="L21" s="4">
        <v>0</v>
      </c>
    </row>
    <row r="22" spans="1:12" x14ac:dyDescent="0.25">
      <c r="B22">
        <f t="shared" ref="B22:B23" si="4">B21+4</f>
        <v>9</v>
      </c>
      <c r="D22" s="4">
        <v>3.5109618798</v>
      </c>
      <c r="E22" s="4">
        <v>1.9411847618</v>
      </c>
      <c r="F22" s="4">
        <v>1.9882227352999999</v>
      </c>
      <c r="G22" s="4">
        <v>3.3635402479000001</v>
      </c>
      <c r="I22" s="4">
        <v>3.5458130787000002</v>
      </c>
      <c r="J22" s="4">
        <v>0</v>
      </c>
      <c r="K22" s="4">
        <v>1.9934534144</v>
      </c>
      <c r="L22" s="4">
        <v>0</v>
      </c>
    </row>
    <row r="23" spans="1:12" x14ac:dyDescent="0.25">
      <c r="B23">
        <f t="shared" si="4"/>
        <v>13</v>
      </c>
      <c r="D23" s="4">
        <v>2.7574274228000002</v>
      </c>
      <c r="E23" s="4">
        <v>1.2723214920999999</v>
      </c>
      <c r="F23" s="4">
        <v>1.7556227526999999</v>
      </c>
      <c r="G23" s="4">
        <v>2.1921454320999998</v>
      </c>
      <c r="I23" s="4">
        <v>2.8064048032</v>
      </c>
      <c r="J23" s="4">
        <v>0</v>
      </c>
      <c r="K23" s="4">
        <v>1.7695394483</v>
      </c>
      <c r="L23" s="4">
        <v>0</v>
      </c>
    </row>
    <row r="24" spans="1:12" x14ac:dyDescent="0.25">
      <c r="A24" t="s">
        <v>17</v>
      </c>
      <c r="B24">
        <v>1</v>
      </c>
      <c r="D24" s="4">
        <v>3.7330095428000001</v>
      </c>
      <c r="E24" s="4">
        <v>3.1216206510000002</v>
      </c>
      <c r="F24" s="4">
        <v>1.9034963386999999</v>
      </c>
      <c r="G24" s="4">
        <v>4.6535104552000002</v>
      </c>
      <c r="I24" s="4">
        <v>3.8074324846000001</v>
      </c>
      <c r="J24" s="4">
        <v>0</v>
      </c>
      <c r="K24" s="4">
        <v>1.9090422454</v>
      </c>
      <c r="L24" s="4">
        <v>0</v>
      </c>
    </row>
    <row r="25" spans="1:12" x14ac:dyDescent="0.25">
      <c r="B25">
        <f>B24+4</f>
        <v>5</v>
      </c>
      <c r="D25" s="4">
        <v>3.3687913686000002</v>
      </c>
      <c r="E25" s="4">
        <v>2.1722165016999999</v>
      </c>
      <c r="F25" s="4">
        <v>1.8893009249999999</v>
      </c>
      <c r="G25" s="4">
        <v>3.5011684036999999</v>
      </c>
      <c r="I25" s="4">
        <v>3.4520534336000002</v>
      </c>
      <c r="J25" s="4">
        <v>0</v>
      </c>
      <c r="K25" s="4">
        <v>1.9212543403</v>
      </c>
      <c r="L25" s="4">
        <v>0</v>
      </c>
    </row>
    <row r="26" spans="1:12" x14ac:dyDescent="0.25">
      <c r="B26">
        <f t="shared" ref="B26:B27" si="5">B25+4</f>
        <v>9</v>
      </c>
      <c r="D26" s="4">
        <v>2.7181521846000001</v>
      </c>
      <c r="E26" s="4">
        <v>1.3061347994000001</v>
      </c>
      <c r="F26" s="4">
        <v>1.6637106210999999</v>
      </c>
      <c r="G26" s="4">
        <v>2.3017681144000002</v>
      </c>
      <c r="I26" s="4">
        <v>2.8272781635999999</v>
      </c>
      <c r="J26" s="4">
        <v>0</v>
      </c>
      <c r="K26" s="4">
        <v>1.7012948495</v>
      </c>
      <c r="L26" s="4">
        <v>0</v>
      </c>
    </row>
    <row r="27" spans="1:12" x14ac:dyDescent="0.25">
      <c r="B27">
        <f t="shared" si="5"/>
        <v>13</v>
      </c>
      <c r="D27" s="4">
        <v>2.0685526032000001</v>
      </c>
      <c r="E27" s="4">
        <v>0.78991753279999999</v>
      </c>
      <c r="F27" s="4">
        <v>1.3530329601</v>
      </c>
      <c r="G27" s="4">
        <v>1.4597679696999999</v>
      </c>
      <c r="I27" s="4">
        <v>2.2047781635999999</v>
      </c>
      <c r="J27" s="4">
        <v>0</v>
      </c>
      <c r="K27" s="4">
        <v>1.401947338</v>
      </c>
      <c r="L27" s="4">
        <v>0</v>
      </c>
    </row>
    <row r="28" spans="1:12" x14ac:dyDescent="0.25">
      <c r="A28" t="s">
        <v>18</v>
      </c>
      <c r="B28">
        <v>1</v>
      </c>
      <c r="D28" s="4">
        <v>3.8786152632999999</v>
      </c>
      <c r="E28" s="4">
        <v>4.1060813529000004</v>
      </c>
      <c r="F28" s="4">
        <v>1.8762879035</v>
      </c>
      <c r="G28" s="4">
        <v>5.5265324877999999</v>
      </c>
      <c r="I28" s="4">
        <v>3.9884447338000002</v>
      </c>
      <c r="J28" s="4">
        <v>0</v>
      </c>
      <c r="K28" s="4">
        <v>1.9041218171000001</v>
      </c>
      <c r="L28" s="4">
        <v>0</v>
      </c>
    </row>
    <row r="29" spans="1:12" x14ac:dyDescent="0.25">
      <c r="B29">
        <f>B28+4</f>
        <v>5</v>
      </c>
      <c r="D29" s="4">
        <v>3.5392133720999999</v>
      </c>
      <c r="E29" s="4">
        <v>3.0001062243000001</v>
      </c>
      <c r="F29" s="4">
        <v>1.8332861931</v>
      </c>
      <c r="G29" s="4">
        <v>4.3149492549000001</v>
      </c>
      <c r="I29" s="4">
        <v>3.6739062499999999</v>
      </c>
      <c r="J29" s="4">
        <v>0</v>
      </c>
      <c r="K29" s="4">
        <v>1.883591821</v>
      </c>
      <c r="L29" s="4">
        <v>0</v>
      </c>
    </row>
    <row r="30" spans="1:12" x14ac:dyDescent="0.25">
      <c r="B30">
        <f t="shared" ref="B30:B31" si="6">B29+4</f>
        <v>9</v>
      </c>
      <c r="D30" s="4">
        <v>2.9931341146000001</v>
      </c>
      <c r="E30" s="4">
        <v>2.0356303884</v>
      </c>
      <c r="F30" s="4">
        <v>1.7031343911000001</v>
      </c>
      <c r="G30" s="4">
        <v>3.0970863473999999</v>
      </c>
      <c r="I30" s="4">
        <v>3.1265133102</v>
      </c>
      <c r="J30" s="4">
        <v>0</v>
      </c>
      <c r="K30" s="4">
        <v>1.7634182099</v>
      </c>
      <c r="L30" s="4">
        <v>0</v>
      </c>
    </row>
    <row r="31" spans="1:12" x14ac:dyDescent="0.25">
      <c r="B31">
        <f t="shared" si="6"/>
        <v>13</v>
      </c>
      <c r="D31" s="4">
        <v>2.4826816116999999</v>
      </c>
      <c r="E31" s="4">
        <v>1.3113999758999999</v>
      </c>
      <c r="F31" s="4">
        <v>1.4993741665</v>
      </c>
      <c r="G31" s="4">
        <v>2.1609471234000002</v>
      </c>
      <c r="I31" s="4">
        <v>2.6296614583000002</v>
      </c>
      <c r="J31" s="4">
        <v>0</v>
      </c>
      <c r="K31" s="4">
        <v>1.5728231096</v>
      </c>
      <c r="L31" s="4">
        <v>0</v>
      </c>
    </row>
    <row r="32" spans="1:12" x14ac:dyDescent="0.25">
      <c r="A32" t="s">
        <v>19</v>
      </c>
      <c r="B32">
        <v>1</v>
      </c>
      <c r="D32" s="4">
        <v>4.1392837289999997</v>
      </c>
      <c r="E32" s="4">
        <v>3.5434967948999998</v>
      </c>
      <c r="F32" s="4">
        <v>2.0028664813999999</v>
      </c>
      <c r="G32" s="4">
        <v>5.3468064353000004</v>
      </c>
      <c r="I32" s="4">
        <v>4.1677584134999996</v>
      </c>
      <c r="J32" s="4">
        <v>0</v>
      </c>
      <c r="K32" s="4">
        <v>2.0087439904000002</v>
      </c>
      <c r="L32" s="4">
        <v>0</v>
      </c>
    </row>
    <row r="33" spans="1:12" x14ac:dyDescent="0.25">
      <c r="B33">
        <f>B32+4</f>
        <v>5</v>
      </c>
      <c r="D33" s="4">
        <v>3.7667460536999999</v>
      </c>
      <c r="E33" s="4">
        <v>2.5305147837000002</v>
      </c>
      <c r="F33" s="4">
        <v>2.0358953675999998</v>
      </c>
      <c r="G33" s="4">
        <v>4.0713935146000004</v>
      </c>
      <c r="I33" s="4">
        <v>3.8043694912000001</v>
      </c>
      <c r="J33" s="4">
        <v>0</v>
      </c>
      <c r="K33" s="4">
        <v>2.0422425881000001</v>
      </c>
      <c r="L33" s="4">
        <v>0</v>
      </c>
    </row>
    <row r="34" spans="1:12" x14ac:dyDescent="0.25">
      <c r="B34">
        <f t="shared" ref="B34:B35" si="7">B33+4</f>
        <v>9</v>
      </c>
      <c r="D34" s="4">
        <v>3.1242772686000002</v>
      </c>
      <c r="E34" s="4">
        <v>1.67167811</v>
      </c>
      <c r="F34" s="4">
        <v>1.8635757813</v>
      </c>
      <c r="G34" s="4">
        <v>2.7711017278000001</v>
      </c>
      <c r="I34" s="4">
        <v>3.1718975360999999</v>
      </c>
      <c r="J34" s="4">
        <v>0</v>
      </c>
      <c r="K34" s="4">
        <v>1.8784304888000001</v>
      </c>
      <c r="L34" s="4">
        <v>0</v>
      </c>
    </row>
    <row r="35" spans="1:12" x14ac:dyDescent="0.25">
      <c r="B35">
        <f t="shared" si="7"/>
        <v>13</v>
      </c>
      <c r="D35" s="4">
        <v>2.334388777</v>
      </c>
      <c r="E35" s="4">
        <v>1.0732316406</v>
      </c>
      <c r="F35" s="4">
        <v>1.4934113682000001</v>
      </c>
      <c r="G35" s="4">
        <v>1.7630877954999999</v>
      </c>
      <c r="I35" s="4">
        <v>2.3943935295999998</v>
      </c>
      <c r="J35" s="4">
        <v>0</v>
      </c>
      <c r="K35" s="4">
        <v>1.5211363180999999</v>
      </c>
      <c r="L35" s="4">
        <v>0</v>
      </c>
    </row>
    <row r="36" spans="1:12" x14ac:dyDescent="0.25">
      <c r="A36" t="s">
        <v>20</v>
      </c>
      <c r="B36">
        <v>1</v>
      </c>
      <c r="D36" s="4">
        <v>4.0743329577000003</v>
      </c>
      <c r="E36" s="4">
        <v>3.5328868106</v>
      </c>
      <c r="F36" s="4">
        <v>1.9650237463</v>
      </c>
      <c r="G36" s="4">
        <v>5.2670624999999998</v>
      </c>
      <c r="I36" s="4">
        <v>4.2221354166999996</v>
      </c>
      <c r="J36" s="4">
        <v>0</v>
      </c>
      <c r="K36" s="4">
        <v>1.989450621</v>
      </c>
      <c r="L36" s="4">
        <v>0</v>
      </c>
    </row>
    <row r="37" spans="1:12" x14ac:dyDescent="0.25">
      <c r="B37">
        <f>B36+4</f>
        <v>5</v>
      </c>
      <c r="D37" s="4">
        <v>3.7018161141000001</v>
      </c>
      <c r="E37" s="4">
        <v>2.5417240126</v>
      </c>
      <c r="F37" s="4">
        <v>2.0000400598999999</v>
      </c>
      <c r="G37" s="4">
        <v>4.0170122696000004</v>
      </c>
      <c r="I37" s="4">
        <v>3.8791892027000001</v>
      </c>
      <c r="J37" s="4">
        <v>0</v>
      </c>
      <c r="K37" s="4">
        <v>2.03045623</v>
      </c>
      <c r="L37" s="4">
        <v>0</v>
      </c>
    </row>
    <row r="38" spans="1:12" x14ac:dyDescent="0.25">
      <c r="B38">
        <f t="shared" ref="B38:B39" si="8">B37+4</f>
        <v>9</v>
      </c>
      <c r="D38" s="4">
        <v>3.0186624099000001</v>
      </c>
      <c r="E38" s="4">
        <v>1.7235618989999999</v>
      </c>
      <c r="F38" s="4">
        <v>1.7955204410000001</v>
      </c>
      <c r="G38" s="4">
        <v>2.7622386777000001</v>
      </c>
      <c r="I38" s="4">
        <v>3.2486253005000001</v>
      </c>
      <c r="J38" s="4">
        <v>0</v>
      </c>
      <c r="K38" s="4">
        <v>1.8696013622000001</v>
      </c>
      <c r="L38" s="4">
        <v>0</v>
      </c>
    </row>
    <row r="39" spans="1:12" x14ac:dyDescent="0.25">
      <c r="B39">
        <f t="shared" si="8"/>
        <v>13</v>
      </c>
      <c r="D39" s="4">
        <v>2.292669058</v>
      </c>
      <c r="E39" s="4">
        <v>1.131985698</v>
      </c>
      <c r="F39" s="4">
        <v>1.4748921106999999</v>
      </c>
      <c r="G39" s="4">
        <v>1.7860498714999999</v>
      </c>
      <c r="I39" s="4">
        <v>2.5367838541999999</v>
      </c>
      <c r="J39" s="4">
        <v>0</v>
      </c>
      <c r="K39" s="4">
        <v>1.5880959535000001</v>
      </c>
      <c r="L39" s="4">
        <v>0</v>
      </c>
    </row>
    <row r="40" spans="1:12" x14ac:dyDescent="0.25">
      <c r="A40" t="s">
        <v>21</v>
      </c>
      <c r="B40">
        <v>1</v>
      </c>
      <c r="D40" s="4">
        <v>4.4404450421000004</v>
      </c>
      <c r="E40" s="4">
        <v>5.6310983422999996</v>
      </c>
      <c r="F40" s="4">
        <v>1.9727638121</v>
      </c>
      <c r="G40" s="4">
        <v>7.1994379708</v>
      </c>
      <c r="I40" s="4">
        <v>4.5642978766000004</v>
      </c>
      <c r="J40" s="4">
        <v>0</v>
      </c>
      <c r="K40" s="4">
        <v>1.9857647236</v>
      </c>
      <c r="L40" s="4">
        <v>0</v>
      </c>
    </row>
    <row r="41" spans="1:12" x14ac:dyDescent="0.25">
      <c r="B41">
        <f>B40+4</f>
        <v>5</v>
      </c>
      <c r="D41" s="4">
        <v>4.1709814052</v>
      </c>
      <c r="E41" s="4">
        <v>4.2637936998999999</v>
      </c>
      <c r="F41" s="4">
        <v>2.0014120893</v>
      </c>
      <c r="G41" s="4">
        <v>5.8298483874000002</v>
      </c>
      <c r="I41" s="4">
        <v>4.3310421674999997</v>
      </c>
      <c r="J41" s="4">
        <v>0</v>
      </c>
      <c r="K41" s="4">
        <v>2.0213015825</v>
      </c>
      <c r="L41" s="4">
        <v>0</v>
      </c>
    </row>
    <row r="42" spans="1:12" x14ac:dyDescent="0.25">
      <c r="B42">
        <f t="shared" ref="B42:B43" si="9">B41+4</f>
        <v>9</v>
      </c>
      <c r="D42" s="4">
        <v>3.6609497495999999</v>
      </c>
      <c r="E42" s="4">
        <v>3.0672094301000001</v>
      </c>
      <c r="F42" s="4">
        <v>1.8706735377000001</v>
      </c>
      <c r="G42" s="4">
        <v>4.4676235727</v>
      </c>
      <c r="I42" s="4">
        <v>3.8939378004999998</v>
      </c>
      <c r="J42" s="4">
        <v>0</v>
      </c>
      <c r="K42" s="4">
        <v>1.9319861779</v>
      </c>
      <c r="L42" s="4">
        <v>0</v>
      </c>
    </row>
    <row r="43" spans="1:12" x14ac:dyDescent="0.25">
      <c r="B43">
        <f t="shared" si="9"/>
        <v>13</v>
      </c>
      <c r="D43" s="4">
        <v>3.109889999</v>
      </c>
      <c r="E43" s="4">
        <v>2.1669572917000002</v>
      </c>
      <c r="F43" s="4">
        <v>1.6977968999999999</v>
      </c>
      <c r="G43" s="4">
        <v>3.3196028996</v>
      </c>
      <c r="I43" s="4">
        <v>3.3763897236</v>
      </c>
      <c r="J43" s="4">
        <v>0</v>
      </c>
      <c r="K43" s="4">
        <v>1.7872546074</v>
      </c>
      <c r="L43" s="4">
        <v>0</v>
      </c>
    </row>
    <row r="44" spans="1:12" x14ac:dyDescent="0.25">
      <c r="A44" t="s">
        <v>22</v>
      </c>
      <c r="B44">
        <v>1</v>
      </c>
      <c r="D44" s="4">
        <v>3.8830155916</v>
      </c>
      <c r="E44" s="4">
        <v>3.8718293353000002</v>
      </c>
      <c r="F44" s="4">
        <v>1.8613536492</v>
      </c>
      <c r="G44" s="4">
        <v>5.3294078943000001</v>
      </c>
      <c r="I44" s="4">
        <v>4.4146284054000002</v>
      </c>
      <c r="J44" s="4">
        <v>0</v>
      </c>
      <c r="K44" s="4">
        <v>1.9162009215</v>
      </c>
      <c r="L44" s="4">
        <v>0</v>
      </c>
    </row>
    <row r="45" spans="1:12" x14ac:dyDescent="0.25">
      <c r="B45">
        <f>B44+4</f>
        <v>5</v>
      </c>
      <c r="D45" s="4">
        <v>3.5162686966000001</v>
      </c>
      <c r="E45" s="4">
        <v>2.8575462322999998</v>
      </c>
      <c r="F45" s="4">
        <v>1.8355043069000001</v>
      </c>
      <c r="G45" s="4">
        <v>4.1588573383999998</v>
      </c>
      <c r="I45" s="4">
        <v>4.1965544872000002</v>
      </c>
      <c r="J45" s="4">
        <v>0</v>
      </c>
      <c r="K45" s="4">
        <v>1.9465845353</v>
      </c>
      <c r="L45" s="4">
        <v>0</v>
      </c>
    </row>
    <row r="46" spans="1:12" x14ac:dyDescent="0.25">
      <c r="B46">
        <f t="shared" ref="B46:B47" si="10">B45+4</f>
        <v>9</v>
      </c>
      <c r="D46" s="4">
        <v>2.8759428919999999</v>
      </c>
      <c r="E46" s="4">
        <v>1.9846627020000001</v>
      </c>
      <c r="F46" s="4">
        <v>1.6051304671</v>
      </c>
      <c r="G46" s="4">
        <v>3.0072703575999999</v>
      </c>
      <c r="I46" s="4">
        <v>3.7977488982000001</v>
      </c>
      <c r="J46" s="4">
        <v>0</v>
      </c>
      <c r="K46" s="4">
        <v>1.8292593149</v>
      </c>
      <c r="L46" s="4">
        <v>0</v>
      </c>
    </row>
    <row r="47" spans="1:12" x14ac:dyDescent="0.25">
      <c r="B47">
        <f t="shared" si="10"/>
        <v>13</v>
      </c>
      <c r="D47" s="4">
        <v>2.2260790765</v>
      </c>
      <c r="E47" s="4">
        <v>1.3416845202000001</v>
      </c>
      <c r="F47" s="4">
        <v>1.3099396451</v>
      </c>
      <c r="G47" s="4">
        <v>2.1013268479999998</v>
      </c>
      <c r="I47" s="4">
        <v>3.2427759415000001</v>
      </c>
      <c r="J47" s="4">
        <v>0</v>
      </c>
      <c r="K47" s="4">
        <v>1.65234375</v>
      </c>
      <c r="L47" s="4">
        <v>0</v>
      </c>
    </row>
    <row r="48" spans="1:12" x14ac:dyDescent="0.25">
      <c r="A48" t="s">
        <v>23</v>
      </c>
      <c r="B48">
        <v>1</v>
      </c>
      <c r="D48" s="4">
        <v>3.7318518029000001</v>
      </c>
      <c r="E48" s="4">
        <v>3.2351022636</v>
      </c>
      <c r="F48" s="4">
        <v>1.9197861378000001</v>
      </c>
      <c r="G48" s="4">
        <v>4.6421241987000004</v>
      </c>
      <c r="I48" s="4">
        <v>3.9844050481000002</v>
      </c>
      <c r="J48" s="4">
        <v>0</v>
      </c>
      <c r="K48" s="4">
        <v>1.9599959936</v>
      </c>
      <c r="L48" s="4">
        <v>0</v>
      </c>
    </row>
    <row r="49" spans="1:12" x14ac:dyDescent="0.25">
      <c r="B49">
        <f>B48+4</f>
        <v>5</v>
      </c>
      <c r="D49" s="4">
        <v>3.2134338141000001</v>
      </c>
      <c r="E49" s="4">
        <v>2.341313762</v>
      </c>
      <c r="F49" s="4">
        <v>1.7890595552999999</v>
      </c>
      <c r="G49" s="4">
        <v>3.5020309896000001</v>
      </c>
      <c r="I49" s="4">
        <v>3.5264723558000002</v>
      </c>
      <c r="J49" s="4">
        <v>0</v>
      </c>
      <c r="K49" s="4">
        <v>1.8816306089999999</v>
      </c>
      <c r="L49" s="4">
        <v>0</v>
      </c>
    </row>
    <row r="50" spans="1:12" x14ac:dyDescent="0.25">
      <c r="B50">
        <f t="shared" ref="B50:B51" si="11">B49+4</f>
        <v>9</v>
      </c>
      <c r="D50" s="4">
        <v>2.4241318309</v>
      </c>
      <c r="E50" s="4">
        <v>1.5551509214999999</v>
      </c>
      <c r="F50" s="4">
        <v>1.4067663662000001</v>
      </c>
      <c r="G50" s="4">
        <v>2.4194407652000001</v>
      </c>
      <c r="I50" s="4">
        <v>2.8538361378000001</v>
      </c>
      <c r="J50" s="4">
        <v>0</v>
      </c>
      <c r="K50" s="4">
        <v>1.6054987981</v>
      </c>
      <c r="L50" s="4">
        <v>0</v>
      </c>
    </row>
    <row r="51" spans="1:12" x14ac:dyDescent="0.25">
      <c r="B51">
        <f t="shared" si="11"/>
        <v>13</v>
      </c>
      <c r="D51" s="4">
        <v>1.7988033053000001</v>
      </c>
      <c r="E51" s="4">
        <v>1.0217346955</v>
      </c>
      <c r="F51" s="4">
        <v>1.0859093149000001</v>
      </c>
      <c r="G51" s="4">
        <v>1.6414955329000001</v>
      </c>
      <c r="I51" s="4">
        <v>2.2062499999999998</v>
      </c>
      <c r="J51" s="4">
        <v>0</v>
      </c>
      <c r="K51" s="4">
        <v>1.3020432691999999</v>
      </c>
      <c r="L51" s="4">
        <v>0</v>
      </c>
    </row>
    <row r="52" spans="1:12" x14ac:dyDescent="0.25">
      <c r="A52" t="s">
        <v>24</v>
      </c>
      <c r="B52">
        <v>1</v>
      </c>
      <c r="D52" s="4">
        <v>4.3562506343000003</v>
      </c>
      <c r="E52" s="4">
        <v>5.6609637085999998</v>
      </c>
      <c r="F52" s="4">
        <v>1.9876564836999999</v>
      </c>
      <c r="G52" s="4">
        <v>7.1569780648999997</v>
      </c>
      <c r="I52" s="4">
        <v>4.4286959135000004</v>
      </c>
      <c r="J52" s="4">
        <v>0</v>
      </c>
      <c r="K52" s="4">
        <v>2.0119090544999998</v>
      </c>
      <c r="L52" s="4">
        <v>0</v>
      </c>
    </row>
    <row r="53" spans="1:12" x14ac:dyDescent="0.25">
      <c r="B53">
        <f>B52+4</f>
        <v>5</v>
      </c>
      <c r="D53" s="4">
        <v>4.0537583634000001</v>
      </c>
      <c r="E53" s="4">
        <v>4.2708702424</v>
      </c>
      <c r="F53" s="4">
        <v>1.9907681791</v>
      </c>
      <c r="G53" s="4">
        <v>5.7578833967999996</v>
      </c>
      <c r="I53" s="4">
        <v>4.1569010417000003</v>
      </c>
      <c r="J53" s="4">
        <v>0</v>
      </c>
      <c r="K53" s="4">
        <v>2.0236678686</v>
      </c>
      <c r="L53" s="4">
        <v>0</v>
      </c>
    </row>
    <row r="54" spans="1:12" x14ac:dyDescent="0.25">
      <c r="B54">
        <f t="shared" ref="B54:B55" si="12">B53+4</f>
        <v>9</v>
      </c>
      <c r="D54" s="4">
        <v>3.5309093382999999</v>
      </c>
      <c r="E54" s="4">
        <v>3.0912903979999999</v>
      </c>
      <c r="F54" s="4">
        <v>1.8449610877</v>
      </c>
      <c r="G54" s="4">
        <v>4.3940249231999999</v>
      </c>
      <c r="I54" s="4">
        <v>3.6630008012999999</v>
      </c>
      <c r="J54" s="4">
        <v>0</v>
      </c>
      <c r="K54" s="4">
        <v>1.8946414263</v>
      </c>
      <c r="L54" s="4">
        <v>0</v>
      </c>
    </row>
    <row r="55" spans="1:12" x14ac:dyDescent="0.25">
      <c r="B55">
        <f t="shared" si="12"/>
        <v>13</v>
      </c>
      <c r="D55" s="4">
        <v>2.9412252938000001</v>
      </c>
      <c r="E55" s="4">
        <v>2.2072811331</v>
      </c>
      <c r="F55" s="4">
        <v>1.6231982672</v>
      </c>
      <c r="G55" s="4">
        <v>3.2728763187999999</v>
      </c>
      <c r="I55" s="4">
        <v>3.0906650641</v>
      </c>
      <c r="J55" s="4">
        <v>0</v>
      </c>
      <c r="K55" s="4">
        <v>1.7002704327</v>
      </c>
      <c r="L55" s="4">
        <v>0</v>
      </c>
    </row>
    <row r="56" spans="1:12" x14ac:dyDescent="0.25">
      <c r="A56" t="s">
        <v>25</v>
      </c>
      <c r="B56">
        <v>1</v>
      </c>
      <c r="D56" s="4">
        <v>4.5347548878000001</v>
      </c>
      <c r="E56" s="4">
        <v>5.7826788662000004</v>
      </c>
      <c r="F56" s="4">
        <v>1.9771871594999999</v>
      </c>
      <c r="G56" s="4">
        <v>7.4232186898999997</v>
      </c>
      <c r="I56" s="4">
        <v>4.6025440704999996</v>
      </c>
      <c r="J56" s="4">
        <v>0</v>
      </c>
      <c r="K56" s="4">
        <v>1.9912960737000001</v>
      </c>
      <c r="L56" s="4">
        <v>0</v>
      </c>
    </row>
    <row r="57" spans="1:12" x14ac:dyDescent="0.25">
      <c r="B57">
        <f>B56+4</f>
        <v>5</v>
      </c>
      <c r="D57" s="4">
        <v>4.2896364984000002</v>
      </c>
      <c r="E57" s="4">
        <v>4.4017685896999996</v>
      </c>
      <c r="F57" s="4">
        <v>2.0274059295</v>
      </c>
      <c r="G57" s="4">
        <v>6.0587108974000001</v>
      </c>
      <c r="I57" s="4">
        <v>4.3717147436000001</v>
      </c>
      <c r="J57" s="4">
        <v>0</v>
      </c>
      <c r="K57" s="4">
        <v>2.0389523236999998</v>
      </c>
      <c r="L57" s="4">
        <v>0</v>
      </c>
    </row>
    <row r="58" spans="1:12" x14ac:dyDescent="0.25">
      <c r="B58">
        <f t="shared" ref="B58:B59" si="13">B57+4</f>
        <v>9</v>
      </c>
      <c r="D58" s="4">
        <v>3.8373503405</v>
      </c>
      <c r="E58" s="4">
        <v>3.1665950120000002</v>
      </c>
      <c r="F58" s="4">
        <v>1.9533904647</v>
      </c>
      <c r="G58" s="4">
        <v>4.6715221354000001</v>
      </c>
      <c r="I58" s="4">
        <v>3.9513521635000002</v>
      </c>
      <c r="J58" s="4">
        <v>0</v>
      </c>
      <c r="K58" s="4">
        <v>1.9766225961999999</v>
      </c>
      <c r="L58" s="4">
        <v>0</v>
      </c>
    </row>
    <row r="59" spans="1:12" x14ac:dyDescent="0.25">
      <c r="B59">
        <f t="shared" si="13"/>
        <v>13</v>
      </c>
      <c r="D59" s="4">
        <v>3.2813311699000001</v>
      </c>
      <c r="E59" s="4">
        <v>2.2135928686000002</v>
      </c>
      <c r="F59" s="4">
        <v>1.7961893229000001</v>
      </c>
      <c r="G59" s="4">
        <v>3.4638247195999998</v>
      </c>
      <c r="I59" s="4">
        <v>3.4426382212000002</v>
      </c>
      <c r="J59" s="4">
        <v>0</v>
      </c>
      <c r="K59" s="4">
        <v>1.8441005609000001</v>
      </c>
      <c r="L59" s="4">
        <v>0</v>
      </c>
    </row>
    <row r="60" spans="1:12" x14ac:dyDescent="0.25">
      <c r="A60" t="s">
        <v>26</v>
      </c>
      <c r="B60">
        <v>1</v>
      </c>
      <c r="D60" s="4">
        <v>3.9268221487999999</v>
      </c>
      <c r="E60" s="4">
        <v>4.1627060629999999</v>
      </c>
      <c r="F60" s="4">
        <v>1.8822346086999999</v>
      </c>
      <c r="G60" s="4">
        <v>5.5598132679000001</v>
      </c>
      <c r="I60" s="4">
        <v>4.3623697916999999</v>
      </c>
      <c r="J60" s="4">
        <v>0</v>
      </c>
      <c r="K60" s="4">
        <v>1.9253004808</v>
      </c>
      <c r="L60" s="4">
        <v>0</v>
      </c>
    </row>
    <row r="61" spans="1:12" x14ac:dyDescent="0.25">
      <c r="B61">
        <f>B60+4</f>
        <v>5</v>
      </c>
      <c r="D61" s="4">
        <v>3.5306882344999999</v>
      </c>
      <c r="E61" s="4">
        <v>3.1084875467000002</v>
      </c>
      <c r="F61" s="4">
        <v>1.8075675748</v>
      </c>
      <c r="G61" s="4">
        <v>4.4010473758000002</v>
      </c>
      <c r="I61" s="4">
        <v>4.1240685095999998</v>
      </c>
      <c r="J61" s="4">
        <v>0</v>
      </c>
      <c r="K61" s="4">
        <v>1.9235977564</v>
      </c>
      <c r="L61" s="4">
        <v>0</v>
      </c>
    </row>
    <row r="62" spans="1:12" x14ac:dyDescent="0.25">
      <c r="B62">
        <f t="shared" ref="B62:B63" si="14">B61+4</f>
        <v>9</v>
      </c>
      <c r="D62" s="4">
        <v>2.8721627270000001</v>
      </c>
      <c r="E62" s="4">
        <v>2.1531469351000001</v>
      </c>
      <c r="F62" s="4">
        <v>1.5429153646</v>
      </c>
      <c r="G62" s="4">
        <v>3.23487707</v>
      </c>
      <c r="I62" s="4">
        <v>3.6573217147000001</v>
      </c>
      <c r="J62" s="4">
        <v>0</v>
      </c>
      <c r="K62" s="4">
        <v>1.8045973557999999</v>
      </c>
      <c r="L62" s="4">
        <v>0</v>
      </c>
    </row>
    <row r="63" spans="1:12" x14ac:dyDescent="0.25">
      <c r="B63">
        <f t="shared" si="14"/>
        <v>13</v>
      </c>
      <c r="D63" s="4">
        <v>2.2594673810999999</v>
      </c>
      <c r="E63" s="4">
        <v>1.4486063702</v>
      </c>
      <c r="F63" s="4">
        <v>1.2835455394999999</v>
      </c>
      <c r="G63" s="4">
        <v>2.3158005809</v>
      </c>
      <c r="I63" s="4">
        <v>2.9704527243999999</v>
      </c>
      <c r="J63" s="4">
        <v>0</v>
      </c>
      <c r="K63" s="4">
        <v>1.6378305287999999</v>
      </c>
      <c r="L63" s="4">
        <v>0</v>
      </c>
    </row>
    <row r="64" spans="1:12" x14ac:dyDescent="0.25">
      <c r="A64" t="s">
        <v>27</v>
      </c>
      <c r="B64">
        <v>1</v>
      </c>
      <c r="D64" s="4">
        <v>3.3675871346999999</v>
      </c>
      <c r="E64" s="4">
        <v>1.986139388</v>
      </c>
      <c r="F64" s="4">
        <v>1.8989739818</v>
      </c>
      <c r="G64" s="4">
        <v>3.2491847041000002</v>
      </c>
      <c r="I64" s="4">
        <v>3.4540809461999999</v>
      </c>
      <c r="J64" s="4">
        <v>0</v>
      </c>
      <c r="K64" s="4">
        <v>1.9047536892000001</v>
      </c>
      <c r="L64" s="4">
        <v>0</v>
      </c>
    </row>
    <row r="65" spans="1:12" x14ac:dyDescent="0.25">
      <c r="B65">
        <f>B64+4</f>
        <v>5</v>
      </c>
      <c r="D65" s="4">
        <v>2.7692314109999998</v>
      </c>
      <c r="E65" s="4">
        <v>1.367356241</v>
      </c>
      <c r="F65" s="4">
        <v>1.7321532153999999</v>
      </c>
      <c r="G65" s="4">
        <v>2.2230987341000001</v>
      </c>
      <c r="I65" s="4">
        <v>2.9084418403000001</v>
      </c>
      <c r="J65" s="4">
        <v>0</v>
      </c>
      <c r="K65" s="4">
        <v>1.7826703558999999</v>
      </c>
      <c r="L65" s="4">
        <v>0</v>
      </c>
    </row>
    <row r="66" spans="1:12" x14ac:dyDescent="0.25">
      <c r="B66">
        <f t="shared" ref="B66:B67" si="15">B65+4</f>
        <v>9</v>
      </c>
      <c r="D66" s="4">
        <v>1.8002647768</v>
      </c>
      <c r="E66" s="4">
        <v>0.82298049049999999</v>
      </c>
      <c r="F66" s="4">
        <v>1.1908678476000001</v>
      </c>
      <c r="G66" s="4">
        <v>1.3182764323</v>
      </c>
      <c r="I66" s="4">
        <v>1.9640473089999999</v>
      </c>
      <c r="J66" s="4">
        <v>0</v>
      </c>
      <c r="K66" s="4">
        <v>1.2852267795000001</v>
      </c>
      <c r="L66" s="4">
        <v>0</v>
      </c>
    </row>
    <row r="67" spans="1:12" x14ac:dyDescent="0.25">
      <c r="B67">
        <f t="shared" si="15"/>
        <v>13</v>
      </c>
      <c r="D67" s="4">
        <v>1.0930870551</v>
      </c>
      <c r="E67" s="4">
        <v>0.48046366280000002</v>
      </c>
      <c r="F67" s="4">
        <v>0.75143947119999999</v>
      </c>
      <c r="G67" s="4">
        <v>0.75285067819999996</v>
      </c>
      <c r="I67" s="4">
        <v>1.2126736111</v>
      </c>
      <c r="J67" s="4">
        <v>0</v>
      </c>
      <c r="K67" s="4">
        <v>0.83930338540000005</v>
      </c>
      <c r="L67" s="4">
        <v>0</v>
      </c>
    </row>
    <row r="68" spans="1:12" x14ac:dyDescent="0.25">
      <c r="A68" t="s">
        <v>28</v>
      </c>
      <c r="B68">
        <v>1</v>
      </c>
      <c r="D68" s="4">
        <v>3.3635999022999998</v>
      </c>
      <c r="E68" s="4">
        <v>2.0142062084000001</v>
      </c>
      <c r="F68" s="4">
        <v>1.8984696650999999</v>
      </c>
      <c r="G68" s="4">
        <v>3.2593911205000001</v>
      </c>
      <c r="I68" s="4">
        <v>3.4913368056</v>
      </c>
      <c r="J68" s="4">
        <v>0</v>
      </c>
      <c r="K68" s="4">
        <v>1.9055143229</v>
      </c>
      <c r="L68" s="4">
        <v>0</v>
      </c>
    </row>
    <row r="69" spans="1:12" x14ac:dyDescent="0.25">
      <c r="B69">
        <f>B68+4</f>
        <v>5</v>
      </c>
      <c r="D69" s="4">
        <v>2.7460367747999999</v>
      </c>
      <c r="E69" s="4">
        <v>1.4073090368000001</v>
      </c>
      <c r="F69" s="4">
        <v>1.7196688259999999</v>
      </c>
      <c r="G69" s="4">
        <v>2.2242452239000001</v>
      </c>
      <c r="I69" s="4">
        <v>2.9386447483000002</v>
      </c>
      <c r="J69" s="4">
        <v>0</v>
      </c>
      <c r="K69" s="4">
        <v>1.7648025173999999</v>
      </c>
      <c r="L69" s="4">
        <v>0</v>
      </c>
    </row>
    <row r="70" spans="1:12" x14ac:dyDescent="0.25">
      <c r="B70">
        <f t="shared" ref="B70:B71" si="16">B69+4</f>
        <v>9</v>
      </c>
      <c r="D70" s="4">
        <v>1.7721612920000001</v>
      </c>
      <c r="E70" s="4">
        <v>0.85786466829999997</v>
      </c>
      <c r="F70" s="4">
        <v>1.1700182491</v>
      </c>
      <c r="G70" s="4">
        <v>1.3271812680999999</v>
      </c>
      <c r="I70" s="4">
        <v>2.0087098524</v>
      </c>
      <c r="J70" s="4">
        <v>0</v>
      </c>
      <c r="K70" s="4">
        <v>1.3024555122000001</v>
      </c>
      <c r="L70" s="4">
        <v>0</v>
      </c>
    </row>
    <row r="71" spans="1:12" x14ac:dyDescent="0.25">
      <c r="B71">
        <f t="shared" si="16"/>
        <v>13</v>
      </c>
      <c r="D71" s="4">
        <v>1.0557980867000001</v>
      </c>
      <c r="E71" s="4">
        <v>0.50243596099999999</v>
      </c>
      <c r="F71" s="4">
        <v>0.71478444730000001</v>
      </c>
      <c r="G71" s="4">
        <v>0.76764529979999996</v>
      </c>
      <c r="I71" s="4">
        <v>1.301843533</v>
      </c>
      <c r="J71" s="4">
        <v>0</v>
      </c>
      <c r="K71" s="4">
        <v>0.88495876740000001</v>
      </c>
      <c r="L71" s="4">
        <v>0</v>
      </c>
    </row>
    <row r="72" spans="1:12" x14ac:dyDescent="0.25">
      <c r="A72" t="s">
        <v>29</v>
      </c>
      <c r="B72">
        <v>1</v>
      </c>
      <c r="D72" s="4">
        <v>3.2661302082999999</v>
      </c>
      <c r="E72" s="4">
        <v>1.9823709057000001</v>
      </c>
      <c r="F72" s="4">
        <v>1.8599563495</v>
      </c>
      <c r="G72" s="4">
        <v>3.1425063566999998</v>
      </c>
      <c r="I72" s="4">
        <v>3.3422135417000001</v>
      </c>
      <c r="J72" s="4">
        <v>0</v>
      </c>
      <c r="K72" s="4">
        <v>1.8853135851</v>
      </c>
      <c r="L72" s="4">
        <v>0</v>
      </c>
    </row>
    <row r="73" spans="1:12" x14ac:dyDescent="0.25">
      <c r="B73">
        <f>B72+4</f>
        <v>5</v>
      </c>
      <c r="D73" s="4">
        <v>2.6386098633000001</v>
      </c>
      <c r="E73" s="4">
        <v>1.3629594745</v>
      </c>
      <c r="F73" s="4">
        <v>1.651313303</v>
      </c>
      <c r="G73" s="4">
        <v>2.1524667606999999</v>
      </c>
      <c r="I73" s="4">
        <v>2.7431087239999998</v>
      </c>
      <c r="J73" s="4">
        <v>0</v>
      </c>
      <c r="K73" s="4">
        <v>1.6835894096999999</v>
      </c>
      <c r="L73" s="4">
        <v>0</v>
      </c>
    </row>
    <row r="74" spans="1:12" x14ac:dyDescent="0.25">
      <c r="B74">
        <f t="shared" ref="B74:B75" si="17">B73+4</f>
        <v>9</v>
      </c>
      <c r="D74" s="4">
        <v>1.6687405997</v>
      </c>
      <c r="E74" s="4">
        <v>0.82192487520000002</v>
      </c>
      <c r="F74" s="4">
        <v>1.0777419559999999</v>
      </c>
      <c r="G74" s="4">
        <v>1.3001439995999999</v>
      </c>
      <c r="I74" s="4">
        <v>1.8214171007</v>
      </c>
      <c r="J74" s="4">
        <v>0</v>
      </c>
      <c r="K74" s="4">
        <v>1.1594628906</v>
      </c>
      <c r="L74" s="4">
        <v>0</v>
      </c>
    </row>
    <row r="75" spans="1:12" x14ac:dyDescent="0.25">
      <c r="B75">
        <f t="shared" si="17"/>
        <v>13</v>
      </c>
      <c r="D75" s="4">
        <v>1.0366460793000001</v>
      </c>
      <c r="E75" s="4">
        <v>0.4887881456</v>
      </c>
      <c r="F75" s="4">
        <v>0.68575596250000004</v>
      </c>
      <c r="G75" s="4">
        <v>0.77225503110000004</v>
      </c>
      <c r="I75" s="4">
        <v>1.1845225693999999</v>
      </c>
      <c r="J75" s="4">
        <v>0</v>
      </c>
      <c r="K75" s="4">
        <v>0.78675347220000003</v>
      </c>
      <c r="L75" s="4">
        <v>0</v>
      </c>
    </row>
    <row r="76" spans="1:12" x14ac:dyDescent="0.25">
      <c r="A76" s="3" t="s">
        <v>30</v>
      </c>
      <c r="B76" s="3">
        <v>1</v>
      </c>
      <c r="C76" s="3"/>
      <c r="D76" s="5">
        <v>3.9664010717</v>
      </c>
      <c r="E76" s="5">
        <v>3.6056234425000002</v>
      </c>
      <c r="F76" s="5">
        <v>1.9151921524</v>
      </c>
      <c r="G76" s="5">
        <v>5.2953707332000004</v>
      </c>
      <c r="H76" s="3"/>
      <c r="I76" s="5">
        <v>4.0710086138000001</v>
      </c>
      <c r="J76" s="5">
        <v>0</v>
      </c>
      <c r="K76" s="5">
        <v>1.9541716747</v>
      </c>
      <c r="L76" s="5">
        <v>0</v>
      </c>
    </row>
    <row r="77" spans="1:12" x14ac:dyDescent="0.25">
      <c r="A77" s="3"/>
      <c r="B77" s="3">
        <v>5</v>
      </c>
      <c r="C77" s="3"/>
      <c r="D77" s="5">
        <v>3.6225177633999999</v>
      </c>
      <c r="E77" s="5">
        <v>2.6028880608999998</v>
      </c>
      <c r="F77" s="5">
        <v>1.9436702925</v>
      </c>
      <c r="G77" s="5">
        <v>4.0661600361000003</v>
      </c>
      <c r="H77" s="3"/>
      <c r="I77" s="5">
        <v>3.724984976</v>
      </c>
      <c r="J77" s="5">
        <v>0</v>
      </c>
      <c r="K77" s="5">
        <v>1.9821915064</v>
      </c>
      <c r="L77" s="5">
        <v>0</v>
      </c>
    </row>
    <row r="78" spans="1:12" x14ac:dyDescent="0.25">
      <c r="A78" s="3"/>
      <c r="B78" s="3">
        <v>9</v>
      </c>
      <c r="C78" s="3"/>
      <c r="D78" s="5">
        <v>3.0268854016</v>
      </c>
      <c r="E78" s="5">
        <v>1.7527503355</v>
      </c>
      <c r="F78" s="5">
        <v>1.7834836338</v>
      </c>
      <c r="G78" s="5">
        <v>2.8204514223000001</v>
      </c>
      <c r="H78" s="3"/>
      <c r="I78" s="5">
        <v>3.1306590545000001</v>
      </c>
      <c r="J78" s="5">
        <v>0</v>
      </c>
      <c r="K78" s="5">
        <v>1.8233072916999999</v>
      </c>
      <c r="L78" s="5">
        <v>0</v>
      </c>
    </row>
    <row r="79" spans="1:12" x14ac:dyDescent="0.25">
      <c r="A79" s="3"/>
      <c r="B79" s="3">
        <v>13</v>
      </c>
      <c r="C79" s="3"/>
      <c r="D79" s="5">
        <v>2.2931972054999998</v>
      </c>
      <c r="E79" s="5">
        <v>1.1530985727</v>
      </c>
      <c r="F79" s="5">
        <v>1.4419639773999999</v>
      </c>
      <c r="G79" s="5">
        <v>1.8478027643999999</v>
      </c>
      <c r="H79" s="3"/>
      <c r="I79" s="5">
        <v>2.4058819110999998</v>
      </c>
      <c r="J79" s="5">
        <v>0</v>
      </c>
      <c r="K79" s="5">
        <v>1.4934920872999999</v>
      </c>
      <c r="L79" s="5">
        <v>0</v>
      </c>
    </row>
    <row r="80" spans="1:12" x14ac:dyDescent="0.25">
      <c r="A80" s="3" t="s">
        <v>31</v>
      </c>
      <c r="B80" s="3">
        <v>1</v>
      </c>
      <c r="C80" s="3"/>
      <c r="D80" s="5">
        <v>2.8139008662</v>
      </c>
      <c r="E80" s="5">
        <v>2.8423045730999998</v>
      </c>
      <c r="F80" s="5">
        <v>1.5432882537999999</v>
      </c>
      <c r="G80" s="5">
        <v>3.6584601491000002</v>
      </c>
      <c r="H80" s="3"/>
      <c r="I80" s="5">
        <v>3.0480906169000002</v>
      </c>
      <c r="J80" s="5">
        <v>0</v>
      </c>
      <c r="K80" s="5">
        <v>1.6332346598</v>
      </c>
      <c r="L80" s="5">
        <v>0</v>
      </c>
    </row>
    <row r="81" spans="1:12" x14ac:dyDescent="0.25">
      <c r="A81" s="3"/>
      <c r="B81" s="3">
        <v>5</v>
      </c>
      <c r="C81" s="3"/>
      <c r="D81" s="5">
        <v>2.2006203486000002</v>
      </c>
      <c r="E81" s="5">
        <v>2.0797173690999999</v>
      </c>
      <c r="F81" s="5">
        <v>1.2218536453</v>
      </c>
      <c r="G81" s="5">
        <v>2.7650744273000001</v>
      </c>
      <c r="H81" s="3"/>
      <c r="I81" s="5">
        <v>2.4323514302999998</v>
      </c>
      <c r="J81" s="5">
        <v>0</v>
      </c>
      <c r="K81" s="5">
        <v>1.330107371</v>
      </c>
      <c r="L81" s="5">
        <v>0</v>
      </c>
    </row>
    <row r="82" spans="1:12" x14ac:dyDescent="0.25">
      <c r="A82" s="3"/>
      <c r="B82" s="3">
        <v>9</v>
      </c>
      <c r="C82" s="3"/>
      <c r="D82" s="5">
        <v>1.6402380701999999</v>
      </c>
      <c r="E82" s="5">
        <v>1.4668375854</v>
      </c>
      <c r="F82" s="5">
        <v>0.90646857960000005</v>
      </c>
      <c r="G82" s="5">
        <v>2.0203951925000001</v>
      </c>
      <c r="H82" s="3"/>
      <c r="I82" s="5">
        <v>1.8609263102</v>
      </c>
      <c r="J82" s="5">
        <v>0</v>
      </c>
      <c r="K82" s="5">
        <v>1.0206184386999999</v>
      </c>
      <c r="L82" s="5">
        <v>0</v>
      </c>
    </row>
    <row r="83" spans="1:12" x14ac:dyDescent="0.25">
      <c r="A83" s="3"/>
      <c r="B83" s="3">
        <v>13</v>
      </c>
      <c r="C83" s="3"/>
      <c r="D83" s="5">
        <v>1.3049253540000001</v>
      </c>
      <c r="E83" s="5">
        <v>1.0438413391000001</v>
      </c>
      <c r="F83" s="5">
        <v>0.73472771709999996</v>
      </c>
      <c r="G83" s="5">
        <v>1.4891335194999999</v>
      </c>
      <c r="H83" s="3"/>
      <c r="I83" s="5">
        <v>1.5039049784</v>
      </c>
      <c r="J83" s="5">
        <v>0</v>
      </c>
      <c r="K83" s="5">
        <v>0.83578364049999998</v>
      </c>
      <c r="L83" s="5">
        <v>0</v>
      </c>
    </row>
    <row r="84" spans="1:12" x14ac:dyDescent="0.25">
      <c r="A84" s="3" t="s">
        <v>32</v>
      </c>
      <c r="B84" s="3">
        <v>1</v>
      </c>
      <c r="C84" s="3"/>
      <c r="D84" s="5">
        <v>2.0115573532000002</v>
      </c>
      <c r="E84" s="5">
        <v>3.3835116101999998</v>
      </c>
      <c r="F84" s="5">
        <v>1.0532102720000001</v>
      </c>
      <c r="G84" s="5">
        <v>3.7243323314999999</v>
      </c>
      <c r="H84" s="3"/>
      <c r="I84" s="5">
        <v>2.1454264322999999</v>
      </c>
      <c r="J84" s="5">
        <v>0</v>
      </c>
      <c r="K84" s="5">
        <v>1.1072460936999999</v>
      </c>
      <c r="L84" s="5">
        <v>0</v>
      </c>
    </row>
    <row r="85" spans="1:12" x14ac:dyDescent="0.25">
      <c r="A85" s="3"/>
      <c r="B85" s="3">
        <v>5</v>
      </c>
      <c r="C85" s="3"/>
      <c r="D85" s="5">
        <v>1.6433350694</v>
      </c>
      <c r="E85" s="5">
        <v>2.5390351742999999</v>
      </c>
      <c r="F85" s="5">
        <v>0.83112688800000001</v>
      </c>
      <c r="G85" s="5">
        <v>2.9553152633000002</v>
      </c>
      <c r="H85" s="3"/>
      <c r="I85" s="5">
        <v>1.7914192708000001</v>
      </c>
      <c r="J85" s="5">
        <v>0</v>
      </c>
      <c r="K85" s="5">
        <v>0.89866970489999998</v>
      </c>
      <c r="L85" s="5">
        <v>0</v>
      </c>
    </row>
    <row r="86" spans="1:12" x14ac:dyDescent="0.25">
      <c r="A86" s="3"/>
      <c r="B86" s="3">
        <v>9</v>
      </c>
      <c r="C86" s="3"/>
      <c r="D86" s="5">
        <v>1.4170509802</v>
      </c>
      <c r="E86" s="5">
        <v>1.9013707934999999</v>
      </c>
      <c r="F86" s="5">
        <v>0.72180236549999999</v>
      </c>
      <c r="G86" s="5">
        <v>2.3388854962000001</v>
      </c>
      <c r="H86" s="3"/>
      <c r="I86" s="5">
        <v>1.5550976563000001</v>
      </c>
      <c r="J86" s="5">
        <v>0</v>
      </c>
      <c r="K86" s="5">
        <v>0.78645073779999997</v>
      </c>
      <c r="L86" s="5">
        <v>0</v>
      </c>
    </row>
    <row r="87" spans="1:12" x14ac:dyDescent="0.25">
      <c r="A87" s="3"/>
      <c r="B87" s="3">
        <v>13</v>
      </c>
      <c r="C87" s="3"/>
      <c r="D87" s="5">
        <v>1.2799034614</v>
      </c>
      <c r="E87" s="5">
        <v>1.4586248047000001</v>
      </c>
      <c r="F87" s="5">
        <v>0.67056930699999995</v>
      </c>
      <c r="G87" s="5">
        <v>1.8609581887</v>
      </c>
      <c r="H87" s="3"/>
      <c r="I87" s="5">
        <v>1.4112424045</v>
      </c>
      <c r="J87" s="5">
        <v>0</v>
      </c>
      <c r="K87" s="5">
        <v>0.73283528649999996</v>
      </c>
      <c r="L87" s="5">
        <v>0</v>
      </c>
    </row>
    <row r="88" spans="1:12" x14ac:dyDescent="0.25">
      <c r="A88" s="3" t="s">
        <v>33</v>
      </c>
      <c r="B88" s="3">
        <v>1</v>
      </c>
      <c r="C88" s="3"/>
      <c r="D88" s="5">
        <v>0.84952370440000002</v>
      </c>
      <c r="E88" s="5">
        <v>0.80517501950000003</v>
      </c>
      <c r="F88" s="5">
        <v>0.47472951819999998</v>
      </c>
      <c r="G88" s="5">
        <v>1.0630872764999999</v>
      </c>
      <c r="H88" s="3"/>
      <c r="I88" s="5">
        <v>1.6509863280999999</v>
      </c>
      <c r="J88" s="5">
        <v>0</v>
      </c>
      <c r="K88" s="5">
        <v>0.97543836809999995</v>
      </c>
      <c r="L88" s="5">
        <v>0</v>
      </c>
    </row>
    <row r="89" spans="1:12" x14ac:dyDescent="0.25">
      <c r="A89" s="3"/>
      <c r="B89" s="3">
        <v>5</v>
      </c>
      <c r="C89" s="3"/>
      <c r="D89" s="5">
        <v>0.69098077469999997</v>
      </c>
      <c r="E89" s="5">
        <v>0.59046682939999995</v>
      </c>
      <c r="F89" s="5">
        <v>0.40220490019999999</v>
      </c>
      <c r="G89" s="5">
        <v>0.8034669727</v>
      </c>
      <c r="H89" s="3"/>
      <c r="I89" s="5">
        <v>1.2690776909999999</v>
      </c>
      <c r="J89" s="5">
        <v>0</v>
      </c>
      <c r="K89" s="5">
        <v>0.79936197919999996</v>
      </c>
      <c r="L89" s="5">
        <v>0</v>
      </c>
    </row>
    <row r="90" spans="1:12" x14ac:dyDescent="0.25">
      <c r="A90" s="3"/>
      <c r="B90" s="3">
        <v>9</v>
      </c>
      <c r="C90" s="3"/>
      <c r="D90" s="5">
        <v>0.52407843970000001</v>
      </c>
      <c r="E90" s="5">
        <v>0.41792388019999999</v>
      </c>
      <c r="F90" s="5">
        <v>0.31094271270000001</v>
      </c>
      <c r="G90" s="5">
        <v>0.58243251519999995</v>
      </c>
      <c r="H90" s="3"/>
      <c r="I90" s="5">
        <v>1.0027962239999999</v>
      </c>
      <c r="J90" s="5">
        <v>0</v>
      </c>
      <c r="K90" s="5">
        <v>0.5652235243</v>
      </c>
      <c r="L90" s="5">
        <v>0</v>
      </c>
    </row>
    <row r="91" spans="1:12" x14ac:dyDescent="0.25">
      <c r="A91" s="3"/>
      <c r="B91" s="3">
        <v>13</v>
      </c>
      <c r="C91" s="3"/>
      <c r="D91" s="5">
        <v>0.39902554470000001</v>
      </c>
      <c r="E91" s="5">
        <v>0.29385994789999997</v>
      </c>
      <c r="F91" s="5">
        <v>0.2387337977</v>
      </c>
      <c r="G91" s="5">
        <v>0.42184582030000001</v>
      </c>
      <c r="H91" s="3"/>
      <c r="I91" s="5">
        <v>0.78201714410000001</v>
      </c>
      <c r="J91" s="5">
        <v>0</v>
      </c>
      <c r="K91" s="5">
        <v>0.44449652779999999</v>
      </c>
      <c r="L91" s="5">
        <v>0</v>
      </c>
    </row>
    <row r="93" spans="1:12" x14ac:dyDescent="0.25">
      <c r="D93" s="1" t="s">
        <v>37</v>
      </c>
      <c r="F93" s="4"/>
      <c r="G93" s="4"/>
      <c r="I93" s="7" t="s">
        <v>38</v>
      </c>
      <c r="J93" s="4"/>
      <c r="K93" s="4"/>
      <c r="L93" s="4"/>
    </row>
    <row r="94" spans="1:12" x14ac:dyDescent="0.25">
      <c r="B94" s="1">
        <v>1</v>
      </c>
      <c r="D94" s="4">
        <f t="shared" ref="D94:G97" si="18">AVERAGE(D4,D8,D12,D16,D20,D24,D28,D32,D36,D40,D44,D48,D52,D56,D60,D64,D68,D72)</f>
        <v>3.9132569333666662</v>
      </c>
      <c r="E94" s="4">
        <f t="shared" si="18"/>
        <v>3.6321807243888884</v>
      </c>
      <c r="F94" s="4">
        <f t="shared" si="18"/>
        <v>1.9228935774166669</v>
      </c>
      <c r="G94" s="4">
        <f t="shared" si="18"/>
        <v>5.1495575827277769</v>
      </c>
      <c r="I94" s="4">
        <f t="shared" ref="I94:L97" si="19">MAX(I4,I8,I12,I16,I20,I24,I28,I32,I36,I40,I44,I48,I52,I56,I60,I64,I68,I72)</f>
        <v>4.6025440704999996</v>
      </c>
      <c r="J94" s="4">
        <f t="shared" si="19"/>
        <v>0</v>
      </c>
      <c r="K94" s="4">
        <f t="shared" si="19"/>
        <v>2.0119090544999998</v>
      </c>
      <c r="L94" s="4">
        <f t="shared" si="19"/>
        <v>0</v>
      </c>
    </row>
    <row r="95" spans="1:12" x14ac:dyDescent="0.25">
      <c r="B95" s="1">
        <f>B94+4</f>
        <v>5</v>
      </c>
      <c r="D95" s="4">
        <f t="shared" si="18"/>
        <v>3.5095939720666665</v>
      </c>
      <c r="E95" s="4">
        <f t="shared" si="18"/>
        <v>2.6409482719611108</v>
      </c>
      <c r="F95" s="4">
        <f t="shared" si="18"/>
        <v>1.888741720188889</v>
      </c>
      <c r="G95" s="4">
        <f t="shared" si="18"/>
        <v>3.9559573868055549</v>
      </c>
      <c r="I95" s="4">
        <f t="shared" si="19"/>
        <v>4.3717147436000001</v>
      </c>
      <c r="J95" s="4">
        <f t="shared" si="19"/>
        <v>0</v>
      </c>
      <c r="K95" s="4">
        <f t="shared" si="19"/>
        <v>2.0549604551999998</v>
      </c>
      <c r="L95" s="4">
        <f t="shared" si="19"/>
        <v>0</v>
      </c>
    </row>
    <row r="96" spans="1:12" x14ac:dyDescent="0.25">
      <c r="B96" s="1">
        <f t="shared" ref="B96:B97" si="20">B95+4</f>
        <v>9</v>
      </c>
      <c r="D96" s="4">
        <f t="shared" si="18"/>
        <v>2.8122348729500004</v>
      </c>
      <c r="E96" s="4">
        <f t="shared" si="18"/>
        <v>1.786762916538889</v>
      </c>
      <c r="F96" s="4">
        <f t="shared" si="18"/>
        <v>1.6204835019222221</v>
      </c>
      <c r="G96" s="4">
        <f t="shared" si="18"/>
        <v>2.7808411068833334</v>
      </c>
      <c r="I96" s="4">
        <f t="shared" si="19"/>
        <v>3.9513521635000002</v>
      </c>
      <c r="J96" s="4">
        <f t="shared" si="19"/>
        <v>0</v>
      </c>
      <c r="K96" s="4">
        <f t="shared" si="19"/>
        <v>1.9934534144</v>
      </c>
      <c r="L96" s="4">
        <f t="shared" si="19"/>
        <v>0</v>
      </c>
    </row>
    <row r="97" spans="2:12" x14ac:dyDescent="0.25">
      <c r="B97" s="1">
        <f t="shared" si="20"/>
        <v>13</v>
      </c>
      <c r="D97" s="4">
        <f t="shared" si="18"/>
        <v>2.1385632722277781</v>
      </c>
      <c r="E97" s="4">
        <f t="shared" si="18"/>
        <v>1.1817672755333331</v>
      </c>
      <c r="F97" s="4">
        <f t="shared" si="18"/>
        <v>1.3065713714277778</v>
      </c>
      <c r="G97" s="4">
        <f t="shared" si="18"/>
        <v>1.8824124685166668</v>
      </c>
      <c r="I97" s="4">
        <f t="shared" si="19"/>
        <v>3.4426382212000002</v>
      </c>
      <c r="J97" s="4">
        <f t="shared" si="19"/>
        <v>0</v>
      </c>
      <c r="K97" s="4">
        <f t="shared" si="19"/>
        <v>1.8441005609000001</v>
      </c>
      <c r="L97" s="4">
        <f t="shared" si="19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="85" zoomScaleNormal="85" workbookViewId="0">
      <selection activeCell="K4" sqref="K4:L79"/>
    </sheetView>
  </sheetViews>
  <sheetFormatPr defaultRowHeight="15" x14ac:dyDescent="0.25"/>
  <cols>
    <col min="1" max="1" width="19.140625" bestFit="1" customWidth="1"/>
  </cols>
  <sheetData>
    <row r="1" spans="1:12" x14ac:dyDescent="0.25">
      <c r="D1" s="9" t="s">
        <v>35</v>
      </c>
      <c r="E1" s="9"/>
      <c r="F1" s="9"/>
      <c r="G1" s="9"/>
      <c r="I1" s="9" t="s">
        <v>36</v>
      </c>
      <c r="J1" s="9"/>
      <c r="K1" s="9"/>
      <c r="L1" s="9"/>
    </row>
    <row r="2" spans="1:12" x14ac:dyDescent="0.25">
      <c r="D2" s="1" t="s">
        <v>43</v>
      </c>
      <c r="E2" s="1"/>
      <c r="F2" s="1" t="s">
        <v>44</v>
      </c>
      <c r="G2" s="1"/>
      <c r="I2" s="1" t="s">
        <v>43</v>
      </c>
      <c r="J2" s="1"/>
      <c r="K2" s="1" t="s">
        <v>44</v>
      </c>
      <c r="L2" s="1"/>
    </row>
    <row r="3" spans="1:12" x14ac:dyDescent="0.25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 x14ac:dyDescent="0.25">
      <c r="A4" t="s">
        <v>12</v>
      </c>
      <c r="B4">
        <v>1</v>
      </c>
      <c r="D4">
        <v>3.0324278076</v>
      </c>
      <c r="E4">
        <v>1.3497366439</v>
      </c>
      <c r="F4">
        <v>1.783293016</v>
      </c>
      <c r="G4">
        <v>2.4629459553999999</v>
      </c>
      <c r="I4">
        <v>3.8331391602</v>
      </c>
      <c r="J4">
        <v>3.7246069336000001</v>
      </c>
      <c r="K4">
        <v>1.9372995605000001</v>
      </c>
      <c r="L4">
        <v>2.011793457</v>
      </c>
    </row>
    <row r="5" spans="1:12" x14ac:dyDescent="0.25">
      <c r="B5">
        <v>5</v>
      </c>
      <c r="D5">
        <v>2.0999970638000001</v>
      </c>
      <c r="E5">
        <v>0.77970959470000001</v>
      </c>
      <c r="F5">
        <v>1.3536850390999999</v>
      </c>
      <c r="G5">
        <v>1.3774417431999999</v>
      </c>
      <c r="I5">
        <v>3.4336240234000002</v>
      </c>
      <c r="J5">
        <v>3.1911853027000001</v>
      </c>
      <c r="K5">
        <v>1.9310090332000001</v>
      </c>
      <c r="L5">
        <v>1.9197546387</v>
      </c>
    </row>
    <row r="6" spans="1:12" x14ac:dyDescent="0.25">
      <c r="B6">
        <v>9</v>
      </c>
      <c r="D6">
        <v>1.2072026921000001</v>
      </c>
      <c r="E6">
        <v>0.38786062339999999</v>
      </c>
      <c r="F6">
        <v>0.82617599770000005</v>
      </c>
      <c r="G6">
        <v>0.65375270829999999</v>
      </c>
      <c r="I6">
        <v>2.7385437011999998</v>
      </c>
      <c r="J6">
        <v>2.3988164061999999</v>
      </c>
      <c r="K6">
        <v>1.6574663086000001</v>
      </c>
      <c r="L6">
        <v>1.5695253906</v>
      </c>
    </row>
    <row r="7" spans="1:12" x14ac:dyDescent="0.25">
      <c r="B7">
        <v>13</v>
      </c>
      <c r="D7">
        <v>0.58732177080000003</v>
      </c>
      <c r="E7">
        <v>0.17038004230000001</v>
      </c>
      <c r="F7">
        <v>0.42013040530000001</v>
      </c>
      <c r="G7">
        <v>0.27687947429999998</v>
      </c>
      <c r="I7">
        <v>1.9787937012000001</v>
      </c>
      <c r="J7">
        <v>1.5846633300999999</v>
      </c>
      <c r="K7">
        <v>1.2605944823999999</v>
      </c>
      <c r="L7">
        <v>1.1020708008</v>
      </c>
    </row>
    <row r="8" spans="1:12" x14ac:dyDescent="0.25">
      <c r="A8" t="s">
        <v>13</v>
      </c>
      <c r="B8">
        <v>1</v>
      </c>
      <c r="D8">
        <v>3.0001154785000002</v>
      </c>
      <c r="E8">
        <v>1.7540494417000001</v>
      </c>
      <c r="F8">
        <v>1.676002583</v>
      </c>
      <c r="G8">
        <v>2.8858102718</v>
      </c>
      <c r="I8">
        <v>3.6859824218999999</v>
      </c>
      <c r="J8">
        <v>3.6080988770000002</v>
      </c>
      <c r="K8">
        <v>1.8771237793</v>
      </c>
      <c r="L8">
        <v>1.9263300780999999</v>
      </c>
    </row>
    <row r="9" spans="1:12" x14ac:dyDescent="0.25">
      <c r="B9">
        <v>5</v>
      </c>
      <c r="D9">
        <v>2.1780451790000002</v>
      </c>
      <c r="E9">
        <v>1.096968457</v>
      </c>
      <c r="F9">
        <v>1.3078408545</v>
      </c>
      <c r="G9">
        <v>1.8423709229</v>
      </c>
      <c r="I9">
        <v>3.2983159180000001</v>
      </c>
      <c r="J9">
        <v>3.1048071289000001</v>
      </c>
      <c r="K9">
        <v>1.8658149414</v>
      </c>
      <c r="L9">
        <v>1.8171762695</v>
      </c>
    </row>
    <row r="10" spans="1:12" x14ac:dyDescent="0.25">
      <c r="B10">
        <v>9</v>
      </c>
      <c r="D10">
        <v>1.4315652148</v>
      </c>
      <c r="E10">
        <v>0.63843037920000001</v>
      </c>
      <c r="F10">
        <v>0.90837840329999997</v>
      </c>
      <c r="G10">
        <v>1.0765855534</v>
      </c>
      <c r="I10">
        <v>2.5933852539000002</v>
      </c>
      <c r="J10">
        <v>2.298651123</v>
      </c>
      <c r="K10">
        <v>1.5622062988000001</v>
      </c>
      <c r="L10">
        <v>1.424956543</v>
      </c>
    </row>
    <row r="11" spans="1:12" x14ac:dyDescent="0.25">
      <c r="B11">
        <v>13</v>
      </c>
      <c r="D11">
        <v>0.87845574380000002</v>
      </c>
      <c r="E11">
        <v>0.35445325030000002</v>
      </c>
      <c r="F11">
        <v>0.58787752770000001</v>
      </c>
      <c r="G11">
        <v>0.58100308590000005</v>
      </c>
      <c r="I11">
        <v>1.8416975097999999</v>
      </c>
      <c r="J11">
        <v>1.575027832</v>
      </c>
      <c r="K11">
        <v>1.1585734862999999</v>
      </c>
      <c r="L11">
        <v>1.0147341309</v>
      </c>
    </row>
    <row r="12" spans="1:12" x14ac:dyDescent="0.25">
      <c r="A12" t="s">
        <v>14</v>
      </c>
      <c r="B12">
        <v>1</v>
      </c>
      <c r="D12">
        <v>3.3020333497999999</v>
      </c>
      <c r="E12">
        <v>1.6197158103</v>
      </c>
      <c r="F12">
        <v>1.8478924716</v>
      </c>
      <c r="G12">
        <v>3.0521863265000002</v>
      </c>
      <c r="I12">
        <v>3.9469372105999998</v>
      </c>
      <c r="J12">
        <v>3.8866637731</v>
      </c>
      <c r="K12">
        <v>1.9257455633</v>
      </c>
      <c r="L12">
        <v>2.0231495949</v>
      </c>
    </row>
    <row r="13" spans="1:12" x14ac:dyDescent="0.25">
      <c r="B13">
        <v>5</v>
      </c>
      <c r="D13">
        <v>2.5064753749999999</v>
      </c>
      <c r="E13">
        <v>1.0050026323000001</v>
      </c>
      <c r="F13">
        <v>1.5907301854</v>
      </c>
      <c r="G13">
        <v>1.8139205589</v>
      </c>
      <c r="I13">
        <v>3.6318214699000002</v>
      </c>
      <c r="J13">
        <v>3.4131428434000002</v>
      </c>
      <c r="K13">
        <v>2.0079349923000001</v>
      </c>
      <c r="L13">
        <v>1.9906616511999999</v>
      </c>
    </row>
    <row r="14" spans="1:12" x14ac:dyDescent="0.25">
      <c r="B14">
        <v>9</v>
      </c>
      <c r="D14">
        <v>1.5915082304999999</v>
      </c>
      <c r="E14">
        <v>0.55188930079999998</v>
      </c>
      <c r="F14">
        <v>1.1044738418</v>
      </c>
      <c r="G14">
        <v>0.88555495880000001</v>
      </c>
      <c r="I14">
        <v>2.9900009645000001</v>
      </c>
      <c r="J14">
        <v>2.6713831019000001</v>
      </c>
      <c r="K14">
        <v>1.8324614198</v>
      </c>
      <c r="L14">
        <v>1.7455550733</v>
      </c>
    </row>
    <row r="15" spans="1:12" x14ac:dyDescent="0.25">
      <c r="B15">
        <v>13</v>
      </c>
      <c r="D15">
        <v>0.73742533109999997</v>
      </c>
      <c r="E15">
        <v>0.2311326799</v>
      </c>
      <c r="F15">
        <v>0.54303322519999997</v>
      </c>
      <c r="G15">
        <v>0.35140137319999998</v>
      </c>
      <c r="I15">
        <v>2.2540890239000002</v>
      </c>
      <c r="J15">
        <v>1.9045992477</v>
      </c>
      <c r="K15">
        <v>1.5304528356</v>
      </c>
      <c r="L15">
        <v>1.3793229167000001</v>
      </c>
    </row>
    <row r="16" spans="1:12" x14ac:dyDescent="0.25">
      <c r="A16" t="s">
        <v>15</v>
      </c>
      <c r="B16">
        <v>1</v>
      </c>
      <c r="D16">
        <v>3.4496876728000001</v>
      </c>
      <c r="E16">
        <v>1.7254404779000001</v>
      </c>
      <c r="F16">
        <v>1.8916701168000001</v>
      </c>
      <c r="G16">
        <v>3.2269457906999999</v>
      </c>
      <c r="I16">
        <v>4.1750597993999996</v>
      </c>
      <c r="J16">
        <v>4.0688213734999996</v>
      </c>
      <c r="K16">
        <v>1.9438372878000001</v>
      </c>
      <c r="L16">
        <v>2.0367447916999999</v>
      </c>
    </row>
    <row r="17" spans="1:12" x14ac:dyDescent="0.25">
      <c r="B17">
        <v>5</v>
      </c>
      <c r="D17">
        <v>2.6728282436000002</v>
      </c>
      <c r="E17">
        <v>1.0758188999</v>
      </c>
      <c r="F17">
        <v>1.6649051569</v>
      </c>
      <c r="G17">
        <v>1.9599530285</v>
      </c>
      <c r="I17">
        <v>3.8998085455</v>
      </c>
      <c r="J17">
        <v>3.6417283950999999</v>
      </c>
      <c r="K17">
        <v>2.0323775077000001</v>
      </c>
      <c r="L17">
        <v>2.0219897761999999</v>
      </c>
    </row>
    <row r="18" spans="1:12" x14ac:dyDescent="0.25">
      <c r="B18">
        <v>9</v>
      </c>
      <c r="D18">
        <v>1.7855713654000001</v>
      </c>
      <c r="E18">
        <v>0.60537574350000001</v>
      </c>
      <c r="F18">
        <v>1.2128748010999999</v>
      </c>
      <c r="G18">
        <v>0.99298329600000002</v>
      </c>
      <c r="I18">
        <v>3.344293017</v>
      </c>
      <c r="J18">
        <v>2.9692746913999999</v>
      </c>
      <c r="K18">
        <v>1.9074517746999999</v>
      </c>
      <c r="L18">
        <v>1.8272193287</v>
      </c>
    </row>
    <row r="19" spans="1:12" x14ac:dyDescent="0.25">
      <c r="B19">
        <v>13</v>
      </c>
      <c r="D19">
        <v>0.89494088380000003</v>
      </c>
      <c r="E19">
        <v>0.269810995</v>
      </c>
      <c r="F19">
        <v>0.64517304850000001</v>
      </c>
      <c r="G19">
        <v>0.42418089310000001</v>
      </c>
      <c r="I19">
        <v>2.6802464313000001</v>
      </c>
      <c r="J19">
        <v>2.2395645255000001</v>
      </c>
      <c r="K19">
        <v>1.6658150077</v>
      </c>
      <c r="L19">
        <v>1.5227826003</v>
      </c>
    </row>
    <row r="20" spans="1:12" x14ac:dyDescent="0.25">
      <c r="A20" t="s">
        <v>16</v>
      </c>
      <c r="B20">
        <v>1</v>
      </c>
      <c r="D20">
        <v>3.9736805747999999</v>
      </c>
      <c r="E20">
        <v>2.5181008197999999</v>
      </c>
      <c r="F20">
        <v>1.9816656538999999</v>
      </c>
      <c r="G20">
        <v>4.3991255497999999</v>
      </c>
      <c r="I20">
        <v>4.3359027778000003</v>
      </c>
      <c r="J20">
        <v>4.3237176890000004</v>
      </c>
      <c r="K20">
        <v>1.9590846836</v>
      </c>
      <c r="L20">
        <v>2.0495003858</v>
      </c>
    </row>
    <row r="21" spans="1:12" x14ac:dyDescent="0.25">
      <c r="B21">
        <v>5</v>
      </c>
      <c r="D21">
        <v>3.3029754745000002</v>
      </c>
      <c r="E21">
        <v>1.5488287471</v>
      </c>
      <c r="F21">
        <v>1.894872581</v>
      </c>
      <c r="G21">
        <v>3.0087237528999999</v>
      </c>
      <c r="I21">
        <v>4.1247337963000001</v>
      </c>
      <c r="J21">
        <v>3.9849840855999998</v>
      </c>
      <c r="K21">
        <v>2.0770606674000001</v>
      </c>
      <c r="L21">
        <v>2.0893860917999998</v>
      </c>
    </row>
    <row r="22" spans="1:12" x14ac:dyDescent="0.25">
      <c r="B22">
        <v>9</v>
      </c>
      <c r="D22">
        <v>2.4905069618</v>
      </c>
      <c r="E22">
        <v>0.93066097699999994</v>
      </c>
      <c r="F22">
        <v>1.6253091483</v>
      </c>
      <c r="G22">
        <v>1.7575839987999999</v>
      </c>
      <c r="I22">
        <v>3.6408039158999999</v>
      </c>
      <c r="J22">
        <v>3.4050053048</v>
      </c>
      <c r="K22">
        <v>2.0328346836</v>
      </c>
      <c r="L22">
        <v>2.0036641589999999</v>
      </c>
    </row>
    <row r="23" spans="1:12" x14ac:dyDescent="0.25">
      <c r="B23">
        <v>13</v>
      </c>
      <c r="D23">
        <v>1.6666349113000001</v>
      </c>
      <c r="E23">
        <v>0.50556524209999998</v>
      </c>
      <c r="F23">
        <v>1.1850103791</v>
      </c>
      <c r="G23">
        <v>0.82542442130000004</v>
      </c>
      <c r="I23">
        <v>2.9953226273000002</v>
      </c>
      <c r="J23">
        <v>2.6664655670999999</v>
      </c>
      <c r="K23">
        <v>1.8597347608000001</v>
      </c>
      <c r="L23">
        <v>1.7532257909</v>
      </c>
    </row>
    <row r="24" spans="1:12" x14ac:dyDescent="0.25">
      <c r="A24" t="s">
        <v>17</v>
      </c>
      <c r="B24">
        <v>1</v>
      </c>
      <c r="D24">
        <v>3.3333174248000002</v>
      </c>
      <c r="E24">
        <v>2.1385670070999998</v>
      </c>
      <c r="F24">
        <v>1.8479548023000001</v>
      </c>
      <c r="G24">
        <v>3.4970615287000002</v>
      </c>
      <c r="I24">
        <v>3.8401215278</v>
      </c>
      <c r="J24">
        <v>3.8536569252000001</v>
      </c>
      <c r="K24">
        <v>1.9175298997000001</v>
      </c>
      <c r="L24">
        <v>1.9742206790000001</v>
      </c>
    </row>
    <row r="25" spans="1:12" x14ac:dyDescent="0.25">
      <c r="B25">
        <v>5</v>
      </c>
      <c r="D25">
        <v>2.6630662789000001</v>
      </c>
      <c r="E25">
        <v>1.2820282716</v>
      </c>
      <c r="F25">
        <v>1.6091639390000001</v>
      </c>
      <c r="G25">
        <v>2.3281933198</v>
      </c>
      <c r="I25">
        <v>3.5894666280999998</v>
      </c>
      <c r="J25">
        <v>3.4315639467999999</v>
      </c>
      <c r="K25">
        <v>1.9769126157000001</v>
      </c>
      <c r="L25">
        <v>1.9469941165</v>
      </c>
    </row>
    <row r="26" spans="1:12" x14ac:dyDescent="0.25">
      <c r="B26">
        <v>9</v>
      </c>
      <c r="D26">
        <v>2.0343978597999999</v>
      </c>
      <c r="E26">
        <v>0.73319334199999997</v>
      </c>
      <c r="F26">
        <v>1.338506441</v>
      </c>
      <c r="G26">
        <v>1.3852596181000001</v>
      </c>
      <c r="I26">
        <v>2.9625930748</v>
      </c>
      <c r="J26">
        <v>2.7775014468000001</v>
      </c>
      <c r="K26">
        <v>1.7770905670999999</v>
      </c>
      <c r="L26">
        <v>1.7171064814999999</v>
      </c>
    </row>
    <row r="27" spans="1:12" x14ac:dyDescent="0.25">
      <c r="B27">
        <v>13</v>
      </c>
      <c r="D27">
        <v>1.367419428</v>
      </c>
      <c r="E27">
        <v>0.40251566449999998</v>
      </c>
      <c r="F27">
        <v>0.96469019970000003</v>
      </c>
      <c r="G27">
        <v>0.68057317610000001</v>
      </c>
      <c r="I27">
        <v>2.3270529513999998</v>
      </c>
      <c r="J27">
        <v>2.1360291281000001</v>
      </c>
      <c r="K27">
        <v>1.4880666473999999</v>
      </c>
      <c r="L27">
        <v>1.4140957755000001</v>
      </c>
    </row>
    <row r="28" spans="1:12" x14ac:dyDescent="0.25">
      <c r="A28" t="s">
        <v>18</v>
      </c>
      <c r="B28">
        <v>1</v>
      </c>
      <c r="D28">
        <v>3.5526839627000002</v>
      </c>
      <c r="E28">
        <v>2.6626660814999998</v>
      </c>
      <c r="F28">
        <v>1.8330759274999999</v>
      </c>
      <c r="G28">
        <v>4.1180159578</v>
      </c>
      <c r="I28">
        <v>4.0235812113999998</v>
      </c>
      <c r="J28">
        <v>4.0922458525999996</v>
      </c>
      <c r="K28">
        <v>1.9132706403999999</v>
      </c>
      <c r="L28">
        <v>1.975472608</v>
      </c>
    </row>
    <row r="29" spans="1:12" x14ac:dyDescent="0.25">
      <c r="B29">
        <v>5</v>
      </c>
      <c r="D29">
        <v>2.9959052212000001</v>
      </c>
      <c r="E29">
        <v>1.7137735364</v>
      </c>
      <c r="F29">
        <v>1.6969203342000001</v>
      </c>
      <c r="G29">
        <v>2.9014261052000001</v>
      </c>
      <c r="I29">
        <v>3.8026991704999999</v>
      </c>
      <c r="J29">
        <v>3.6761786265</v>
      </c>
      <c r="K29">
        <v>1.9370244985</v>
      </c>
      <c r="L29">
        <v>1.9452078510999999</v>
      </c>
    </row>
    <row r="30" spans="1:12" x14ac:dyDescent="0.25">
      <c r="B30">
        <v>9</v>
      </c>
      <c r="D30">
        <v>2.351167636</v>
      </c>
      <c r="E30">
        <v>0.97510420040000001</v>
      </c>
      <c r="F30">
        <v>1.4327209483000001</v>
      </c>
      <c r="G30">
        <v>1.8818252499999999</v>
      </c>
      <c r="I30">
        <v>3.2164279514</v>
      </c>
      <c r="J30">
        <v>3.1194622877999998</v>
      </c>
      <c r="K30">
        <v>1.8046802662000001</v>
      </c>
      <c r="L30">
        <v>1.8315229552000001</v>
      </c>
    </row>
    <row r="31" spans="1:12" x14ac:dyDescent="0.25">
      <c r="B31">
        <v>13</v>
      </c>
      <c r="D31">
        <v>1.7240357896</v>
      </c>
      <c r="E31">
        <v>0.54748976500000002</v>
      </c>
      <c r="F31">
        <v>1.1485113828</v>
      </c>
      <c r="G31">
        <v>1.0760553537999999</v>
      </c>
      <c r="I31">
        <v>2.7391589505999998</v>
      </c>
      <c r="J31">
        <v>2.5618282214999999</v>
      </c>
      <c r="K31">
        <v>1.6439486883000001</v>
      </c>
      <c r="L31">
        <v>1.6296985918</v>
      </c>
    </row>
    <row r="32" spans="1:12" x14ac:dyDescent="0.25">
      <c r="A32" t="s">
        <v>19</v>
      </c>
      <c r="B32">
        <v>1</v>
      </c>
      <c r="D32">
        <v>3.1719199268999998</v>
      </c>
      <c r="E32">
        <v>1.443201242</v>
      </c>
      <c r="F32">
        <v>1.868473152</v>
      </c>
      <c r="G32">
        <v>2.6203794721999998</v>
      </c>
      <c r="I32">
        <v>4.1721504407000003</v>
      </c>
      <c r="J32">
        <v>3.8630383614000001</v>
      </c>
      <c r="K32">
        <v>2.0003530649000001</v>
      </c>
      <c r="L32">
        <v>2.0230468749999999</v>
      </c>
    </row>
    <row r="33" spans="1:12" x14ac:dyDescent="0.25">
      <c r="B33">
        <v>5</v>
      </c>
      <c r="D33">
        <v>2.3015640725000002</v>
      </c>
      <c r="E33">
        <v>0.87686781849999995</v>
      </c>
      <c r="F33">
        <v>1.5068337088999999</v>
      </c>
      <c r="G33">
        <v>1.4635560397</v>
      </c>
      <c r="I33">
        <v>3.8560922475999999</v>
      </c>
      <c r="J33">
        <v>3.3789312901000002</v>
      </c>
      <c r="K33">
        <v>2.0625350561000002</v>
      </c>
      <c r="L33">
        <v>1.9948893229</v>
      </c>
    </row>
    <row r="34" spans="1:12" x14ac:dyDescent="0.25">
      <c r="B34">
        <v>9</v>
      </c>
      <c r="D34">
        <v>1.2557835136</v>
      </c>
      <c r="E34">
        <v>0.4340951522</v>
      </c>
      <c r="F34">
        <v>0.87985020530000002</v>
      </c>
      <c r="G34">
        <v>0.70346950119999996</v>
      </c>
      <c r="I34">
        <v>3.2778946314000001</v>
      </c>
      <c r="J34">
        <v>2.6751727764000002</v>
      </c>
      <c r="K34">
        <v>1.9391000600999999</v>
      </c>
      <c r="L34">
        <v>1.7793845152000001</v>
      </c>
    </row>
    <row r="35" spans="1:12" x14ac:dyDescent="0.25">
      <c r="B35">
        <v>13</v>
      </c>
      <c r="D35">
        <v>0.62177212039999996</v>
      </c>
      <c r="E35">
        <v>0.2076290865</v>
      </c>
      <c r="F35">
        <v>0.44451908550000002</v>
      </c>
      <c r="G35">
        <v>0.33746345150000001</v>
      </c>
      <c r="I35">
        <v>2.5525315504999999</v>
      </c>
      <c r="J35">
        <v>1.9073492588000001</v>
      </c>
      <c r="K35">
        <v>1.6297926682999999</v>
      </c>
      <c r="L35">
        <v>1.3829051482000001</v>
      </c>
    </row>
    <row r="36" spans="1:12" x14ac:dyDescent="0.25">
      <c r="A36" t="s">
        <v>20</v>
      </c>
      <c r="B36">
        <v>1</v>
      </c>
      <c r="D36">
        <v>3.4747217506000001</v>
      </c>
      <c r="E36">
        <v>1.7130959452000001</v>
      </c>
      <c r="F36">
        <v>1.9295144480999999</v>
      </c>
      <c r="G36">
        <v>3.2194779564</v>
      </c>
      <c r="I36">
        <v>4.2028320311999998</v>
      </c>
      <c r="J36">
        <v>4.1283253205000001</v>
      </c>
      <c r="K36">
        <v>1.9797300681000001</v>
      </c>
      <c r="L36">
        <v>2.0618038861999999</v>
      </c>
    </row>
    <row r="37" spans="1:12" x14ac:dyDescent="0.25">
      <c r="B37">
        <v>5</v>
      </c>
      <c r="D37">
        <v>2.6842869674999998</v>
      </c>
      <c r="E37">
        <v>1.0581369899999999</v>
      </c>
      <c r="F37">
        <v>1.6747324593999999</v>
      </c>
      <c r="G37">
        <v>1.9363664238</v>
      </c>
      <c r="I37">
        <v>3.8948091947000001</v>
      </c>
      <c r="J37">
        <v>3.7067382811999998</v>
      </c>
      <c r="K37">
        <v>2.0532777443999999</v>
      </c>
      <c r="L37">
        <v>2.0566506410000001</v>
      </c>
    </row>
    <row r="38" spans="1:12" x14ac:dyDescent="0.25">
      <c r="B38">
        <v>9</v>
      </c>
      <c r="D38">
        <v>1.8083152669</v>
      </c>
      <c r="E38">
        <v>0.59159826969999996</v>
      </c>
      <c r="F38">
        <v>1.2401988430999999</v>
      </c>
      <c r="G38">
        <v>0.96780089390000001</v>
      </c>
      <c r="I38">
        <v>3.3296424279000001</v>
      </c>
      <c r="J38">
        <v>3.0369891827000002</v>
      </c>
      <c r="K38">
        <v>1.9277443910000001</v>
      </c>
      <c r="L38">
        <v>1.8592272636</v>
      </c>
    </row>
    <row r="39" spans="1:12" x14ac:dyDescent="0.25">
      <c r="B39">
        <v>13</v>
      </c>
      <c r="D39">
        <v>0.91147852399999996</v>
      </c>
      <c r="E39">
        <v>0.26035661640000002</v>
      </c>
      <c r="F39">
        <v>0.66852558259999995</v>
      </c>
      <c r="G39">
        <v>0.40466732189999999</v>
      </c>
      <c r="I39">
        <v>2.6507111378000001</v>
      </c>
      <c r="J39">
        <v>2.2914337941</v>
      </c>
      <c r="K39">
        <v>1.6633864183</v>
      </c>
      <c r="L39">
        <v>1.5530899439000001</v>
      </c>
    </row>
    <row r="40" spans="1:12" x14ac:dyDescent="0.25">
      <c r="A40" t="s">
        <v>21</v>
      </c>
      <c r="B40">
        <v>1</v>
      </c>
      <c r="D40">
        <v>3.5370564152999999</v>
      </c>
      <c r="E40">
        <v>2.0662482571999998</v>
      </c>
      <c r="F40">
        <v>1.9177157302000001</v>
      </c>
      <c r="G40">
        <v>3.6028629557</v>
      </c>
      <c r="I40">
        <v>4.5543469550999998</v>
      </c>
      <c r="J40">
        <v>4.3104191707000004</v>
      </c>
      <c r="K40">
        <v>1.9823167067</v>
      </c>
      <c r="L40">
        <v>2.0982972755999998</v>
      </c>
    </row>
    <row r="41" spans="1:12" x14ac:dyDescent="0.25">
      <c r="B41">
        <v>5</v>
      </c>
      <c r="D41">
        <v>2.8152292717999998</v>
      </c>
      <c r="E41">
        <v>1.3239491485999999</v>
      </c>
      <c r="F41">
        <v>1.6993173828000001</v>
      </c>
      <c r="G41">
        <v>2.3183745041999999</v>
      </c>
      <c r="I41">
        <v>4.3571789864000001</v>
      </c>
      <c r="J41">
        <v>3.9479992989000001</v>
      </c>
      <c r="K41">
        <v>2.0453400441</v>
      </c>
      <c r="L41">
        <v>2.0869941907</v>
      </c>
    </row>
    <row r="42" spans="1:12" x14ac:dyDescent="0.25">
      <c r="B42">
        <v>9</v>
      </c>
      <c r="D42">
        <v>2.0170888220999998</v>
      </c>
      <c r="E42">
        <v>0.78577393829999997</v>
      </c>
      <c r="F42">
        <v>1.3201469251</v>
      </c>
      <c r="G42">
        <v>1.320859996</v>
      </c>
      <c r="I42">
        <v>3.9516401241999999</v>
      </c>
      <c r="J42">
        <v>3.3844300880999998</v>
      </c>
      <c r="K42">
        <v>1.9781675680999999</v>
      </c>
      <c r="L42">
        <v>1.9526817909</v>
      </c>
    </row>
    <row r="43" spans="1:12" x14ac:dyDescent="0.25">
      <c r="B43">
        <v>13</v>
      </c>
      <c r="D43">
        <v>1.2170023136999999</v>
      </c>
      <c r="E43">
        <v>0.41584965950000002</v>
      </c>
      <c r="F43">
        <v>0.84684467649999995</v>
      </c>
      <c r="G43">
        <v>0.69022476960000001</v>
      </c>
      <c r="I43">
        <v>3.4435171273999998</v>
      </c>
      <c r="J43">
        <v>2.7665189303000002</v>
      </c>
      <c r="K43">
        <v>1.8445187300000001</v>
      </c>
      <c r="L43">
        <v>1.7493664864</v>
      </c>
    </row>
    <row r="44" spans="1:12" x14ac:dyDescent="0.25">
      <c r="A44" t="s">
        <v>22</v>
      </c>
      <c r="B44">
        <v>1</v>
      </c>
      <c r="D44">
        <v>3.3597484474999999</v>
      </c>
      <c r="E44">
        <v>2.3246746210999998</v>
      </c>
      <c r="F44">
        <v>1.7515766142</v>
      </c>
      <c r="G44">
        <v>3.7075226695999999</v>
      </c>
      <c r="I44">
        <v>4.3987404848000002</v>
      </c>
      <c r="J44">
        <v>4.2794421074000004</v>
      </c>
      <c r="K44">
        <v>1.9075570913</v>
      </c>
      <c r="L44">
        <v>1.9740534856</v>
      </c>
    </row>
    <row r="45" spans="1:12" x14ac:dyDescent="0.25">
      <c r="B45">
        <v>5</v>
      </c>
      <c r="D45">
        <v>2.6720704127000001</v>
      </c>
      <c r="E45">
        <v>1.5227788462</v>
      </c>
      <c r="F45">
        <v>1.5235728332</v>
      </c>
      <c r="G45">
        <v>2.5534982722000001</v>
      </c>
      <c r="I45">
        <v>4.2228615784999999</v>
      </c>
      <c r="J45">
        <v>3.9603590744999999</v>
      </c>
      <c r="K45">
        <v>1.9545272436000001</v>
      </c>
      <c r="L45">
        <v>1.9340820312</v>
      </c>
    </row>
    <row r="46" spans="1:12" x14ac:dyDescent="0.25">
      <c r="B46">
        <v>9</v>
      </c>
      <c r="D46">
        <v>1.9602846638</v>
      </c>
      <c r="E46">
        <v>0.93558784049999999</v>
      </c>
      <c r="F46">
        <v>1.1944859024000001</v>
      </c>
      <c r="G46">
        <v>1.6032245593000001</v>
      </c>
      <c r="I46">
        <v>3.8392578125000001</v>
      </c>
      <c r="J46">
        <v>3.4537134415000001</v>
      </c>
      <c r="K46">
        <v>1.8645808292999999</v>
      </c>
      <c r="L46">
        <v>1.7327373798000001</v>
      </c>
    </row>
    <row r="47" spans="1:12" x14ac:dyDescent="0.25">
      <c r="B47">
        <v>13</v>
      </c>
      <c r="D47">
        <v>1.2829058327</v>
      </c>
      <c r="E47">
        <v>0.52980515490000002</v>
      </c>
      <c r="F47">
        <v>0.82944908520000005</v>
      </c>
      <c r="G47">
        <v>0.90522285660000001</v>
      </c>
      <c r="I47">
        <v>3.3733523638</v>
      </c>
      <c r="J47">
        <v>2.8774113581999998</v>
      </c>
      <c r="K47">
        <v>1.7571864984000001</v>
      </c>
      <c r="L47">
        <v>1.5898637820999999</v>
      </c>
    </row>
    <row r="48" spans="1:12" x14ac:dyDescent="0.25">
      <c r="A48" t="s">
        <v>23</v>
      </c>
      <c r="B48">
        <v>1</v>
      </c>
      <c r="D48">
        <v>2.2883118189</v>
      </c>
      <c r="E48">
        <v>1.2899121794999999</v>
      </c>
      <c r="F48">
        <v>1.3745713141</v>
      </c>
      <c r="G48">
        <v>1.9875061098</v>
      </c>
      <c r="I48">
        <v>3.9917968749999999</v>
      </c>
      <c r="J48">
        <v>3.7426582532000001</v>
      </c>
      <c r="K48">
        <v>1.9545973558</v>
      </c>
      <c r="L48">
        <v>1.9922075320999999</v>
      </c>
    </row>
    <row r="49" spans="1:12" x14ac:dyDescent="0.25">
      <c r="B49">
        <v>5</v>
      </c>
      <c r="D49">
        <v>1.4776133413000001</v>
      </c>
      <c r="E49">
        <v>0.79092890630000001</v>
      </c>
      <c r="F49">
        <v>0.91460933489999996</v>
      </c>
      <c r="G49">
        <v>1.2495697115</v>
      </c>
      <c r="I49">
        <v>3.6111378205000002</v>
      </c>
      <c r="J49">
        <v>3.1919571314000001</v>
      </c>
      <c r="K49">
        <v>1.9319611377999999</v>
      </c>
      <c r="L49">
        <v>1.8343149038</v>
      </c>
    </row>
    <row r="50" spans="1:12" x14ac:dyDescent="0.25">
      <c r="B50">
        <v>9</v>
      </c>
      <c r="D50">
        <v>0.95148667870000003</v>
      </c>
      <c r="E50">
        <v>0.47754941909999998</v>
      </c>
      <c r="F50">
        <v>0.60598601760000004</v>
      </c>
      <c r="G50">
        <v>0.78008471550000003</v>
      </c>
      <c r="I50">
        <v>2.9752103365</v>
      </c>
      <c r="J50">
        <v>2.4330929487000001</v>
      </c>
      <c r="K50">
        <v>1.6890624999999999</v>
      </c>
      <c r="L50">
        <v>1.4616286058000001</v>
      </c>
    </row>
    <row r="51" spans="1:12" x14ac:dyDescent="0.25">
      <c r="B51">
        <v>13</v>
      </c>
      <c r="D51">
        <v>0.64455649039999996</v>
      </c>
      <c r="E51">
        <v>0.29095725160000002</v>
      </c>
      <c r="F51">
        <v>0.42872588140000001</v>
      </c>
      <c r="G51">
        <v>0.48397550080000001</v>
      </c>
      <c r="I51">
        <v>2.3334735577000001</v>
      </c>
      <c r="J51">
        <v>1.7849358974</v>
      </c>
      <c r="K51">
        <v>1.3982371794999999</v>
      </c>
      <c r="L51">
        <v>1.1245993590000001</v>
      </c>
    </row>
    <row r="52" spans="1:12" x14ac:dyDescent="0.25">
      <c r="A52" t="s">
        <v>24</v>
      </c>
      <c r="B52">
        <v>1</v>
      </c>
      <c r="D52">
        <v>3.5025303819000002</v>
      </c>
      <c r="E52">
        <v>1.9940703291999999</v>
      </c>
      <c r="F52">
        <v>1.9136929587</v>
      </c>
      <c r="G52">
        <v>3.4633313133999999</v>
      </c>
      <c r="I52">
        <v>4.4248197114999996</v>
      </c>
      <c r="J52">
        <v>4.2139423077</v>
      </c>
      <c r="K52">
        <v>2.0019731571000001</v>
      </c>
      <c r="L52">
        <v>2.1192307692000001</v>
      </c>
    </row>
    <row r="53" spans="1:12" x14ac:dyDescent="0.25">
      <c r="B53">
        <v>5</v>
      </c>
      <c r="D53">
        <v>2.7167749232</v>
      </c>
      <c r="E53">
        <v>1.2235707799</v>
      </c>
      <c r="F53">
        <v>1.6309126602999999</v>
      </c>
      <c r="G53">
        <v>2.2084045639999998</v>
      </c>
      <c r="I53">
        <v>4.2000901441999998</v>
      </c>
      <c r="J53">
        <v>3.8334835737000001</v>
      </c>
      <c r="K53">
        <v>2.0446013621999999</v>
      </c>
      <c r="L53">
        <v>2.0858273236999998</v>
      </c>
    </row>
    <row r="54" spans="1:12" x14ac:dyDescent="0.25">
      <c r="B54">
        <v>9</v>
      </c>
      <c r="D54">
        <v>1.9296883681000001</v>
      </c>
      <c r="E54">
        <v>0.70411803890000002</v>
      </c>
      <c r="F54">
        <v>1.2645717648000001</v>
      </c>
      <c r="G54">
        <v>1.2597650073</v>
      </c>
      <c r="I54">
        <v>3.7417367788</v>
      </c>
      <c r="J54">
        <v>3.2139823717999998</v>
      </c>
      <c r="K54">
        <v>1.9470552885000001</v>
      </c>
      <c r="L54">
        <v>1.9219551282</v>
      </c>
    </row>
    <row r="55" spans="1:12" x14ac:dyDescent="0.25">
      <c r="B55">
        <v>13</v>
      </c>
      <c r="D55">
        <v>1.1934290365</v>
      </c>
      <c r="E55">
        <v>0.36137009209999998</v>
      </c>
      <c r="F55">
        <v>0.84027869590000004</v>
      </c>
      <c r="G55">
        <v>0.62967661590000001</v>
      </c>
      <c r="I55">
        <v>3.1918669872000001</v>
      </c>
      <c r="J55">
        <v>2.5131310095999999</v>
      </c>
      <c r="K55">
        <v>1.7636117788000001</v>
      </c>
      <c r="L55">
        <v>1.6274038462</v>
      </c>
    </row>
    <row r="56" spans="1:12" x14ac:dyDescent="0.25">
      <c r="A56" t="s">
        <v>25</v>
      </c>
      <c r="B56">
        <v>1</v>
      </c>
      <c r="D56">
        <v>3.6426939503</v>
      </c>
      <c r="E56">
        <v>2.0731178886000001</v>
      </c>
      <c r="F56">
        <v>1.9558654446999999</v>
      </c>
      <c r="G56">
        <v>3.6650880808999999</v>
      </c>
      <c r="I56">
        <v>4.5866386217999997</v>
      </c>
      <c r="J56">
        <v>4.4694611377999998</v>
      </c>
      <c r="K56">
        <v>1.9849759615</v>
      </c>
      <c r="L56">
        <v>2.1178485576999999</v>
      </c>
    </row>
    <row r="57" spans="1:12" x14ac:dyDescent="0.25">
      <c r="B57">
        <v>5</v>
      </c>
      <c r="D57">
        <v>2.9094304688000001</v>
      </c>
      <c r="E57">
        <v>1.3211610576999999</v>
      </c>
      <c r="F57">
        <v>1.7501762620000001</v>
      </c>
      <c r="G57">
        <v>2.3503445313000002</v>
      </c>
      <c r="I57">
        <v>4.3900040063999999</v>
      </c>
      <c r="J57">
        <v>4.1267327723999996</v>
      </c>
      <c r="K57">
        <v>2.0582231571</v>
      </c>
      <c r="L57">
        <v>2.1324719551000002</v>
      </c>
    </row>
    <row r="58" spans="1:12" x14ac:dyDescent="0.25">
      <c r="B58">
        <v>9</v>
      </c>
      <c r="D58">
        <v>2.0965847755999998</v>
      </c>
      <c r="E58">
        <v>0.78580242389999999</v>
      </c>
      <c r="F58">
        <v>1.381332512</v>
      </c>
      <c r="G58">
        <v>1.3229989383</v>
      </c>
      <c r="I58">
        <v>4.0018429487000002</v>
      </c>
      <c r="J58">
        <v>3.6102864583000001</v>
      </c>
      <c r="K58">
        <v>2.0049479166999999</v>
      </c>
      <c r="L58">
        <v>2.0123197115</v>
      </c>
    </row>
    <row r="59" spans="1:12" x14ac:dyDescent="0.25">
      <c r="B59">
        <v>13</v>
      </c>
      <c r="D59">
        <v>1.2177857571999999</v>
      </c>
      <c r="E59">
        <v>0.40322804490000003</v>
      </c>
      <c r="F59">
        <v>0.84449366989999997</v>
      </c>
      <c r="G59">
        <v>0.6645214143</v>
      </c>
      <c r="I59">
        <v>3.5073217147000002</v>
      </c>
      <c r="J59">
        <v>3.0170072115000002</v>
      </c>
      <c r="K59">
        <v>1.8971254006</v>
      </c>
      <c r="L59">
        <v>1.8120893429</v>
      </c>
    </row>
    <row r="60" spans="1:12" x14ac:dyDescent="0.25">
      <c r="A60" t="s">
        <v>26</v>
      </c>
      <c r="B60">
        <v>1</v>
      </c>
      <c r="D60">
        <v>3.107449586</v>
      </c>
      <c r="E60">
        <v>1.8976434963</v>
      </c>
      <c r="F60">
        <v>1.7395756544000001</v>
      </c>
      <c r="G60">
        <v>3.0659144965</v>
      </c>
      <c r="I60">
        <v>4.3512019230999996</v>
      </c>
      <c r="J60">
        <v>4.1602564102999997</v>
      </c>
      <c r="K60">
        <v>1.9242588141000001</v>
      </c>
      <c r="L60">
        <v>2.0070713141000001</v>
      </c>
    </row>
    <row r="61" spans="1:12" x14ac:dyDescent="0.25">
      <c r="B61">
        <v>5</v>
      </c>
      <c r="D61">
        <v>2.3038756676999999</v>
      </c>
      <c r="E61">
        <v>1.2123124331999999</v>
      </c>
      <c r="F61">
        <v>1.3838001135</v>
      </c>
      <c r="G61">
        <v>1.9833059228000001</v>
      </c>
      <c r="I61">
        <v>4.1649539262999999</v>
      </c>
      <c r="J61">
        <v>3.7553786057999998</v>
      </c>
      <c r="K61">
        <v>1.9624899840000001</v>
      </c>
      <c r="L61">
        <v>1.9225060096</v>
      </c>
    </row>
    <row r="62" spans="1:12" x14ac:dyDescent="0.25">
      <c r="B62">
        <v>9</v>
      </c>
      <c r="D62">
        <v>1.5578587407</v>
      </c>
      <c r="E62">
        <v>0.72671768160000005</v>
      </c>
      <c r="F62">
        <v>0.98722369119999998</v>
      </c>
      <c r="G62">
        <v>1.194761652</v>
      </c>
      <c r="I62">
        <v>3.7382011218</v>
      </c>
      <c r="J62">
        <v>3.1809495191999999</v>
      </c>
      <c r="K62">
        <v>1.8684495191999999</v>
      </c>
      <c r="L62">
        <v>1.7569110577</v>
      </c>
    </row>
    <row r="63" spans="1:12" x14ac:dyDescent="0.25">
      <c r="B63">
        <v>13</v>
      </c>
      <c r="D63">
        <v>0.99956520429999995</v>
      </c>
      <c r="E63">
        <v>0.42067865250000003</v>
      </c>
      <c r="F63">
        <v>0.66475370590000005</v>
      </c>
      <c r="G63">
        <v>0.69119097220000003</v>
      </c>
      <c r="I63">
        <v>3.1756209935999999</v>
      </c>
      <c r="J63">
        <v>2.5675781249999998</v>
      </c>
      <c r="K63">
        <v>1.7330428685999999</v>
      </c>
      <c r="L63">
        <v>1.5546975160000001</v>
      </c>
    </row>
    <row r="64" spans="1:12" x14ac:dyDescent="0.25">
      <c r="A64" s="3" t="s">
        <v>30</v>
      </c>
      <c r="B64" s="3">
        <v>1</v>
      </c>
      <c r="C64" s="3"/>
      <c r="D64" s="3">
        <v>2.9895403545999999</v>
      </c>
      <c r="E64" s="3">
        <v>1.3794645082000001</v>
      </c>
      <c r="F64" s="3">
        <v>1.7633581980999999</v>
      </c>
      <c r="G64" s="3">
        <v>2.4819663010999999</v>
      </c>
      <c r="H64" s="3"/>
      <c r="I64" s="3">
        <v>4.0590144230999998</v>
      </c>
      <c r="J64" s="3">
        <v>3.7225385617</v>
      </c>
      <c r="K64" s="3">
        <v>1.9418920272</v>
      </c>
      <c r="L64" s="3">
        <v>1.9660506811</v>
      </c>
    </row>
    <row r="65" spans="1:12" x14ac:dyDescent="0.25">
      <c r="A65" s="3"/>
      <c r="B65" s="3">
        <v>5</v>
      </c>
      <c r="C65" s="3"/>
      <c r="D65" s="3">
        <v>2.1669592698</v>
      </c>
      <c r="E65" s="3">
        <v>0.84134990990000003</v>
      </c>
      <c r="F65" s="3">
        <v>1.4158111679000001</v>
      </c>
      <c r="G65" s="3">
        <v>1.3977054087</v>
      </c>
      <c r="H65" s="3"/>
      <c r="I65" s="3">
        <v>3.7641526442000002</v>
      </c>
      <c r="J65" s="3">
        <v>3.2574919871999999</v>
      </c>
      <c r="K65" s="3">
        <v>1.9963616787</v>
      </c>
      <c r="L65" s="3">
        <v>1.9229191707</v>
      </c>
    </row>
    <row r="66" spans="1:12" x14ac:dyDescent="0.25">
      <c r="A66" s="3"/>
      <c r="B66" s="3">
        <v>9</v>
      </c>
      <c r="C66" s="3"/>
      <c r="D66" s="3">
        <v>1.1961175931000001</v>
      </c>
      <c r="E66" s="3">
        <v>0.42365922979999998</v>
      </c>
      <c r="F66" s="3">
        <v>0.83495454229999999</v>
      </c>
      <c r="G66" s="3">
        <v>0.68571349660000003</v>
      </c>
      <c r="H66" s="3"/>
      <c r="I66" s="3">
        <v>3.2211087740000002</v>
      </c>
      <c r="J66" s="3">
        <v>2.6031425279999998</v>
      </c>
      <c r="K66" s="3">
        <v>1.8737880608999999</v>
      </c>
      <c r="L66" s="3">
        <v>1.7044946915000001</v>
      </c>
    </row>
    <row r="67" spans="1:12" x14ac:dyDescent="0.25">
      <c r="A67" s="3"/>
      <c r="B67" s="3">
        <v>13</v>
      </c>
      <c r="C67" s="3"/>
      <c r="D67" s="3">
        <v>0.60507659759999999</v>
      </c>
      <c r="E67" s="3">
        <v>0.20727719350000001</v>
      </c>
      <c r="F67" s="3">
        <v>0.43062865579999998</v>
      </c>
      <c r="G67" s="3">
        <v>0.33752444409999999</v>
      </c>
      <c r="H67" s="3"/>
      <c r="I67" s="3">
        <v>2.5411783853999999</v>
      </c>
      <c r="J67" s="3">
        <v>1.8800305489</v>
      </c>
      <c r="K67" s="3">
        <v>1.5933293269</v>
      </c>
      <c r="L67" s="3">
        <v>1.3430914463000001</v>
      </c>
    </row>
    <row r="68" spans="1:12" x14ac:dyDescent="0.25">
      <c r="A68" s="3" t="s">
        <v>31</v>
      </c>
      <c r="B68" s="3">
        <v>1</v>
      </c>
      <c r="C68" s="3"/>
      <c r="D68" s="3">
        <v>1.4537038752</v>
      </c>
      <c r="E68" s="3">
        <v>0.93066257990000001</v>
      </c>
      <c r="F68" s="3">
        <v>0.87798819480000001</v>
      </c>
      <c r="G68" s="3">
        <v>1.3970196304</v>
      </c>
      <c r="H68" s="3"/>
      <c r="I68" s="3">
        <v>3.0041631063000001</v>
      </c>
      <c r="J68" s="3">
        <v>2.5084762572999999</v>
      </c>
      <c r="K68" s="3">
        <v>1.6391728719000001</v>
      </c>
      <c r="L68" s="3">
        <v>1.4548619588</v>
      </c>
    </row>
    <row r="69" spans="1:12" x14ac:dyDescent="0.25">
      <c r="A69" s="3"/>
      <c r="B69" s="3">
        <v>5</v>
      </c>
      <c r="C69" s="3"/>
      <c r="D69" s="3">
        <v>0.97834590399999999</v>
      </c>
      <c r="E69" s="3">
        <v>0.60046887459999998</v>
      </c>
      <c r="F69" s="3">
        <v>0.60083875529999997</v>
      </c>
      <c r="G69" s="3">
        <v>0.91894374590000005</v>
      </c>
      <c r="H69" s="3"/>
      <c r="I69" s="3">
        <v>2.5035158793000001</v>
      </c>
      <c r="J69" s="3">
        <v>1.9074490865</v>
      </c>
      <c r="K69" s="3">
        <v>1.3955930074</v>
      </c>
      <c r="L69" s="3">
        <v>1.1148363749000001</v>
      </c>
    </row>
    <row r="70" spans="1:12" x14ac:dyDescent="0.25">
      <c r="A70" s="3"/>
      <c r="B70" s="3">
        <v>9</v>
      </c>
      <c r="C70" s="3"/>
      <c r="D70" s="3">
        <v>0.67987251540000004</v>
      </c>
      <c r="E70" s="3">
        <v>0.383728864</v>
      </c>
      <c r="F70" s="3">
        <v>0.42942376710000002</v>
      </c>
      <c r="G70" s="3">
        <v>0.59821219640000001</v>
      </c>
      <c r="H70" s="3"/>
      <c r="I70" s="3">
        <v>1.9268773397000001</v>
      </c>
      <c r="J70" s="3">
        <v>1.3687756856</v>
      </c>
      <c r="K70" s="3">
        <v>1.0682118733999999</v>
      </c>
      <c r="L70" s="3">
        <v>0.81230163570000002</v>
      </c>
    </row>
    <row r="71" spans="1:12" x14ac:dyDescent="0.25">
      <c r="A71" s="3"/>
      <c r="B71" s="3">
        <v>13</v>
      </c>
      <c r="C71" s="3"/>
      <c r="D71" s="3">
        <v>0.47736553189999997</v>
      </c>
      <c r="E71" s="3">
        <v>0.24375569920000001</v>
      </c>
      <c r="F71" s="3">
        <v>0.31328118129999999</v>
      </c>
      <c r="G71" s="3">
        <v>0.38354951729999998</v>
      </c>
      <c r="H71" s="3"/>
      <c r="I71" s="3">
        <v>1.5415204365999999</v>
      </c>
      <c r="J71" s="3">
        <v>1.0323956807000001</v>
      </c>
      <c r="K71" s="3">
        <v>0.88214238479999996</v>
      </c>
      <c r="L71" s="3">
        <v>0.63368352250000004</v>
      </c>
    </row>
    <row r="72" spans="1:12" x14ac:dyDescent="0.25">
      <c r="A72" s="3" t="s">
        <v>32</v>
      </c>
      <c r="B72" s="3">
        <v>1</v>
      </c>
      <c r="C72" s="3"/>
      <c r="D72" s="3">
        <v>0.1165566876</v>
      </c>
      <c r="E72" s="3">
        <v>0.1347377749</v>
      </c>
      <c r="F72" s="3">
        <v>7.1612453000000006E-2</v>
      </c>
      <c r="G72" s="3">
        <v>0.1545757234</v>
      </c>
      <c r="H72" s="3"/>
      <c r="I72" s="3">
        <v>2.2053320313000002</v>
      </c>
      <c r="J72" s="3">
        <v>1.2761957465</v>
      </c>
      <c r="K72" s="3">
        <v>1.1506000434000001</v>
      </c>
      <c r="L72" s="3">
        <v>0.80317382810000004</v>
      </c>
    </row>
    <row r="73" spans="1:12" x14ac:dyDescent="0.25">
      <c r="A73" s="3"/>
      <c r="B73" s="3">
        <v>5</v>
      </c>
      <c r="C73" s="3"/>
      <c r="D73" s="3">
        <v>8.5858040400000002E-2</v>
      </c>
      <c r="E73" s="3">
        <v>9.9445247400000006E-2</v>
      </c>
      <c r="F73" s="3">
        <v>5.0950915100000001E-2</v>
      </c>
      <c r="G73" s="3">
        <v>0.11848930119999999</v>
      </c>
      <c r="H73" s="3"/>
      <c r="I73" s="3">
        <v>1.8607432725999999</v>
      </c>
      <c r="J73" s="3">
        <v>0.95134223090000003</v>
      </c>
      <c r="K73" s="3">
        <v>0.95903537329999999</v>
      </c>
      <c r="L73" s="3">
        <v>0.61195529510000002</v>
      </c>
    </row>
    <row r="74" spans="1:12" x14ac:dyDescent="0.25">
      <c r="A74" s="3"/>
      <c r="B74" s="3">
        <v>9</v>
      </c>
      <c r="C74" s="3"/>
      <c r="D74" s="3">
        <v>6.4681731000000006E-2</v>
      </c>
      <c r="E74" s="3">
        <v>7.2970721200000005E-2</v>
      </c>
      <c r="F74" s="3">
        <v>3.66486834E-2</v>
      </c>
      <c r="G74" s="3">
        <v>9.0619542100000006E-2</v>
      </c>
      <c r="H74" s="3"/>
      <c r="I74" s="3">
        <v>1.5880088976</v>
      </c>
      <c r="J74" s="3">
        <v>0.68205837670000002</v>
      </c>
      <c r="K74" s="3">
        <v>0.80532986110000004</v>
      </c>
      <c r="L74" s="3">
        <v>0.42579752599999998</v>
      </c>
    </row>
    <row r="75" spans="1:12" x14ac:dyDescent="0.25">
      <c r="A75" s="3"/>
      <c r="B75" s="3">
        <v>13</v>
      </c>
      <c r="C75" s="3"/>
      <c r="D75" s="3">
        <v>5.4294704899999997E-2</v>
      </c>
      <c r="E75" s="3">
        <v>5.5386364299999997E-2</v>
      </c>
      <c r="F75" s="3">
        <v>3.0592693899999999E-2</v>
      </c>
      <c r="G75" s="3">
        <v>7.1140661199999997E-2</v>
      </c>
      <c r="H75" s="3"/>
      <c r="I75" s="3">
        <v>1.4334342447999999</v>
      </c>
      <c r="J75" s="3">
        <v>0.5096419271</v>
      </c>
      <c r="K75" s="3">
        <v>0.74980685759999999</v>
      </c>
      <c r="L75" s="3">
        <v>0.30054796010000001</v>
      </c>
    </row>
    <row r="76" spans="1:12" x14ac:dyDescent="0.25">
      <c r="A76" s="3" t="s">
        <v>33</v>
      </c>
      <c r="B76" s="3">
        <v>1</v>
      </c>
      <c r="C76" s="3"/>
      <c r="D76" s="3">
        <v>0.1713721419</v>
      </c>
      <c r="E76" s="3">
        <v>0.13250105030000001</v>
      </c>
      <c r="F76" s="3">
        <v>0.1042385829</v>
      </c>
      <c r="G76" s="3">
        <v>0.18344778210000001</v>
      </c>
      <c r="H76" s="3"/>
      <c r="I76" s="3">
        <v>1.7236924913</v>
      </c>
      <c r="J76" s="3">
        <v>1.3117209201</v>
      </c>
      <c r="K76" s="3">
        <v>1.0164149306000001</v>
      </c>
      <c r="L76" s="3">
        <v>0.75249240449999999</v>
      </c>
    </row>
    <row r="77" spans="1:12" x14ac:dyDescent="0.25">
      <c r="A77" s="3"/>
      <c r="B77" s="3">
        <v>5</v>
      </c>
      <c r="C77" s="3"/>
      <c r="D77" s="3">
        <v>0.12784449000000001</v>
      </c>
      <c r="E77" s="3">
        <v>9.2936660199999993E-2</v>
      </c>
      <c r="F77" s="3">
        <v>7.9623869400000005E-2</v>
      </c>
      <c r="G77" s="3">
        <v>0.13107334200000001</v>
      </c>
      <c r="H77" s="3"/>
      <c r="I77" s="3">
        <v>1.3601681858000001</v>
      </c>
      <c r="J77" s="3">
        <v>1.0309092881999999</v>
      </c>
      <c r="K77" s="3">
        <v>0.86808268229999996</v>
      </c>
      <c r="L77" s="3">
        <v>0.60481011279999997</v>
      </c>
    </row>
    <row r="78" spans="1:12" x14ac:dyDescent="0.25">
      <c r="A78" s="3"/>
      <c r="B78" s="3">
        <v>9</v>
      </c>
      <c r="C78" s="3"/>
      <c r="D78" s="3">
        <v>9.6531243500000002E-2</v>
      </c>
      <c r="E78" s="3">
        <v>6.3930868099999996E-2</v>
      </c>
      <c r="F78" s="3">
        <v>6.2027764800000003E-2</v>
      </c>
      <c r="G78" s="3">
        <v>9.2548899700000006E-2</v>
      </c>
      <c r="H78" s="3"/>
      <c r="I78" s="3">
        <v>1.0608680556000001</v>
      </c>
      <c r="J78" s="3">
        <v>0.78330295139999995</v>
      </c>
      <c r="K78" s="3">
        <v>0.63788085940000006</v>
      </c>
      <c r="L78" s="3">
        <v>0.46595920140000002</v>
      </c>
    </row>
    <row r="79" spans="1:12" x14ac:dyDescent="0.25">
      <c r="A79" s="3"/>
      <c r="B79" s="3">
        <v>13</v>
      </c>
      <c r="C79" s="3"/>
      <c r="D79" s="3">
        <v>7.3245088999999999E-2</v>
      </c>
      <c r="E79" s="3">
        <v>4.38239323E-2</v>
      </c>
      <c r="F79" s="3">
        <v>4.8509578999999997E-2</v>
      </c>
      <c r="G79" s="3">
        <v>6.4607154900000005E-2</v>
      </c>
      <c r="H79" s="3"/>
      <c r="I79" s="3">
        <v>0.83780707470000004</v>
      </c>
      <c r="J79" s="3">
        <v>0.60458658850000002</v>
      </c>
      <c r="K79" s="3">
        <v>0.49011501740000002</v>
      </c>
      <c r="L79" s="3">
        <v>0.36656575520000001</v>
      </c>
    </row>
    <row r="81" spans="1:12" x14ac:dyDescent="0.25">
      <c r="D81" s="1" t="s">
        <v>37</v>
      </c>
      <c r="F81" s="4"/>
      <c r="G81" s="4"/>
      <c r="I81" s="7" t="s">
        <v>38</v>
      </c>
      <c r="J81" s="4"/>
      <c r="K81" s="4"/>
      <c r="L81" s="4"/>
    </row>
    <row r="82" spans="1:12" x14ac:dyDescent="0.25">
      <c r="A82" s="1"/>
      <c r="B82" s="1">
        <v>1</v>
      </c>
      <c r="D82" s="4">
        <f t="shared" ref="D82:G85" si="0">AVERAGE(D4,D8,D12,D16,D20,D24,D28,D32,D36,D40,D44,D48,D52,D56,D60)</f>
        <v>3.3152252365600003</v>
      </c>
      <c r="E82" s="4">
        <f t="shared" si="0"/>
        <v>1.904682682753333</v>
      </c>
      <c r="F82" s="4">
        <f t="shared" si="0"/>
        <v>1.8208359924999999</v>
      </c>
      <c r="G82" s="4">
        <f t="shared" si="0"/>
        <v>3.2649449623466666</v>
      </c>
      <c r="I82" s="4">
        <f t="shared" ref="I82:L85" si="1">MAX(I4,I8,I12,I16,I20,I24,I28,I32,I36,I40,I44,I48,I52,I56,I60)</f>
        <v>4.5866386217999997</v>
      </c>
      <c r="J82" s="4">
        <f t="shared" si="1"/>
        <v>4.4694611377999998</v>
      </c>
      <c r="K82" s="4">
        <f t="shared" si="1"/>
        <v>2.0019731571000001</v>
      </c>
      <c r="L82" s="4">
        <f t="shared" si="1"/>
        <v>2.1192307692000001</v>
      </c>
    </row>
    <row r="83" spans="1:12" x14ac:dyDescent="0.25">
      <c r="B83" s="1">
        <v>5</v>
      </c>
      <c r="D83" s="4">
        <f t="shared" si="0"/>
        <v>2.5533425307666664</v>
      </c>
      <c r="E83" s="4">
        <f t="shared" si="0"/>
        <v>1.1887890746266665</v>
      </c>
      <c r="F83" s="4">
        <f t="shared" si="0"/>
        <v>1.5468048563400001</v>
      </c>
      <c r="G83" s="4">
        <f t="shared" si="0"/>
        <v>2.0863632933933336</v>
      </c>
      <c r="I83" s="4">
        <f t="shared" si="1"/>
        <v>4.3900040063999999</v>
      </c>
      <c r="J83" s="4">
        <f t="shared" si="1"/>
        <v>4.1267327723999996</v>
      </c>
      <c r="K83" s="4">
        <f t="shared" si="1"/>
        <v>2.0770606674000001</v>
      </c>
      <c r="L83" s="4">
        <f t="shared" si="1"/>
        <v>2.1324719551000002</v>
      </c>
    </row>
    <row r="84" spans="1:12" x14ac:dyDescent="0.25">
      <c r="B84" s="1">
        <v>9</v>
      </c>
      <c r="D84" s="4">
        <f t="shared" si="0"/>
        <v>1.7646007193266664</v>
      </c>
      <c r="E84" s="4">
        <f t="shared" si="0"/>
        <v>0.68425048870000016</v>
      </c>
      <c r="F84" s="4">
        <f t="shared" si="0"/>
        <v>1.1548156961999998</v>
      </c>
      <c r="G84" s="4">
        <f t="shared" si="0"/>
        <v>1.1857673764599999</v>
      </c>
      <c r="I84" s="4">
        <f t="shared" si="1"/>
        <v>4.0018429487000002</v>
      </c>
      <c r="J84" s="4">
        <f t="shared" si="1"/>
        <v>3.6102864583000001</v>
      </c>
      <c r="K84" s="4">
        <f t="shared" si="1"/>
        <v>2.0328346836</v>
      </c>
      <c r="L84" s="4">
        <f t="shared" si="1"/>
        <v>2.0123197115</v>
      </c>
    </row>
    <row r="85" spans="1:12" x14ac:dyDescent="0.25">
      <c r="B85" s="1">
        <v>13</v>
      </c>
      <c r="D85" s="4">
        <f t="shared" si="0"/>
        <v>1.0629819425066664</v>
      </c>
      <c r="E85" s="4">
        <f t="shared" si="0"/>
        <v>0.35808147983333333</v>
      </c>
      <c r="F85" s="4">
        <f t="shared" si="0"/>
        <v>0.73746777008000008</v>
      </c>
      <c r="G85" s="4">
        <f t="shared" si="0"/>
        <v>0.60149737869999997</v>
      </c>
      <c r="I85" s="4">
        <f t="shared" si="1"/>
        <v>3.5073217147000002</v>
      </c>
      <c r="J85" s="4">
        <f t="shared" si="1"/>
        <v>3.0170072115000002</v>
      </c>
      <c r="K85" s="4">
        <f t="shared" si="1"/>
        <v>1.8971254006</v>
      </c>
      <c r="L85" s="4">
        <f t="shared" si="1"/>
        <v>1.8120893429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Summary</vt:lpstr>
      <vt:lpstr>plot avg</vt:lpstr>
      <vt:lpstr>plot max</vt:lpstr>
      <vt:lpstr>ai_he</vt:lpstr>
      <vt:lpstr>ra_he</vt:lpstr>
      <vt:lpstr>lb_he</vt:lpstr>
      <vt:lpstr>ra_10</vt:lpstr>
      <vt:lpstr>ai_he low qp</vt:lpstr>
      <vt:lpstr>ra_he low qp</vt:lpstr>
      <vt:lpstr>lb_he low qp</vt:lpstr>
      <vt:lpstr>ra_10 low qp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Hallapuro Antti</cp:lastModifiedBy>
  <dcterms:created xsi:type="dcterms:W3CDTF">2011-11-01T12:01:41Z</dcterms:created>
  <dcterms:modified xsi:type="dcterms:W3CDTF">2012-02-03T15:11:22Z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