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240" windowHeight="12075"/>
  </bookViews>
  <sheets>
    <sheet name="Summary" sheetId="1" r:id="rId1"/>
    <sheet name="plot avg" sheetId="2" r:id="rId2"/>
    <sheet name="plot max" sheetId="4" r:id="rId3"/>
    <sheet name="ai_lc" sheetId="5" r:id="rId4"/>
    <sheet name="ra_lc" sheetId="6" r:id="rId5"/>
    <sheet name="lb_lc" sheetId="7" r:id="rId6"/>
    <sheet name="ai_lc low qp" sheetId="8" r:id="rId7"/>
    <sheet name="ra_lc low qp" sheetId="9" r:id="rId8"/>
    <sheet name="lb_lc low qp" sheetId="10" r:id="rId9"/>
  </sheets>
  <calcPr calcId="145621"/>
</workbook>
</file>

<file path=xl/calcChain.xml><?xml version="1.0" encoding="utf-8"?>
<calcChain xmlns="http://schemas.openxmlformats.org/spreadsheetml/2006/main">
  <c r="O39" i="1" l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5" i="1"/>
  <c r="N15" i="1"/>
  <c r="O14" i="1"/>
  <c r="N14" i="1"/>
  <c r="O13" i="1"/>
  <c r="N13" i="1"/>
  <c r="O12" i="1"/>
  <c r="N12" i="1"/>
  <c r="O11" i="1"/>
  <c r="N11" i="1"/>
  <c r="O10" i="1"/>
  <c r="N10" i="1"/>
  <c r="O9" i="1"/>
  <c r="N9" i="1"/>
  <c r="O8" i="1"/>
  <c r="N8" i="1"/>
  <c r="B73" i="8" l="1"/>
  <c r="B74" i="8" s="1"/>
  <c r="B75" i="8" s="1"/>
  <c r="B69" i="8"/>
  <c r="B70" i="8" s="1"/>
  <c r="B71" i="8" s="1"/>
  <c r="B66" i="8"/>
  <c r="B67" i="8" s="1"/>
  <c r="B65" i="8"/>
  <c r="B61" i="8"/>
  <c r="B62" i="8" s="1"/>
  <c r="B63" i="8" s="1"/>
  <c r="B57" i="8"/>
  <c r="B58" i="8" s="1"/>
  <c r="B59" i="8" s="1"/>
  <c r="B54" i="8"/>
  <c r="B55" i="8" s="1"/>
  <c r="B53" i="8"/>
  <c r="B49" i="8"/>
  <c r="B50" i="8" s="1"/>
  <c r="B51" i="8" s="1"/>
  <c r="B45" i="8"/>
  <c r="B46" i="8" s="1"/>
  <c r="B47" i="8" s="1"/>
  <c r="B42" i="8"/>
  <c r="B43" i="8" s="1"/>
  <c r="B41" i="8"/>
  <c r="B37" i="8"/>
  <c r="B38" i="8" s="1"/>
  <c r="B39" i="8" s="1"/>
  <c r="B33" i="8"/>
  <c r="B34" i="8" s="1"/>
  <c r="B35" i="8" s="1"/>
  <c r="B30" i="8"/>
  <c r="B31" i="8" s="1"/>
  <c r="B29" i="8"/>
  <c r="B25" i="8"/>
  <c r="B26" i="8" s="1"/>
  <c r="B27" i="8" s="1"/>
  <c r="B21" i="8"/>
  <c r="B22" i="8" s="1"/>
  <c r="B23" i="8" s="1"/>
  <c r="B17" i="8"/>
  <c r="B18" i="8" s="1"/>
  <c r="B19" i="8" s="1"/>
  <c r="B13" i="8"/>
  <c r="B14" i="8" s="1"/>
  <c r="B15" i="8" s="1"/>
  <c r="B9" i="8"/>
  <c r="B10" i="8" s="1"/>
  <c r="B11" i="8" s="1"/>
  <c r="B6" i="8"/>
  <c r="B7" i="8" s="1"/>
  <c r="B5" i="8"/>
  <c r="L89" i="10" l="1"/>
  <c r="L35" i="1" s="1"/>
  <c r="K89" i="10"/>
  <c r="K35" i="1" s="1"/>
  <c r="J89" i="10"/>
  <c r="J35" i="1" s="1"/>
  <c r="I89" i="10"/>
  <c r="I35" i="1" s="1"/>
  <c r="G89" i="10"/>
  <c r="E35" i="1" s="1"/>
  <c r="F89" i="10"/>
  <c r="D35" i="1" s="1"/>
  <c r="E89" i="10"/>
  <c r="C35" i="1" s="1"/>
  <c r="D89" i="10"/>
  <c r="B35" i="1" s="1"/>
  <c r="L88" i="10"/>
  <c r="L34" i="1" s="1"/>
  <c r="K88" i="10"/>
  <c r="K34" i="1" s="1"/>
  <c r="J88" i="10"/>
  <c r="J34" i="1" s="1"/>
  <c r="I88" i="10"/>
  <c r="I34" i="1" s="1"/>
  <c r="G88" i="10"/>
  <c r="E34" i="1" s="1"/>
  <c r="F88" i="10"/>
  <c r="D34" i="1" s="1"/>
  <c r="E88" i="10"/>
  <c r="C34" i="1" s="1"/>
  <c r="D88" i="10"/>
  <c r="B34" i="1" s="1"/>
  <c r="L87" i="10"/>
  <c r="L33" i="1" s="1"/>
  <c r="K87" i="10"/>
  <c r="K33" i="1" s="1"/>
  <c r="J87" i="10"/>
  <c r="J33" i="1" s="1"/>
  <c r="I87" i="10"/>
  <c r="I33" i="1" s="1"/>
  <c r="G87" i="10"/>
  <c r="E33" i="1" s="1"/>
  <c r="F87" i="10"/>
  <c r="D33" i="1" s="1"/>
  <c r="E87" i="10"/>
  <c r="C33" i="1" s="1"/>
  <c r="D87" i="10"/>
  <c r="B33" i="1" s="1"/>
  <c r="B87" i="10"/>
  <c r="B88" i="10" s="1"/>
  <c r="B89" i="10" s="1"/>
  <c r="L86" i="10"/>
  <c r="L32" i="1" s="1"/>
  <c r="K86" i="10"/>
  <c r="K32" i="1" s="1"/>
  <c r="J86" i="10"/>
  <c r="J32" i="1" s="1"/>
  <c r="I86" i="10"/>
  <c r="I32" i="1" s="1"/>
  <c r="G86" i="10"/>
  <c r="E32" i="1" s="1"/>
  <c r="F86" i="10"/>
  <c r="D32" i="1" s="1"/>
  <c r="E86" i="10"/>
  <c r="C32" i="1" s="1"/>
  <c r="D86" i="10"/>
  <c r="B32" i="1" s="1"/>
  <c r="B81" i="10"/>
  <c r="B82" i="10" s="1"/>
  <c r="B83" i="10" s="1"/>
  <c r="B77" i="10"/>
  <c r="B78" i="10" s="1"/>
  <c r="B79" i="10" s="1"/>
  <c r="B73" i="10"/>
  <c r="B74" i="10" s="1"/>
  <c r="B75" i="10" s="1"/>
  <c r="B69" i="10"/>
  <c r="B70" i="10" s="1"/>
  <c r="B71" i="10" s="1"/>
  <c r="B65" i="10"/>
  <c r="B66" i="10" s="1"/>
  <c r="B67" i="10" s="1"/>
  <c r="B61" i="10"/>
  <c r="B62" i="10" s="1"/>
  <c r="B63" i="10" s="1"/>
  <c r="B57" i="10"/>
  <c r="B58" i="10" s="1"/>
  <c r="B59" i="10" s="1"/>
  <c r="B53" i="10"/>
  <c r="B54" i="10" s="1"/>
  <c r="B55" i="10" s="1"/>
  <c r="B49" i="10"/>
  <c r="B50" i="10" s="1"/>
  <c r="B51" i="10" s="1"/>
  <c r="B45" i="10"/>
  <c r="B46" i="10" s="1"/>
  <c r="B47" i="10" s="1"/>
  <c r="B41" i="10"/>
  <c r="B42" i="10" s="1"/>
  <c r="B43" i="10" s="1"/>
  <c r="B37" i="10"/>
  <c r="B38" i="10" s="1"/>
  <c r="B39" i="10" s="1"/>
  <c r="B33" i="10"/>
  <c r="B34" i="10" s="1"/>
  <c r="B35" i="10" s="1"/>
  <c r="B29" i="10"/>
  <c r="B30" i="10" s="1"/>
  <c r="B31" i="10" s="1"/>
  <c r="B26" i="10"/>
  <c r="B27" i="10" s="1"/>
  <c r="B25" i="10"/>
  <c r="B21" i="10"/>
  <c r="B22" i="10" s="1"/>
  <c r="B23" i="10" s="1"/>
  <c r="B17" i="10"/>
  <c r="B18" i="10" s="1"/>
  <c r="B19" i="10" s="1"/>
  <c r="B13" i="10"/>
  <c r="B14" i="10" s="1"/>
  <c r="B15" i="10" s="1"/>
  <c r="B9" i="10"/>
  <c r="B10" i="10" s="1"/>
  <c r="B11" i="10" s="1"/>
  <c r="B5" i="10"/>
  <c r="B6" i="10" s="1"/>
  <c r="B7" i="10" s="1"/>
  <c r="D22" i="1"/>
  <c r="L85" i="9"/>
  <c r="L23" i="1" s="1"/>
  <c r="K85" i="9"/>
  <c r="K23" i="1" s="1"/>
  <c r="J85" i="9"/>
  <c r="J23" i="1" s="1"/>
  <c r="I85" i="9"/>
  <c r="I23" i="1" s="1"/>
  <c r="G85" i="9"/>
  <c r="E23" i="1" s="1"/>
  <c r="F85" i="9"/>
  <c r="D23" i="1" s="1"/>
  <c r="E85" i="9"/>
  <c r="C23" i="1" s="1"/>
  <c r="D85" i="9"/>
  <c r="B23" i="1" s="1"/>
  <c r="L84" i="9"/>
  <c r="L22" i="1" s="1"/>
  <c r="K84" i="9"/>
  <c r="K22" i="1" s="1"/>
  <c r="J84" i="9"/>
  <c r="J22" i="1" s="1"/>
  <c r="I84" i="9"/>
  <c r="I22" i="1" s="1"/>
  <c r="G84" i="9"/>
  <c r="E22" i="1" s="1"/>
  <c r="F84" i="9"/>
  <c r="E84" i="9"/>
  <c r="C22" i="1" s="1"/>
  <c r="D84" i="9"/>
  <c r="B22" i="1" s="1"/>
  <c r="L83" i="9"/>
  <c r="L21" i="1" s="1"/>
  <c r="K83" i="9"/>
  <c r="K21" i="1" s="1"/>
  <c r="J83" i="9"/>
  <c r="J21" i="1" s="1"/>
  <c r="I83" i="9"/>
  <c r="I21" i="1" s="1"/>
  <c r="G83" i="9"/>
  <c r="E21" i="1" s="1"/>
  <c r="F83" i="9"/>
  <c r="D21" i="1" s="1"/>
  <c r="E83" i="9"/>
  <c r="C21" i="1" s="1"/>
  <c r="D83" i="9"/>
  <c r="B21" i="1" s="1"/>
  <c r="B83" i="9"/>
  <c r="B84" i="9" s="1"/>
  <c r="B85" i="9" s="1"/>
  <c r="L82" i="9"/>
  <c r="L20" i="1" s="1"/>
  <c r="K82" i="9"/>
  <c r="K20" i="1" s="1"/>
  <c r="J82" i="9"/>
  <c r="J20" i="1" s="1"/>
  <c r="I82" i="9"/>
  <c r="I20" i="1" s="1"/>
  <c r="G82" i="9"/>
  <c r="E20" i="1" s="1"/>
  <c r="F82" i="9"/>
  <c r="D20" i="1" s="1"/>
  <c r="E82" i="9"/>
  <c r="C20" i="1" s="1"/>
  <c r="D82" i="9"/>
  <c r="B20" i="1" s="1"/>
  <c r="B77" i="9"/>
  <c r="B78" i="9" s="1"/>
  <c r="B79" i="9" s="1"/>
  <c r="B73" i="9"/>
  <c r="B74" i="9" s="1"/>
  <c r="B75" i="9" s="1"/>
  <c r="B69" i="9"/>
  <c r="B70" i="9" s="1"/>
  <c r="B71" i="9" s="1"/>
  <c r="B65" i="9"/>
  <c r="B66" i="9" s="1"/>
  <c r="B67" i="9" s="1"/>
  <c r="B61" i="9"/>
  <c r="B62" i="9" s="1"/>
  <c r="B63" i="9" s="1"/>
  <c r="B57" i="9"/>
  <c r="B58" i="9" s="1"/>
  <c r="B59" i="9" s="1"/>
  <c r="B53" i="9"/>
  <c r="B54" i="9" s="1"/>
  <c r="B55" i="9" s="1"/>
  <c r="B49" i="9"/>
  <c r="B50" i="9" s="1"/>
  <c r="B51" i="9" s="1"/>
  <c r="B45" i="9"/>
  <c r="B46" i="9" s="1"/>
  <c r="B47" i="9" s="1"/>
  <c r="B41" i="9"/>
  <c r="B42" i="9" s="1"/>
  <c r="B43" i="9" s="1"/>
  <c r="B37" i="9"/>
  <c r="B38" i="9" s="1"/>
  <c r="B39" i="9" s="1"/>
  <c r="B33" i="9"/>
  <c r="B34" i="9" s="1"/>
  <c r="B35" i="9" s="1"/>
  <c r="B29" i="9"/>
  <c r="B30" i="9" s="1"/>
  <c r="B31" i="9" s="1"/>
  <c r="B25" i="9"/>
  <c r="B26" i="9" s="1"/>
  <c r="B27" i="9" s="1"/>
  <c r="B21" i="9"/>
  <c r="B22" i="9" s="1"/>
  <c r="B23" i="9" s="1"/>
  <c r="B17" i="9"/>
  <c r="B18" i="9" s="1"/>
  <c r="B19" i="9" s="1"/>
  <c r="B13" i="9"/>
  <c r="B14" i="9" s="1"/>
  <c r="B15" i="9" s="1"/>
  <c r="B9" i="9"/>
  <c r="B10" i="9" s="1"/>
  <c r="B11" i="9" s="1"/>
  <c r="B5" i="9"/>
  <c r="B6" i="9" s="1"/>
  <c r="B7" i="9" s="1"/>
  <c r="L97" i="8"/>
  <c r="L11" i="1" s="1"/>
  <c r="K97" i="8"/>
  <c r="K11" i="1" s="1"/>
  <c r="J97" i="8"/>
  <c r="J11" i="1" s="1"/>
  <c r="I97" i="8"/>
  <c r="I11" i="1" s="1"/>
  <c r="G97" i="8"/>
  <c r="E11" i="1" s="1"/>
  <c r="F97" i="8"/>
  <c r="D11" i="1" s="1"/>
  <c r="E97" i="8"/>
  <c r="C11" i="1" s="1"/>
  <c r="D97" i="8"/>
  <c r="B11" i="1" s="1"/>
  <c r="L96" i="8"/>
  <c r="L10" i="1" s="1"/>
  <c r="K96" i="8"/>
  <c r="K10" i="1" s="1"/>
  <c r="J96" i="8"/>
  <c r="J10" i="1" s="1"/>
  <c r="I96" i="8"/>
  <c r="I10" i="1" s="1"/>
  <c r="G96" i="8"/>
  <c r="E10" i="1" s="1"/>
  <c r="F96" i="8"/>
  <c r="D10" i="1" s="1"/>
  <c r="E96" i="8"/>
  <c r="C10" i="1" s="1"/>
  <c r="D96" i="8"/>
  <c r="B10" i="1" s="1"/>
  <c r="L95" i="8"/>
  <c r="L9" i="1" s="1"/>
  <c r="K95" i="8"/>
  <c r="K9" i="1" s="1"/>
  <c r="J95" i="8"/>
  <c r="J9" i="1" s="1"/>
  <c r="I95" i="8"/>
  <c r="I9" i="1" s="1"/>
  <c r="G95" i="8"/>
  <c r="E9" i="1" s="1"/>
  <c r="F95" i="8"/>
  <c r="D9" i="1" s="1"/>
  <c r="E95" i="8"/>
  <c r="C9" i="1" s="1"/>
  <c r="D95" i="8"/>
  <c r="B9" i="1" s="1"/>
  <c r="L94" i="8"/>
  <c r="L8" i="1" s="1"/>
  <c r="K94" i="8"/>
  <c r="K8" i="1" s="1"/>
  <c r="J94" i="8"/>
  <c r="J8" i="1" s="1"/>
  <c r="I94" i="8"/>
  <c r="I8" i="1" s="1"/>
  <c r="G94" i="8"/>
  <c r="E8" i="1" s="1"/>
  <c r="F94" i="8"/>
  <c r="D8" i="1" s="1"/>
  <c r="E94" i="8"/>
  <c r="C8" i="1" s="1"/>
  <c r="D94" i="8"/>
  <c r="B8" i="1" s="1"/>
  <c r="K36" i="1" l="1"/>
  <c r="L89" i="7"/>
  <c r="L39" i="1" s="1"/>
  <c r="K89" i="7"/>
  <c r="K39" i="1" s="1"/>
  <c r="J89" i="7"/>
  <c r="J39" i="1" s="1"/>
  <c r="L88" i="7"/>
  <c r="L38" i="1" s="1"/>
  <c r="K88" i="7"/>
  <c r="K38" i="1" s="1"/>
  <c r="J88" i="7"/>
  <c r="J38" i="1" s="1"/>
  <c r="L87" i="7"/>
  <c r="L37" i="1" s="1"/>
  <c r="K87" i="7"/>
  <c r="K37" i="1" s="1"/>
  <c r="J87" i="7"/>
  <c r="J37" i="1" s="1"/>
  <c r="L86" i="7"/>
  <c r="L36" i="1" s="1"/>
  <c r="K86" i="7"/>
  <c r="J86" i="7"/>
  <c r="J36" i="1" s="1"/>
  <c r="I89" i="7"/>
  <c r="I39" i="1" s="1"/>
  <c r="I88" i="7"/>
  <c r="I38" i="1" s="1"/>
  <c r="I87" i="7"/>
  <c r="I37" i="1" s="1"/>
  <c r="I86" i="7"/>
  <c r="I36" i="1" s="1"/>
  <c r="K26" i="1"/>
  <c r="K24" i="1"/>
  <c r="L85" i="6"/>
  <c r="L27" i="1" s="1"/>
  <c r="K85" i="6"/>
  <c r="K27" i="1" s="1"/>
  <c r="J85" i="6"/>
  <c r="J27" i="1" s="1"/>
  <c r="L84" i="6"/>
  <c r="L26" i="1" s="1"/>
  <c r="K84" i="6"/>
  <c r="J84" i="6"/>
  <c r="J26" i="1" s="1"/>
  <c r="L83" i="6"/>
  <c r="L25" i="1" s="1"/>
  <c r="K83" i="6"/>
  <c r="K25" i="1" s="1"/>
  <c r="J83" i="6"/>
  <c r="J25" i="1" s="1"/>
  <c r="L82" i="6"/>
  <c r="L24" i="1" s="1"/>
  <c r="K82" i="6"/>
  <c r="J82" i="6"/>
  <c r="J24" i="1" s="1"/>
  <c r="I85" i="6"/>
  <c r="I27" i="1" s="1"/>
  <c r="I84" i="6"/>
  <c r="I26" i="1" s="1"/>
  <c r="I83" i="6"/>
  <c r="I25" i="1" s="1"/>
  <c r="I82" i="6"/>
  <c r="I24" i="1" s="1"/>
  <c r="K13" i="1"/>
  <c r="I15" i="1"/>
  <c r="I14" i="1"/>
  <c r="I12" i="1"/>
  <c r="L97" i="5"/>
  <c r="L15" i="1" s="1"/>
  <c r="K97" i="5"/>
  <c r="K15" i="1" s="1"/>
  <c r="J97" i="5"/>
  <c r="J15" i="1" s="1"/>
  <c r="L96" i="5"/>
  <c r="L14" i="1" s="1"/>
  <c r="K96" i="5"/>
  <c r="K14" i="1" s="1"/>
  <c r="J96" i="5"/>
  <c r="J14" i="1" s="1"/>
  <c r="L95" i="5"/>
  <c r="L13" i="1" s="1"/>
  <c r="K95" i="5"/>
  <c r="J95" i="5"/>
  <c r="J13" i="1" s="1"/>
  <c r="L94" i="5"/>
  <c r="L12" i="1" s="1"/>
  <c r="K94" i="5"/>
  <c r="K12" i="1" s="1"/>
  <c r="J94" i="5"/>
  <c r="J12" i="1" s="1"/>
  <c r="I96" i="5"/>
  <c r="I95" i="5"/>
  <c r="I13" i="1" s="1"/>
  <c r="I94" i="5"/>
  <c r="I97" i="5"/>
  <c r="D86" i="7" l="1"/>
  <c r="B36" i="1" s="1"/>
  <c r="G89" i="7"/>
  <c r="E39" i="1" s="1"/>
  <c r="F89" i="7"/>
  <c r="D39" i="1" s="1"/>
  <c r="E89" i="7"/>
  <c r="C39" i="1" s="1"/>
  <c r="G88" i="7"/>
  <c r="E38" i="1" s="1"/>
  <c r="F88" i="7"/>
  <c r="D38" i="1" s="1"/>
  <c r="E88" i="7"/>
  <c r="C38" i="1" s="1"/>
  <c r="G87" i="7"/>
  <c r="E37" i="1" s="1"/>
  <c r="F87" i="7"/>
  <c r="D37" i="1" s="1"/>
  <c r="E87" i="7"/>
  <c r="C37" i="1" s="1"/>
  <c r="G86" i="7"/>
  <c r="E36" i="1" s="1"/>
  <c r="F86" i="7"/>
  <c r="D36" i="1" s="1"/>
  <c r="E86" i="7"/>
  <c r="C36" i="1" s="1"/>
  <c r="D89" i="7"/>
  <c r="B39" i="1" s="1"/>
  <c r="D88" i="7"/>
  <c r="B38" i="1" s="1"/>
  <c r="D87" i="7"/>
  <c r="B37" i="1" s="1"/>
  <c r="B87" i="7"/>
  <c r="B88" i="7" s="1"/>
  <c r="B89" i="7" s="1"/>
  <c r="B81" i="7"/>
  <c r="B82" i="7" s="1"/>
  <c r="B83" i="7" s="1"/>
  <c r="B78" i="7"/>
  <c r="B79" i="7" s="1"/>
  <c r="B77" i="7"/>
  <c r="B74" i="7"/>
  <c r="B75" i="7" s="1"/>
  <c r="B73" i="7"/>
  <c r="B70" i="7"/>
  <c r="B71" i="7" s="1"/>
  <c r="B69" i="7"/>
  <c r="B66" i="7"/>
  <c r="B67" i="7" s="1"/>
  <c r="B65" i="7"/>
  <c r="B61" i="7"/>
  <c r="B62" i="7" s="1"/>
  <c r="B63" i="7" s="1"/>
  <c r="B57" i="7"/>
  <c r="B58" i="7" s="1"/>
  <c r="B59" i="7" s="1"/>
  <c r="B53" i="7"/>
  <c r="B54" i="7" s="1"/>
  <c r="B55" i="7" s="1"/>
  <c r="B50" i="7"/>
  <c r="B51" i="7" s="1"/>
  <c r="B49" i="7"/>
  <c r="B45" i="7"/>
  <c r="B46" i="7" s="1"/>
  <c r="B47" i="7" s="1"/>
  <c r="B41" i="7"/>
  <c r="B42" i="7" s="1"/>
  <c r="B43" i="7" s="1"/>
  <c r="B37" i="7"/>
  <c r="B38" i="7" s="1"/>
  <c r="B39" i="7" s="1"/>
  <c r="B34" i="7"/>
  <c r="B35" i="7" s="1"/>
  <c r="B33" i="7"/>
  <c r="B29" i="7"/>
  <c r="B30" i="7" s="1"/>
  <c r="B31" i="7" s="1"/>
  <c r="B25" i="7"/>
  <c r="B26" i="7" s="1"/>
  <c r="B27" i="7" s="1"/>
  <c r="B21" i="7"/>
  <c r="B22" i="7" s="1"/>
  <c r="B23" i="7" s="1"/>
  <c r="B18" i="7"/>
  <c r="B19" i="7" s="1"/>
  <c r="B17" i="7"/>
  <c r="B13" i="7"/>
  <c r="B14" i="7" s="1"/>
  <c r="B15" i="7" s="1"/>
  <c r="B9" i="7"/>
  <c r="B10" i="7" s="1"/>
  <c r="B11" i="7" s="1"/>
  <c r="B5" i="7"/>
  <c r="B6" i="7" s="1"/>
  <c r="B7" i="7" s="1"/>
  <c r="G85" i="6"/>
  <c r="F85" i="6"/>
  <c r="E85" i="6"/>
  <c r="G84" i="6"/>
  <c r="F84" i="6"/>
  <c r="E84" i="6"/>
  <c r="G83" i="6"/>
  <c r="F83" i="6"/>
  <c r="D25" i="1" s="1"/>
  <c r="E83" i="6"/>
  <c r="G82" i="6"/>
  <c r="F82" i="6"/>
  <c r="E82" i="6"/>
  <c r="D85" i="6"/>
  <c r="D84" i="6"/>
  <c r="B26" i="1" s="1"/>
  <c r="D83" i="6"/>
  <c r="D82" i="6"/>
  <c r="B24" i="1" s="1"/>
  <c r="E27" i="1"/>
  <c r="D27" i="1"/>
  <c r="C27" i="1"/>
  <c r="E26" i="1"/>
  <c r="D26" i="1"/>
  <c r="C26" i="1"/>
  <c r="E25" i="1"/>
  <c r="C25" i="1"/>
  <c r="E24" i="1"/>
  <c r="D24" i="1"/>
  <c r="C24" i="1"/>
  <c r="B27" i="1"/>
  <c r="B25" i="1"/>
  <c r="B83" i="6"/>
  <c r="B84" i="6" s="1"/>
  <c r="B85" i="6" s="1"/>
  <c r="B78" i="6"/>
  <c r="B79" i="6" s="1"/>
  <c r="B77" i="6"/>
  <c r="B74" i="6"/>
  <c r="B75" i="6" s="1"/>
  <c r="B73" i="6"/>
  <c r="B69" i="6"/>
  <c r="B70" i="6" s="1"/>
  <c r="B71" i="6" s="1"/>
  <c r="B65" i="6"/>
  <c r="B66" i="6" s="1"/>
  <c r="B67" i="6" s="1"/>
  <c r="B63" i="6"/>
  <c r="B62" i="6"/>
  <c r="B61" i="6"/>
  <c r="B58" i="6"/>
  <c r="B59" i="6" s="1"/>
  <c r="B57" i="6"/>
  <c r="B53" i="6"/>
  <c r="B54" i="6" s="1"/>
  <c r="B55" i="6" s="1"/>
  <c r="B49" i="6"/>
  <c r="B50" i="6" s="1"/>
  <c r="B51" i="6" s="1"/>
  <c r="B47" i="6"/>
  <c r="B46" i="6"/>
  <c r="B45" i="6"/>
  <c r="B42" i="6"/>
  <c r="B43" i="6" s="1"/>
  <c r="B41" i="6"/>
  <c r="B37" i="6"/>
  <c r="B38" i="6" s="1"/>
  <c r="B39" i="6" s="1"/>
  <c r="B33" i="6"/>
  <c r="B34" i="6" s="1"/>
  <c r="B35" i="6" s="1"/>
  <c r="B31" i="6"/>
  <c r="B30" i="6"/>
  <c r="B29" i="6"/>
  <c r="B26" i="6"/>
  <c r="B27" i="6" s="1"/>
  <c r="B25" i="6"/>
  <c r="B21" i="6"/>
  <c r="B22" i="6" s="1"/>
  <c r="B23" i="6" s="1"/>
  <c r="B17" i="6"/>
  <c r="B18" i="6" s="1"/>
  <c r="B19" i="6" s="1"/>
  <c r="B15" i="6"/>
  <c r="B14" i="6"/>
  <c r="B13" i="6"/>
  <c r="B10" i="6"/>
  <c r="B11" i="6" s="1"/>
  <c r="B9" i="6"/>
  <c r="B5" i="6"/>
  <c r="B6" i="6" s="1"/>
  <c r="B7" i="6" s="1"/>
  <c r="C13" i="1"/>
  <c r="B14" i="1"/>
  <c r="B13" i="1"/>
  <c r="G97" i="5"/>
  <c r="E15" i="1" s="1"/>
  <c r="F97" i="5"/>
  <c r="D15" i="1" s="1"/>
  <c r="G96" i="5"/>
  <c r="E14" i="1" s="1"/>
  <c r="F96" i="5"/>
  <c r="D14" i="1" s="1"/>
  <c r="G95" i="5"/>
  <c r="E13" i="1" s="1"/>
  <c r="F95" i="5"/>
  <c r="D13" i="1" s="1"/>
  <c r="G94" i="5"/>
  <c r="E12" i="1" s="1"/>
  <c r="F94" i="5"/>
  <c r="D12" i="1" s="1"/>
  <c r="E97" i="5"/>
  <c r="C15" i="1" s="1"/>
  <c r="D97" i="5"/>
  <c r="B15" i="1" s="1"/>
  <c r="E96" i="5"/>
  <c r="C14" i="1" s="1"/>
  <c r="D96" i="5"/>
  <c r="E95" i="5"/>
  <c r="D95" i="5"/>
  <c r="E94" i="5"/>
  <c r="C12" i="1" s="1"/>
  <c r="D94" i="5" l="1"/>
  <c r="B12" i="1" s="1"/>
  <c r="B95" i="5" l="1"/>
  <c r="B96" i="5" s="1"/>
  <c r="B97" i="5" s="1"/>
  <c r="B89" i="5"/>
  <c r="B90" i="5" s="1"/>
  <c r="B91" i="5" s="1"/>
  <c r="B85" i="5"/>
  <c r="B86" i="5" s="1"/>
  <c r="B87" i="5" s="1"/>
  <c r="B81" i="5"/>
  <c r="B82" i="5" s="1"/>
  <c r="B83" i="5" s="1"/>
  <c r="B77" i="5"/>
  <c r="B78" i="5" s="1"/>
  <c r="B79" i="5" s="1"/>
  <c r="B73" i="5"/>
  <c r="B74" i="5" s="1"/>
  <c r="B75" i="5" s="1"/>
  <c r="B69" i="5"/>
  <c r="B70" i="5" s="1"/>
  <c r="B71" i="5" s="1"/>
  <c r="B65" i="5"/>
  <c r="B66" i="5" s="1"/>
  <c r="B67" i="5" s="1"/>
  <c r="B61" i="5"/>
  <c r="B62" i="5" s="1"/>
  <c r="B63" i="5" s="1"/>
  <c r="B57" i="5"/>
  <c r="B58" i="5" s="1"/>
  <c r="B59" i="5" s="1"/>
  <c r="B53" i="5"/>
  <c r="B54" i="5" s="1"/>
  <c r="B55" i="5" s="1"/>
  <c r="B49" i="5"/>
  <c r="B50" i="5" s="1"/>
  <c r="B51" i="5" s="1"/>
  <c r="B45" i="5"/>
  <c r="B46" i="5" s="1"/>
  <c r="B47" i="5" s="1"/>
  <c r="B41" i="5"/>
  <c r="B42" i="5" s="1"/>
  <c r="B43" i="5" s="1"/>
  <c r="B37" i="5"/>
  <c r="B38" i="5" s="1"/>
  <c r="B39" i="5" s="1"/>
  <c r="B33" i="5"/>
  <c r="B34" i="5" s="1"/>
  <c r="B35" i="5" s="1"/>
  <c r="B29" i="5"/>
  <c r="B30" i="5" s="1"/>
  <c r="B31" i="5" s="1"/>
  <c r="B25" i="5"/>
  <c r="B26" i="5" s="1"/>
  <c r="B27" i="5" s="1"/>
  <c r="B21" i="5"/>
  <c r="B22" i="5" s="1"/>
  <c r="B23" i="5" s="1"/>
  <c r="B17" i="5"/>
  <c r="B18" i="5" s="1"/>
  <c r="B19" i="5" s="1"/>
  <c r="B13" i="5"/>
  <c r="B14" i="5" s="1"/>
  <c r="B15" i="5" s="1"/>
  <c r="B9" i="5"/>
  <c r="B10" i="5" s="1"/>
  <c r="B11" i="5" s="1"/>
  <c r="B5" i="5"/>
  <c r="B6" i="5" s="1"/>
  <c r="B7" i="5" s="1"/>
  <c r="G39" i="1" l="1"/>
  <c r="G38" i="1"/>
  <c r="G37" i="1"/>
  <c r="G36" i="1"/>
  <c r="G35" i="1"/>
  <c r="G34" i="1"/>
  <c r="G33" i="1"/>
  <c r="G32" i="1"/>
  <c r="G27" i="1"/>
  <c r="G26" i="1"/>
  <c r="G25" i="1"/>
  <c r="G24" i="1"/>
  <c r="G23" i="1"/>
  <c r="G22" i="1"/>
  <c r="G21" i="1"/>
  <c r="G20" i="1"/>
  <c r="G15" i="1"/>
  <c r="G14" i="1"/>
  <c r="G13" i="1"/>
  <c r="G12" i="1"/>
  <c r="G11" i="1"/>
  <c r="G10" i="1"/>
  <c r="G9" i="1"/>
  <c r="G8" i="1"/>
  <c r="F39" i="1"/>
  <c r="F38" i="1"/>
  <c r="F37" i="1"/>
  <c r="F36" i="1"/>
  <c r="F35" i="1"/>
  <c r="F34" i="1"/>
  <c r="F33" i="1"/>
  <c r="F32" i="1"/>
  <c r="F27" i="1"/>
  <c r="F26" i="1"/>
  <c r="F25" i="1"/>
  <c r="F24" i="1"/>
  <c r="F23" i="1"/>
  <c r="F22" i="1"/>
  <c r="F21" i="1"/>
  <c r="F20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<sst xmlns="http://schemas.openxmlformats.org/spreadsheetml/2006/main" count="280" uniqueCount="44">
  <si>
    <t>coded</t>
  </si>
  <si>
    <t>bypass</t>
  </si>
  <si>
    <t>High Efficiency</t>
  </si>
  <si>
    <t>QP</t>
  </si>
  <si>
    <t>Ratio</t>
  </si>
  <si>
    <t>Summary: AI</t>
  </si>
  <si>
    <t>Summary: RA</t>
  </si>
  <si>
    <t>Summary: LB</t>
  </si>
  <si>
    <t>intra</t>
  </si>
  <si>
    <t>non-íntra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</si>
  <si>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</si>
  <si>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</si>
  <si>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</si>
  <si>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</si>
  <si>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</si>
  <si>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</si>
  <si>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</si>
  <si>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</si>
  <si>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</si>
  <si>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</si>
  <si>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</si>
  <si>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</si>
  <si>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</si>
  <si>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</si>
  <si>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</si>
  <si>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</si>
  <si>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</si>
  <si>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</si>
  <si>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</si>
  <si>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</si>
  <si>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</si>
  <si>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</si>
  <si>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</si>
  <si>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</si>
  <si>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</si>
  <si>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</si>
  <si>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</si>
  <si>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</si>
  <si>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</si>
  <si>
    <t>CABAC HTB</t>
  </si>
  <si>
    <t>high efficiency</t>
  </si>
  <si>
    <t>Savings</t>
  </si>
  <si>
    <t>Average</t>
  </si>
  <si>
    <t>Worst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</si>
</sst>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2" borderId="0" xfId="0" applyNumberFormat="1" applyFill="1"/>
    <xf numFmtId="0" fontId="0" fillId="0" borderId="0" xfId="0" applyAlignment="1"/>
    <xf numFmtId="0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0">
                  <c:v>3.8677195946388898</c:v>
                </c:pt>
                <c:pt idx="1">
                  <c:v>3.4542334460777773</c:v>
                </c:pt>
                <c:pt idx="2">
                  <c:v>2.8170497685833338</c:v>
                </c:pt>
                <c:pt idx="3">
                  <c:v>2.1902326522722224</c:v>
                </c:pt>
                <c:pt idx="4">
                  <c:v>1.0060994954666667</c:v>
                </c:pt>
                <c:pt idx="5">
                  <c:v>0.58888285538333329</c:v>
                </c:pt>
                <c:pt idx="6">
                  <c:v>0.34777547548333332</c:v>
                </c:pt>
                <c:pt idx="7">
                  <c:v>0.20380663680555552</c:v>
                </c:pt>
              </c:numCache>
            </c:numRef>
          </c:val>
        </c:ser>
        <c:ser>
          <c:idx val="1"/>
          <c:order val="1"/>
          <c:tx>
            <c:v>CABAC 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0">
                  <c:v>0.63919082006666672</c:v>
                </c:pt>
                <c:pt idx="1">
                  <c:v>0.65862150753333326</c:v>
                </c:pt>
                <c:pt idx="2">
                  <c:v>0.61378896722222231</c:v>
                </c:pt>
                <c:pt idx="3">
                  <c:v>0.53628229742222222</c:v>
                </c:pt>
                <c:pt idx="4">
                  <c:v>0.31816743536111119</c:v>
                </c:pt>
                <c:pt idx="5">
                  <c:v>0.22159103066666666</c:v>
                </c:pt>
                <c:pt idx="6">
                  <c:v>0.15719014273333332</c:v>
                </c:pt>
                <c:pt idx="7">
                  <c:v>0.10891572479444445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39520"/>
        <c:axId val="34978816"/>
      </c:barChart>
      <c:catAx>
        <c:axId val="3413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4978816"/>
        <c:crosses val="autoZero"/>
        <c:auto val="1"/>
        <c:lblAlgn val="ctr"/>
        <c:lblOffset val="100"/>
        <c:noMultiLvlLbl val="0"/>
      </c:catAx>
      <c:valAx>
        <c:axId val="349788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41395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0">
                  <c:v>3.1326009563199992</c:v>
                </c:pt>
                <c:pt idx="1">
                  <c:v>2.4263374799800004</c:v>
                </c:pt>
                <c:pt idx="2">
                  <c:v>1.7019013865666666</c:v>
                </c:pt>
                <c:pt idx="3">
                  <c:v>1.03567583906</c:v>
                </c:pt>
                <c:pt idx="4">
                  <c:v>0.23240539000666666</c:v>
                </c:pt>
                <c:pt idx="5">
                  <c:v>9.5280545320000007E-2</c:v>
                </c:pt>
                <c:pt idx="6">
                  <c:v>4.5311533493333327E-2</c:v>
                </c:pt>
                <c:pt idx="7">
                  <c:v>2.3001133906666669E-2</c:v>
                </c:pt>
              </c:numCache>
            </c:numRef>
          </c:val>
        </c:ser>
        <c:ser>
          <c:idx val="1"/>
          <c:order val="1"/>
          <c:tx>
            <c:v>CABAC 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0">
                  <c:v>0.64166517973999992</c:v>
                </c:pt>
                <c:pt idx="1">
                  <c:v>0.55238919619333327</c:v>
                </c:pt>
                <c:pt idx="2">
                  <c:v>0.44113108795999995</c:v>
                </c:pt>
                <c:pt idx="3">
                  <c:v>0.30728047279333331</c:v>
                </c:pt>
                <c:pt idx="4">
                  <c:v>9.9871210553333339E-2</c:v>
                </c:pt>
                <c:pt idx="5">
                  <c:v>5.1560137620000002E-2</c:v>
                </c:pt>
                <c:pt idx="6">
                  <c:v>2.8665994206666667E-2</c:v>
                </c:pt>
                <c:pt idx="7">
                  <c:v>1.6465772773333331E-2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824448"/>
        <c:axId val="86826368"/>
      </c:barChart>
      <c:catAx>
        <c:axId val="8682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826368"/>
        <c:crosses val="autoZero"/>
        <c:auto val="1"/>
        <c:lblAlgn val="ctr"/>
        <c:lblOffset val="100"/>
        <c:noMultiLvlLbl val="0"/>
      </c:catAx>
      <c:valAx>
        <c:axId val="868263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824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0">
                  <c:v>3.2269837171687499</c:v>
                </c:pt>
                <c:pt idx="1">
                  <c:v>2.4796281245624998</c:v>
                </c:pt>
                <c:pt idx="2">
                  <c:v>1.7874133886562498</c:v>
                </c:pt>
                <c:pt idx="3">
                  <c:v>1.1698881938750003</c:v>
                </c:pt>
                <c:pt idx="4">
                  <c:v>0.26803582400624998</c:v>
                </c:pt>
                <c:pt idx="5">
                  <c:v>0.1019060667875</c:v>
                </c:pt>
                <c:pt idx="6">
                  <c:v>4.4988933043750005E-2</c:v>
                </c:pt>
                <c:pt idx="7">
                  <c:v>2.06656132125E-2</c:v>
                </c:pt>
              </c:numCache>
            </c:numRef>
          </c:val>
        </c:ser>
        <c:ser>
          <c:idx val="1"/>
          <c:order val="1"/>
          <c:tx>
            <c:v>CABAC 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0">
                  <c:v>0.67739206269999996</c:v>
                </c:pt>
                <c:pt idx="1">
                  <c:v>0.57549353126250002</c:v>
                </c:pt>
                <c:pt idx="2">
                  <c:v>0.47259875155000003</c:v>
                </c:pt>
                <c:pt idx="3">
                  <c:v>0.34478058348750007</c:v>
                </c:pt>
                <c:pt idx="4">
                  <c:v>0.11255339357500001</c:v>
                </c:pt>
                <c:pt idx="5">
                  <c:v>5.5525082174999997E-2</c:v>
                </c:pt>
                <c:pt idx="6">
                  <c:v>2.8952963337500002E-2</c:v>
                </c:pt>
                <c:pt idx="7">
                  <c:v>1.5257609324999998E-2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872064"/>
        <c:axId val="86901120"/>
      </c:barChart>
      <c:catAx>
        <c:axId val="8687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901120"/>
        <c:crosses val="autoZero"/>
        <c:auto val="1"/>
        <c:lblAlgn val="ctr"/>
        <c:lblOffset val="100"/>
        <c:noMultiLvlLbl val="0"/>
      </c:catAx>
      <c:valAx>
        <c:axId val="869011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872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0">
                  <c:v>4.5713341345999998</c:v>
                </c:pt>
                <c:pt idx="1">
                  <c:v>4.3146834935999996</c:v>
                </c:pt>
                <c:pt idx="2">
                  <c:v>3.9035857371999998</c:v>
                </c:pt>
                <c:pt idx="3">
                  <c:v>3.4172676281999999</c:v>
                </c:pt>
                <c:pt idx="4">
                  <c:v>2.1042668269</c:v>
                </c:pt>
                <c:pt idx="5">
                  <c:v>1.4266225962000001</c:v>
                </c:pt>
                <c:pt idx="6">
                  <c:v>0.93843649839999999</c:v>
                </c:pt>
                <c:pt idx="7">
                  <c:v>0.56923076920000004</c:v>
                </c:pt>
              </c:numCache>
            </c:numRef>
          </c:val>
        </c:ser>
        <c:ser>
          <c:idx val="1"/>
          <c:order val="1"/>
          <c:tx>
            <c:v>CABAC 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0">
                  <c:v>0.73919270829999995</c:v>
                </c:pt>
                <c:pt idx="1">
                  <c:v>0.74309895829999995</c:v>
                </c:pt>
                <c:pt idx="2">
                  <c:v>0.73258213139999995</c:v>
                </c:pt>
                <c:pt idx="3">
                  <c:v>0.70359575320000001</c:v>
                </c:pt>
                <c:pt idx="4">
                  <c:v>0.56867988780000001</c:v>
                </c:pt>
                <c:pt idx="5">
                  <c:v>0.4637720353</c:v>
                </c:pt>
                <c:pt idx="6">
                  <c:v>0.3625300481</c:v>
                </c:pt>
                <c:pt idx="7">
                  <c:v>0.26414262820000001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084416"/>
        <c:axId val="137070080"/>
      </c:barChart>
      <c:catAx>
        <c:axId val="8708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7070080"/>
        <c:crosses val="autoZero"/>
        <c:auto val="1"/>
        <c:lblAlgn val="ctr"/>
        <c:lblOffset val="100"/>
        <c:noMultiLvlLbl val="0"/>
      </c:catAx>
      <c:valAx>
        <c:axId val="1370700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70844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0">
                  <c:v>4.3440905449000002</c:v>
                </c:pt>
                <c:pt idx="1">
                  <c:v>3.8858173077</c:v>
                </c:pt>
                <c:pt idx="2">
                  <c:v>3.3635316506000001</c:v>
                </c:pt>
                <c:pt idx="3">
                  <c:v>2.7700620994</c:v>
                </c:pt>
                <c:pt idx="4">
                  <c:v>1.5444210736999999</c:v>
                </c:pt>
                <c:pt idx="5">
                  <c:v>1.0250876402</c:v>
                </c:pt>
                <c:pt idx="6">
                  <c:v>0.58323066909999999</c:v>
                </c:pt>
                <c:pt idx="7">
                  <c:v>0.2693910256</c:v>
                </c:pt>
              </c:numCache>
            </c:numRef>
          </c:val>
        </c:ser>
        <c:ser>
          <c:idx val="1"/>
          <c:order val="1"/>
          <c:tx>
            <c:v>CABAC 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0">
                  <c:v>0.83061899039999998</c:v>
                </c:pt>
                <c:pt idx="1">
                  <c:v>0.78513621789999999</c:v>
                </c:pt>
                <c:pt idx="2">
                  <c:v>0.76996193909999999</c:v>
                </c:pt>
                <c:pt idx="3">
                  <c:v>0.72036258009999998</c:v>
                </c:pt>
                <c:pt idx="4">
                  <c:v>0.51752804490000004</c:v>
                </c:pt>
                <c:pt idx="5">
                  <c:v>0.3832632212</c:v>
                </c:pt>
                <c:pt idx="6">
                  <c:v>0.271484375</c:v>
                </c:pt>
                <c:pt idx="7">
                  <c:v>0.17110376599999999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150016"/>
        <c:axId val="152152320"/>
      </c:barChart>
      <c:catAx>
        <c:axId val="15215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2152320"/>
        <c:crosses val="autoZero"/>
        <c:auto val="1"/>
        <c:lblAlgn val="ctr"/>
        <c:lblOffset val="100"/>
        <c:noMultiLvlLbl val="0"/>
      </c:catAx>
      <c:valAx>
        <c:axId val="1521523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2150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0">
                  <c:v>4.1681857639000004</c:v>
                </c:pt>
                <c:pt idx="1">
                  <c:v>3.6065880593999999</c:v>
                </c:pt>
                <c:pt idx="2">
                  <c:v>3.0767227564000001</c:v>
                </c:pt>
                <c:pt idx="3">
                  <c:v>2.5129056489999999</c:v>
                </c:pt>
                <c:pt idx="4">
                  <c:v>1.3377529046000001</c:v>
                </c:pt>
                <c:pt idx="5">
                  <c:v>0.85909455130000001</c:v>
                </c:pt>
                <c:pt idx="6">
                  <c:v>0.47217548079999999</c:v>
                </c:pt>
                <c:pt idx="7">
                  <c:v>0.1977163462</c:v>
                </c:pt>
              </c:numCache>
            </c:numRef>
          </c:val>
        </c:ser>
        <c:ser>
          <c:idx val="1"/>
          <c:order val="1"/>
          <c:tx>
            <c:v>CABAC 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0">
                  <c:v>0.80502804490000002</c:v>
                </c:pt>
                <c:pt idx="1">
                  <c:v>0.74794671469999996</c:v>
                </c:pt>
                <c:pt idx="2">
                  <c:v>0.71586538460000004</c:v>
                </c:pt>
                <c:pt idx="3">
                  <c:v>0.64740584940000001</c:v>
                </c:pt>
                <c:pt idx="4">
                  <c:v>0.43091947120000001</c:v>
                </c:pt>
                <c:pt idx="5">
                  <c:v>0.31603565709999998</c:v>
                </c:pt>
                <c:pt idx="6">
                  <c:v>0.2157552083</c:v>
                </c:pt>
                <c:pt idx="7">
                  <c:v>0.12634214739999999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187264"/>
        <c:axId val="152189568"/>
      </c:barChart>
      <c:catAx>
        <c:axId val="15218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2189568"/>
        <c:crosses val="autoZero"/>
        <c:auto val="1"/>
        <c:lblAlgn val="ctr"/>
        <c:lblOffset val="100"/>
        <c:noMultiLvlLbl val="0"/>
      </c:catAx>
      <c:valAx>
        <c:axId val="1521895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2187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zoomScale="85" zoomScaleNormal="85" workbookViewId="0">
      <selection activeCell="P7" sqref="P7"/>
    </sheetView>
  </sheetViews>
  <sheetFormatPr defaultRowHeight="15" x14ac:dyDescent="0.25"/>
  <sheetData>
    <row r="1" spans="1:15" x14ac:dyDescent="0.25">
      <c r="A1" s="2"/>
    </row>
    <row r="3" spans="1:15" x14ac:dyDescent="0.25">
      <c r="C3" s="9" t="s">
        <v>38</v>
      </c>
      <c r="D3" s="9"/>
      <c r="E3" s="9"/>
      <c r="F3" s="9"/>
      <c r="I3" s="9" t="s">
        <v>37</v>
      </c>
      <c r="J3" s="9"/>
      <c r="K3" s="9"/>
      <c r="L3" s="9"/>
    </row>
    <row r="5" spans="1:15" x14ac:dyDescent="0.25">
      <c r="A5" s="1" t="s">
        <v>5</v>
      </c>
    </row>
    <row r="6" spans="1:15" x14ac:dyDescent="0.25">
      <c r="B6" s="8" t="s">
        <v>2</v>
      </c>
      <c r="C6" s="8"/>
      <c r="D6" s="8" t="s">
        <v>39</v>
      </c>
      <c r="E6" s="8"/>
      <c r="F6" s="8" t="s">
        <v>4</v>
      </c>
      <c r="G6" s="8"/>
      <c r="I6" s="8" t="s">
        <v>2</v>
      </c>
      <c r="J6" s="8"/>
      <c r="K6" s="8" t="s">
        <v>39</v>
      </c>
      <c r="L6" s="8"/>
      <c r="N6" t="s">
        <v>41</v>
      </c>
    </row>
    <row r="7" spans="1:15" x14ac:dyDescent="0.25">
      <c r="A7" t="s">
        <v>3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8</v>
      </c>
      <c r="J7" t="s">
        <v>9</v>
      </c>
      <c r="K7" t="s">
        <v>8</v>
      </c>
      <c r="L7" t="s">
        <v>9</v>
      </c>
      <c r="N7" t="s">
        <v>42</v>
      </c>
      <c r="O7" t="s">
        <v>43</v>
      </c>
    </row>
    <row r="8" spans="1:15" x14ac:dyDescent="0.25">
      <c r="A8">
        <v>1</v>
      </c>
      <c r="B8">
        <f>'ai_lc low qp'!D94</f>
        <v>3.8677195946388898</v>
      </c>
      <c r="C8">
        <f>'ai_lc low qp'!E94</f>
        <v>3.5958251542166662</v>
      </c>
      <c r="D8">
        <f>'ai_lc low qp'!F94</f>
        <v>0.63919082006666672</v>
      </c>
      <c r="E8">
        <f>'ai_lc low qp'!G94</f>
        <v>6.716480505311111</v>
      </c>
      <c r="F8">
        <f>D8/B8</f>
        <v>0.16526296812019664</v>
      </c>
      <c r="G8">
        <f>E8/C8</f>
        <v>1.8678551423544578</v>
      </c>
      <c r="I8">
        <f>'ai_lc low qp'!I94</f>
        <v>4.5713341345999998</v>
      </c>
      <c r="J8">
        <f>'ai_lc low qp'!J94</f>
        <v>0</v>
      </c>
      <c r="K8">
        <f>'ai_lc low qp'!K94</f>
        <v>0.73919270829999995</v>
      </c>
      <c r="L8">
        <f>'ai_lc low qp'!L94</f>
        <v>0</v>
      </c>
      <c r="N8" s="10">
        <f>1-(D8/B8)</f>
        <v>0.8347370318798033</v>
      </c>
      <c r="O8" s="10">
        <f>1-(K8/I8)</f>
        <v>0.83829825461562313</v>
      </c>
    </row>
    <row r="9" spans="1:15" x14ac:dyDescent="0.25">
      <c r="A9">
        <v>5</v>
      </c>
      <c r="B9">
        <f>'ai_lc low qp'!D95</f>
        <v>3.4542334460777773</v>
      </c>
      <c r="C9">
        <f>'ai_lc low qp'!E95</f>
        <v>2.6043181870111116</v>
      </c>
      <c r="D9">
        <f>'ai_lc low qp'!F95</f>
        <v>0.65862150753333326</v>
      </c>
      <c r="E9">
        <f>'ai_lc low qp'!G95</f>
        <v>5.284446141488889</v>
      </c>
      <c r="F9">
        <f t="shared" ref="F9:G15" si="0">D9/B9</f>
        <v>0.19067081533854832</v>
      </c>
      <c r="G9">
        <f t="shared" si="0"/>
        <v>2.0291092570196541</v>
      </c>
      <c r="I9">
        <f>'ai_lc low qp'!I95</f>
        <v>4.3146834935999996</v>
      </c>
      <c r="J9">
        <f>'ai_lc low qp'!J95</f>
        <v>0</v>
      </c>
      <c r="K9">
        <f>'ai_lc low qp'!K95</f>
        <v>0.74309895829999995</v>
      </c>
      <c r="L9">
        <f>'ai_lc low qp'!L95</f>
        <v>0</v>
      </c>
      <c r="N9" s="10">
        <f>1-(D9/B9)</f>
        <v>0.80932918466145165</v>
      </c>
      <c r="O9" s="10">
        <f>1-(K9/I9)</f>
        <v>0.82777439888644344</v>
      </c>
    </row>
    <row r="10" spans="1:15" x14ac:dyDescent="0.25">
      <c r="A10">
        <v>9</v>
      </c>
      <c r="B10">
        <f>'ai_lc low qp'!D96</f>
        <v>2.8170497685833338</v>
      </c>
      <c r="C10">
        <f>'ai_lc low qp'!E96</f>
        <v>1.7473963750833335</v>
      </c>
      <c r="D10">
        <f>'ai_lc low qp'!F96</f>
        <v>0.61378896722222231</v>
      </c>
      <c r="E10">
        <f>'ai_lc low qp'!G96</f>
        <v>3.8685999625388883</v>
      </c>
      <c r="F10">
        <f t="shared" si="0"/>
        <v>0.21788360790334588</v>
      </c>
      <c r="G10">
        <f t="shared" si="0"/>
        <v>2.2139223920241875</v>
      </c>
      <c r="I10">
        <f>'ai_lc low qp'!I96</f>
        <v>3.9035857371999998</v>
      </c>
      <c r="J10">
        <f>'ai_lc low qp'!J96</f>
        <v>0</v>
      </c>
      <c r="K10">
        <f>'ai_lc low qp'!K96</f>
        <v>0.73258213139999995</v>
      </c>
      <c r="L10">
        <f>'ai_lc low qp'!L96</f>
        <v>0</v>
      </c>
      <c r="N10" s="10">
        <f>1-(D10/B10)</f>
        <v>0.78211639209665407</v>
      </c>
      <c r="O10" s="10">
        <f>1-(K10/I10)</f>
        <v>0.81233097446311675</v>
      </c>
    </row>
    <row r="11" spans="1:15" x14ac:dyDescent="0.25">
      <c r="A11">
        <v>13</v>
      </c>
      <c r="B11">
        <f>'ai_lc low qp'!D97</f>
        <v>2.1902326522722224</v>
      </c>
      <c r="C11">
        <f>'ai_lc low qp'!E97</f>
        <v>1.1591477607388887</v>
      </c>
      <c r="D11">
        <f>'ai_lc low qp'!F97</f>
        <v>0.53628229742222222</v>
      </c>
      <c r="E11">
        <f>'ai_lc low qp'!G97</f>
        <v>2.7539297563944443</v>
      </c>
      <c r="F11">
        <f t="shared" si="0"/>
        <v>0.24485174982021413</v>
      </c>
      <c r="G11">
        <f t="shared" si="0"/>
        <v>2.3758228671718054</v>
      </c>
      <c r="I11">
        <f>'ai_lc low qp'!I97</f>
        <v>3.4172676281999999</v>
      </c>
      <c r="J11">
        <f>'ai_lc low qp'!J97</f>
        <v>0</v>
      </c>
      <c r="K11">
        <f>'ai_lc low qp'!K97</f>
        <v>0.70359575320000001</v>
      </c>
      <c r="L11">
        <f>'ai_lc low qp'!L97</f>
        <v>0</v>
      </c>
      <c r="N11" s="10">
        <f>1-(D11/B11)</f>
        <v>0.75514825017978593</v>
      </c>
      <c r="O11" s="10">
        <f>1-(K11/I11)</f>
        <v>0.79410575063135758</v>
      </c>
    </row>
    <row r="12" spans="1:15" x14ac:dyDescent="0.25">
      <c r="A12">
        <v>22</v>
      </c>
      <c r="B12">
        <f>ai_lc!D94</f>
        <v>1.0060994954666667</v>
      </c>
      <c r="C12">
        <f>ai_lc!E94</f>
        <v>0.40494366357777778</v>
      </c>
      <c r="D12">
        <f>ai_lc!F94</f>
        <v>0.31816743536111119</v>
      </c>
      <c r="E12">
        <f>ai_lc!G94</f>
        <v>1.0384683793166669</v>
      </c>
      <c r="F12">
        <f t="shared" si="0"/>
        <v>0.31623853982108718</v>
      </c>
      <c r="G12">
        <f t="shared" si="0"/>
        <v>2.5644761795790085</v>
      </c>
      <c r="I12">
        <f>ai_lc!I94</f>
        <v>2.1042668269</v>
      </c>
      <c r="J12">
        <f>ai_lc!J94</f>
        <v>0</v>
      </c>
      <c r="K12">
        <f>ai_lc!K94</f>
        <v>0.56867988780000001</v>
      </c>
      <c r="L12">
        <f>ai_lc!L94</f>
        <v>0</v>
      </c>
      <c r="N12" s="10">
        <f>1-(D12/B12)</f>
        <v>0.68376146017891282</v>
      </c>
      <c r="O12" s="10">
        <f>1-(K12/I12)</f>
        <v>0.72974915513077887</v>
      </c>
    </row>
    <row r="13" spans="1:15" x14ac:dyDescent="0.25">
      <c r="A13">
        <v>27</v>
      </c>
      <c r="B13">
        <f>ai_lc!D95</f>
        <v>0.58888285538333329</v>
      </c>
      <c r="C13">
        <f>ai_lc!E95</f>
        <v>0.21612171106666664</v>
      </c>
      <c r="D13">
        <f>ai_lc!F95</f>
        <v>0.22159103066666666</v>
      </c>
      <c r="E13">
        <f>ai_lc!G95</f>
        <v>0.55446359231666675</v>
      </c>
      <c r="F13">
        <f t="shared" si="0"/>
        <v>0.376290511161888</v>
      </c>
      <c r="G13">
        <f t="shared" si="0"/>
        <v>2.5655154661700439</v>
      </c>
      <c r="I13">
        <f>ai_lc!I95</f>
        <v>1.4266225962000001</v>
      </c>
      <c r="J13">
        <f>ai_lc!J95</f>
        <v>0</v>
      </c>
      <c r="K13">
        <f>ai_lc!K95</f>
        <v>0.4637720353</v>
      </c>
      <c r="L13">
        <f>ai_lc!L95</f>
        <v>0</v>
      </c>
      <c r="N13" s="10">
        <f>1-(D13/B13)</f>
        <v>0.62370948883811206</v>
      </c>
      <c r="O13" s="10">
        <f>1-(K13/I13)</f>
        <v>0.67491610147258374</v>
      </c>
    </row>
    <row r="14" spans="1:15" x14ac:dyDescent="0.25">
      <c r="A14">
        <v>32</v>
      </c>
      <c r="B14">
        <f>ai_lc!D96</f>
        <v>0.34777547548333332</v>
      </c>
      <c r="C14">
        <f>ai_lc!E96</f>
        <v>0.11687371129444443</v>
      </c>
      <c r="D14">
        <f>ai_lc!F96</f>
        <v>0.15719014273333332</v>
      </c>
      <c r="E14">
        <f>ai_lc!G96</f>
        <v>0.2910008255055555</v>
      </c>
      <c r="F14">
        <f t="shared" si="0"/>
        <v>0.4519874281384354</v>
      </c>
      <c r="G14">
        <f t="shared" si="0"/>
        <v>2.4898740895839779</v>
      </c>
      <c r="I14">
        <f>ai_lc!I96</f>
        <v>0.93843649839999999</v>
      </c>
      <c r="J14">
        <f>ai_lc!J96</f>
        <v>0</v>
      </c>
      <c r="K14">
        <f>ai_lc!K96</f>
        <v>0.3625300481</v>
      </c>
      <c r="L14">
        <f>ai_lc!L96</f>
        <v>0</v>
      </c>
      <c r="N14" s="10">
        <f>1-(D14/B14)</f>
        <v>0.5480125718615646</v>
      </c>
      <c r="O14" s="10">
        <f>1-(K14/I14)</f>
        <v>0.61368718211823547</v>
      </c>
    </row>
    <row r="15" spans="1:15" x14ac:dyDescent="0.25">
      <c r="A15">
        <v>37</v>
      </c>
      <c r="B15">
        <f>ai_lc!D97</f>
        <v>0.20380663680555552</v>
      </c>
      <c r="C15">
        <f>ai_lc!E97</f>
        <v>6.3171676527777762E-2</v>
      </c>
      <c r="D15">
        <f>ai_lc!F97</f>
        <v>0.10891572479444445</v>
      </c>
      <c r="E15">
        <f>ai_lc!G97</f>
        <v>0.14739776201111113</v>
      </c>
      <c r="F15">
        <f t="shared" si="0"/>
        <v>0.5344071542594413</v>
      </c>
      <c r="G15">
        <f t="shared" si="0"/>
        <v>2.333288747628814</v>
      </c>
      <c r="I15">
        <f>ai_lc!I97</f>
        <v>0.56923076920000004</v>
      </c>
      <c r="J15">
        <f>ai_lc!J97</f>
        <v>0</v>
      </c>
      <c r="K15">
        <f>ai_lc!K97</f>
        <v>0.26414262820000001</v>
      </c>
      <c r="L15">
        <f>ai_lc!L97</f>
        <v>0</v>
      </c>
      <c r="N15" s="10">
        <f>1-(D15/B15)</f>
        <v>0.4655928457405587</v>
      </c>
      <c r="O15" s="10">
        <f>1-(K15/I15)</f>
        <v>0.53596565313707922</v>
      </c>
    </row>
    <row r="17" spans="1:15" x14ac:dyDescent="0.25">
      <c r="A17" s="1" t="s">
        <v>6</v>
      </c>
      <c r="I17" s="6"/>
      <c r="J17" s="6"/>
      <c r="K17" s="6"/>
      <c r="L17" s="6"/>
    </row>
    <row r="18" spans="1:15" x14ac:dyDescent="0.25">
      <c r="B18" s="8" t="s">
        <v>2</v>
      </c>
      <c r="C18" s="8"/>
      <c r="D18" s="8" t="s">
        <v>39</v>
      </c>
      <c r="E18" s="8"/>
      <c r="F18" s="8" t="s">
        <v>4</v>
      </c>
      <c r="G18" s="8"/>
      <c r="I18" s="8" t="s">
        <v>2</v>
      </c>
      <c r="J18" s="8"/>
      <c r="K18" s="8" t="s">
        <v>39</v>
      </c>
      <c r="L18" s="8"/>
    </row>
    <row r="19" spans="1:15" x14ac:dyDescent="0.25">
      <c r="A19" t="s">
        <v>3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8</v>
      </c>
      <c r="J19" t="s">
        <v>9</v>
      </c>
      <c r="K19" t="s">
        <v>8</v>
      </c>
      <c r="L19" t="s">
        <v>9</v>
      </c>
    </row>
    <row r="20" spans="1:15" x14ac:dyDescent="0.25">
      <c r="A20">
        <v>1</v>
      </c>
      <c r="B20">
        <f>'ra_lc low qp'!D82</f>
        <v>3.1326009563199992</v>
      </c>
      <c r="C20">
        <f>'ra_lc low qp'!E82</f>
        <v>1.7667305860066667</v>
      </c>
      <c r="D20">
        <f>'ra_lc low qp'!F82</f>
        <v>0.64166517973999992</v>
      </c>
      <c r="E20">
        <f>'ra_lc low qp'!G82</f>
        <v>4.1643319960733329</v>
      </c>
      <c r="F20">
        <f>D20/B20</f>
        <v>0.20483463699563942</v>
      </c>
      <c r="G20">
        <f>E20/C20</f>
        <v>2.3570837733023882</v>
      </c>
      <c r="I20">
        <f>'ra_lc low qp'!I82</f>
        <v>4.5613681891000004</v>
      </c>
      <c r="J20">
        <f>'ra_lc low qp'!J82</f>
        <v>4.3440905449000002</v>
      </c>
      <c r="K20">
        <f>'ra_lc low qp'!K82</f>
        <v>0.72481971150000002</v>
      </c>
      <c r="L20">
        <f>'ra_lc low qp'!L82</f>
        <v>0.83061899039999998</v>
      </c>
      <c r="N20" s="10">
        <f>1-(D20/B20)</f>
        <v>0.79516536300436058</v>
      </c>
      <c r="O20" s="10">
        <f>1-(L20/J20)</f>
        <v>0.80879335229898608</v>
      </c>
    </row>
    <row r="21" spans="1:15" x14ac:dyDescent="0.25">
      <c r="A21">
        <v>5</v>
      </c>
      <c r="B21">
        <f>'ra_lc low qp'!D83</f>
        <v>2.4263374799800004</v>
      </c>
      <c r="C21">
        <f>'ra_lc low qp'!E83</f>
        <v>1.0514447662533335</v>
      </c>
      <c r="D21">
        <f>'ra_lc low qp'!F83</f>
        <v>0.55238919619333327</v>
      </c>
      <c r="E21">
        <f>'ra_lc low qp'!G83</f>
        <v>2.8250406833799997</v>
      </c>
      <c r="F21">
        <f t="shared" ref="F21:G27" si="1">D21/B21</f>
        <v>0.22766379399039183</v>
      </c>
      <c r="G21">
        <f t="shared" si="1"/>
        <v>2.6868179613909824</v>
      </c>
      <c r="I21">
        <f>'ra_lc low qp'!I83</f>
        <v>4.3206530449000002</v>
      </c>
      <c r="J21">
        <f>'ra_lc low qp'!J83</f>
        <v>3.8858173077</v>
      </c>
      <c r="K21">
        <f>'ra_lc low qp'!K83</f>
        <v>0.74300881409999997</v>
      </c>
      <c r="L21">
        <f>'ra_lc low qp'!L83</f>
        <v>0.78513621789999999</v>
      </c>
      <c r="N21" s="10">
        <f>1-(D21/B21)</f>
        <v>0.77233620600960817</v>
      </c>
      <c r="O21" s="10">
        <f>1-(L21/J21)</f>
        <v>0.79794824209975046</v>
      </c>
    </row>
    <row r="22" spans="1:15" x14ac:dyDescent="0.25">
      <c r="A22">
        <v>9</v>
      </c>
      <c r="B22">
        <f>'ra_lc low qp'!D84</f>
        <v>1.7019013865666666</v>
      </c>
      <c r="C22">
        <f>'ra_lc low qp'!E84</f>
        <v>0.59057952680666659</v>
      </c>
      <c r="D22">
        <f>'ra_lc low qp'!F84</f>
        <v>0.44113108795999995</v>
      </c>
      <c r="E22">
        <f>'ra_lc low qp'!G84</f>
        <v>1.7125970551199996</v>
      </c>
      <c r="F22">
        <f t="shared" si="1"/>
        <v>0.25919897089332328</v>
      </c>
      <c r="G22">
        <f t="shared" si="1"/>
        <v>2.8998584904902049</v>
      </c>
      <c r="I22">
        <f>'ra_lc low qp'!I84</f>
        <v>3.9184995994</v>
      </c>
      <c r="J22">
        <f>'ra_lc low qp'!J84</f>
        <v>3.3635316506000001</v>
      </c>
      <c r="K22">
        <f>'ra_lc low qp'!K84</f>
        <v>0.736328125</v>
      </c>
      <c r="L22">
        <f>'ra_lc low qp'!L84</f>
        <v>0.76996193909999999</v>
      </c>
      <c r="N22" s="10">
        <f>1-(D22/B22)</f>
        <v>0.74080102910667667</v>
      </c>
      <c r="O22" s="10">
        <f>1-(L22/J22)</f>
        <v>0.771085270161602</v>
      </c>
    </row>
    <row r="23" spans="1:15" x14ac:dyDescent="0.25">
      <c r="A23">
        <v>13</v>
      </c>
      <c r="B23">
        <f>'ra_lc low qp'!D85</f>
        <v>1.03567583906</v>
      </c>
      <c r="C23">
        <f>'ra_lc low qp'!E85</f>
        <v>0.30708558749999998</v>
      </c>
      <c r="D23">
        <f>'ra_lc low qp'!F85</f>
        <v>0.30728047279333331</v>
      </c>
      <c r="E23">
        <f>'ra_lc low qp'!G85</f>
        <v>0.89460743849999991</v>
      </c>
      <c r="F23">
        <f t="shared" si="1"/>
        <v>0.29669560803139639</v>
      </c>
      <c r="G23">
        <f t="shared" si="1"/>
        <v>2.9132185778663415</v>
      </c>
      <c r="I23">
        <f>'ra_lc low qp'!I85</f>
        <v>3.4263721954999999</v>
      </c>
      <c r="J23">
        <f>'ra_lc low qp'!J85</f>
        <v>2.7700620994</v>
      </c>
      <c r="K23">
        <f>'ra_lc low qp'!K85</f>
        <v>0.70914463139999995</v>
      </c>
      <c r="L23">
        <f>'ra_lc low qp'!L85</f>
        <v>0.72036258009999998</v>
      </c>
      <c r="N23" s="10">
        <f>1-(D23/B23)</f>
        <v>0.70330439196860361</v>
      </c>
      <c r="O23" s="10">
        <f>1-(L23/J23)</f>
        <v>0.73994713683276925</v>
      </c>
    </row>
    <row r="24" spans="1:15" x14ac:dyDescent="0.25">
      <c r="A24">
        <v>22</v>
      </c>
      <c r="B24">
        <f>ra_lc!D82</f>
        <v>0.23240539000666666</v>
      </c>
      <c r="C24">
        <f>ra_lc!E82</f>
        <v>6.1941721413333331E-2</v>
      </c>
      <c r="D24">
        <f>ra_lc!F82</f>
        <v>9.9871210553333339E-2</v>
      </c>
      <c r="E24">
        <f>ra_lc!G82</f>
        <v>0.15736742777333335</v>
      </c>
      <c r="F24">
        <f t="shared" si="1"/>
        <v>0.42972846090389077</v>
      </c>
      <c r="G24">
        <f t="shared" si="1"/>
        <v>2.5405723990657298</v>
      </c>
      <c r="I24">
        <f>ra_lc!I82</f>
        <v>2.1231370192000001</v>
      </c>
      <c r="J24">
        <f>ra_lc!J82</f>
        <v>1.5444210736999999</v>
      </c>
      <c r="K24">
        <f>ra_lc!K82</f>
        <v>0.57427884620000003</v>
      </c>
      <c r="L24">
        <f>ra_lc!L82</f>
        <v>0.51752804490000004</v>
      </c>
      <c r="N24" s="10">
        <f>1-(D24/B24)</f>
        <v>0.57027153909610928</v>
      </c>
      <c r="O24" s="10">
        <f>1-(L24/J24)</f>
        <v>0.66490482827966857</v>
      </c>
    </row>
    <row r="25" spans="1:15" x14ac:dyDescent="0.25">
      <c r="A25">
        <v>27</v>
      </c>
      <c r="B25">
        <f>ra_lc!D83</f>
        <v>9.5280545320000007E-2</v>
      </c>
      <c r="C25">
        <f>ra_lc!E83</f>
        <v>2.6779782340000002E-2</v>
      </c>
      <c r="D25">
        <f>ra_lc!F83</f>
        <v>5.1560137620000002E-2</v>
      </c>
      <c r="E25">
        <f>ra_lc!G83</f>
        <v>6.0735508093333328E-2</v>
      </c>
      <c r="F25">
        <f t="shared" si="1"/>
        <v>0.54114024480900191</v>
      </c>
      <c r="G25">
        <f t="shared" si="1"/>
        <v>2.2679612299393068</v>
      </c>
      <c r="I25">
        <f>ra_lc!I83</f>
        <v>1.4559895833000001</v>
      </c>
      <c r="J25">
        <f>ra_lc!J83</f>
        <v>1.0250876402</v>
      </c>
      <c r="K25">
        <f>ra_lc!K83</f>
        <v>0.4738681891</v>
      </c>
      <c r="L25">
        <f>ra_lc!L83</f>
        <v>0.3832632212</v>
      </c>
      <c r="N25" s="10">
        <f>1-(D25/B25)</f>
        <v>0.45885975519099809</v>
      </c>
      <c r="O25" s="10">
        <f>1-(L25/J25)</f>
        <v>0.62611663025687903</v>
      </c>
    </row>
    <row r="26" spans="1:15" x14ac:dyDescent="0.25">
      <c r="A26">
        <v>32</v>
      </c>
      <c r="B26">
        <f>ra_lc!D84</f>
        <v>4.5311533493333327E-2</v>
      </c>
      <c r="C26">
        <f>ra_lc!E84</f>
        <v>1.2786988966666666E-2</v>
      </c>
      <c r="D26">
        <f>ra_lc!F84</f>
        <v>2.8665994206666667E-2</v>
      </c>
      <c r="E26">
        <f>ra_lc!G84</f>
        <v>2.5765569920000002E-2</v>
      </c>
      <c r="F26">
        <f t="shared" si="1"/>
        <v>0.63264233180023111</v>
      </c>
      <c r="G26">
        <f t="shared" si="1"/>
        <v>2.0149833543429274</v>
      </c>
      <c r="I26">
        <f>ra_lc!I84</f>
        <v>0.93916266029999995</v>
      </c>
      <c r="J26">
        <f>ra_lc!J84</f>
        <v>0.58323066909999999</v>
      </c>
      <c r="K26">
        <f>ra_lc!K84</f>
        <v>0.37252604169999998</v>
      </c>
      <c r="L26">
        <f>ra_lc!L84</f>
        <v>0.271484375</v>
      </c>
      <c r="N26" s="10">
        <f>1-(D26/B26)</f>
        <v>0.36735766819976889</v>
      </c>
      <c r="O26" s="10">
        <f>1-(L26/J26)</f>
        <v>0.53451629109467902</v>
      </c>
    </row>
    <row r="27" spans="1:15" x14ac:dyDescent="0.25">
      <c r="A27">
        <v>37</v>
      </c>
      <c r="B27">
        <f>ra_lc!D85</f>
        <v>2.3001133906666669E-2</v>
      </c>
      <c r="C27">
        <f>ra_lc!E85</f>
        <v>6.369076566666668E-3</v>
      </c>
      <c r="D27">
        <f>ra_lc!F85</f>
        <v>1.6465772773333331E-2</v>
      </c>
      <c r="E27">
        <f>ra_lc!G85</f>
        <v>1.1461146206666665E-2</v>
      </c>
      <c r="F27">
        <f t="shared" si="1"/>
        <v>0.71586787156440479</v>
      </c>
      <c r="G27">
        <f t="shared" si="1"/>
        <v>1.7994988891560761</v>
      </c>
      <c r="I27">
        <f>ra_lc!I85</f>
        <v>0.56646634620000003</v>
      </c>
      <c r="J27">
        <f>ra_lc!J85</f>
        <v>0.2693910256</v>
      </c>
      <c r="K27">
        <f>ra_lc!K85</f>
        <v>0.27669270829999998</v>
      </c>
      <c r="L27">
        <f>ra_lc!L85</f>
        <v>0.17110376599999999</v>
      </c>
      <c r="N27" s="10">
        <f>1-(D27/B27)</f>
        <v>0.28413212843559521</v>
      </c>
      <c r="O27" s="10">
        <f>1-(L27/J27)</f>
        <v>0.36484979178905508</v>
      </c>
    </row>
    <row r="29" spans="1:15" x14ac:dyDescent="0.25">
      <c r="A29" s="1" t="s">
        <v>7</v>
      </c>
      <c r="I29" s="6"/>
      <c r="J29" s="6"/>
      <c r="K29" s="6"/>
      <c r="L29" s="6"/>
    </row>
    <row r="30" spans="1:15" x14ac:dyDescent="0.25">
      <c r="B30" s="8" t="s">
        <v>2</v>
      </c>
      <c r="C30" s="8"/>
      <c r="D30" s="8" t="s">
        <v>39</v>
      </c>
      <c r="E30" s="8"/>
      <c r="F30" s="8" t="s">
        <v>4</v>
      </c>
      <c r="G30" s="8"/>
      <c r="I30" s="8" t="s">
        <v>2</v>
      </c>
      <c r="J30" s="8"/>
      <c r="K30" s="8" t="s">
        <v>39</v>
      </c>
      <c r="L30" s="8"/>
    </row>
    <row r="31" spans="1:15" x14ac:dyDescent="0.25">
      <c r="A31" t="s">
        <v>3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8</v>
      </c>
      <c r="J31" t="s">
        <v>9</v>
      </c>
      <c r="K31" t="s">
        <v>8</v>
      </c>
      <c r="L31" t="s">
        <v>9</v>
      </c>
    </row>
    <row r="32" spans="1:15" x14ac:dyDescent="0.25">
      <c r="A32">
        <v>1</v>
      </c>
      <c r="B32">
        <f>'lb_lc low qp'!D86</f>
        <v>3.2269837171687499</v>
      </c>
      <c r="C32">
        <f>'lb_lc low qp'!E86</f>
        <v>1.7827679206187497</v>
      </c>
      <c r="D32">
        <f>'lb_lc low qp'!F86</f>
        <v>0.67739206269999996</v>
      </c>
      <c r="E32">
        <f>'lb_lc low qp'!G86</f>
        <v>4.237549167550001</v>
      </c>
      <c r="F32">
        <f>D32/B32</f>
        <v>0.20991493049562754</v>
      </c>
      <c r="G32">
        <f>E32/C32</f>
        <v>2.3769494158719575</v>
      </c>
      <c r="I32">
        <f>'lb_lc low qp'!I86</f>
        <v>4.5310246394</v>
      </c>
      <c r="J32">
        <f>'lb_lc low qp'!J86</f>
        <v>4.1681857639000004</v>
      </c>
      <c r="K32">
        <f>'lb_lc low qp'!K86</f>
        <v>0.72789463139999999</v>
      </c>
      <c r="L32">
        <f>'lb_lc low qp'!L86</f>
        <v>0.80502804490000002</v>
      </c>
      <c r="N32" s="10">
        <f>1-(D32/B32)</f>
        <v>0.79008506950437241</v>
      </c>
      <c r="O32" s="10">
        <f>1-(L32/J32)</f>
        <v>0.8068636835065699</v>
      </c>
    </row>
    <row r="33" spans="1:15" x14ac:dyDescent="0.25">
      <c r="A33">
        <v>5</v>
      </c>
      <c r="B33">
        <f>'lb_lc low qp'!D87</f>
        <v>2.4796281245624998</v>
      </c>
      <c r="C33">
        <f>'lb_lc low qp'!E87</f>
        <v>1.0333911642937499</v>
      </c>
      <c r="D33">
        <f>'lb_lc low qp'!F87</f>
        <v>0.57549353126250002</v>
      </c>
      <c r="E33">
        <f>'lb_lc low qp'!G87</f>
        <v>2.8462718956249997</v>
      </c>
      <c r="F33">
        <f t="shared" ref="F33:G39" si="2">D33/B33</f>
        <v>0.23208864489066838</v>
      </c>
      <c r="G33">
        <f t="shared" si="2"/>
        <v>2.7543025274173174</v>
      </c>
      <c r="I33">
        <f>'lb_lc low qp'!I87</f>
        <v>4.2789037460000001</v>
      </c>
      <c r="J33">
        <f>'lb_lc low qp'!J87</f>
        <v>3.6065880593999999</v>
      </c>
      <c r="K33">
        <f>'lb_lc low qp'!K87</f>
        <v>0.73774288860000004</v>
      </c>
      <c r="L33">
        <f>'lb_lc low qp'!L87</f>
        <v>0.74794671469999996</v>
      </c>
      <c r="N33" s="10">
        <f>1-(D33/B33)</f>
        <v>0.76791135510933162</v>
      </c>
      <c r="O33" s="10">
        <f>1-(L33/J33)</f>
        <v>0.7926165388501758</v>
      </c>
    </row>
    <row r="34" spans="1:15" x14ac:dyDescent="0.25">
      <c r="A34">
        <v>9</v>
      </c>
      <c r="B34">
        <f>'lb_lc low qp'!D88</f>
        <v>1.7874133886562498</v>
      </c>
      <c r="C34">
        <f>'lb_lc low qp'!E88</f>
        <v>0.575108344075</v>
      </c>
      <c r="D34">
        <f>'lb_lc low qp'!F88</f>
        <v>0.47259875155000003</v>
      </c>
      <c r="E34">
        <f>'lb_lc low qp'!G88</f>
        <v>1.791733286625</v>
      </c>
      <c r="F34">
        <f t="shared" si="2"/>
        <v>0.26440372134914608</v>
      </c>
      <c r="G34">
        <f t="shared" si="2"/>
        <v>3.1154708588115003</v>
      </c>
      <c r="I34">
        <f>'lb_lc low qp'!I88</f>
        <v>3.8596554486999999</v>
      </c>
      <c r="J34">
        <f>'lb_lc low qp'!J88</f>
        <v>3.0767227564000001</v>
      </c>
      <c r="K34">
        <f>'lb_lc low qp'!K88</f>
        <v>0.72603415459999998</v>
      </c>
      <c r="L34">
        <f>'lb_lc low qp'!L88</f>
        <v>0.71586538460000004</v>
      </c>
      <c r="N34" s="10">
        <f>1-(D34/B34)</f>
        <v>0.73559627865085386</v>
      </c>
      <c r="O34" s="10">
        <f>1-(L34/J34)</f>
        <v>0.76732860212675869</v>
      </c>
    </row>
    <row r="35" spans="1:15" x14ac:dyDescent="0.25">
      <c r="A35">
        <v>13</v>
      </c>
      <c r="B35">
        <f>'lb_lc low qp'!D89</f>
        <v>1.1698881938750003</v>
      </c>
      <c r="C35">
        <f>'lb_lc low qp'!E89</f>
        <v>0.29988336467500004</v>
      </c>
      <c r="D35">
        <f>'lb_lc low qp'!F89</f>
        <v>0.34478058348750007</v>
      </c>
      <c r="E35">
        <f>'lb_lc low qp'!G89</f>
        <v>0.98257099072499998</v>
      </c>
      <c r="F35">
        <f t="shared" si="2"/>
        <v>0.29471242234310385</v>
      </c>
      <c r="G35">
        <f t="shared" si="2"/>
        <v>3.2765104919703223</v>
      </c>
      <c r="I35">
        <f>'lb_lc low qp'!I89</f>
        <v>3.3544421074000002</v>
      </c>
      <c r="J35">
        <f>'lb_lc low qp'!J89</f>
        <v>2.5129056489999999</v>
      </c>
      <c r="K35">
        <f>'lb_lc low qp'!K89</f>
        <v>0.69082782450000002</v>
      </c>
      <c r="L35">
        <f>'lb_lc low qp'!L89</f>
        <v>0.64740584940000001</v>
      </c>
      <c r="N35" s="10">
        <f>1-(D35/B35)</f>
        <v>0.70528757765689609</v>
      </c>
      <c r="O35" s="10">
        <f>1-(L35/J35)</f>
        <v>0.74236762543884915</v>
      </c>
    </row>
    <row r="36" spans="1:15" x14ac:dyDescent="0.25">
      <c r="A36">
        <v>22</v>
      </c>
      <c r="B36">
        <f>lb_lc!D86</f>
        <v>0.26803582400624998</v>
      </c>
      <c r="C36">
        <f>lb_lc!E86</f>
        <v>5.1993361731249993E-2</v>
      </c>
      <c r="D36">
        <f>lb_lc!F86</f>
        <v>0.11255339357500001</v>
      </c>
      <c r="E36">
        <f>lb_lc!G86</f>
        <v>0.14978546691250003</v>
      </c>
      <c r="F36">
        <f t="shared" si="2"/>
        <v>0.41991921785938408</v>
      </c>
      <c r="G36">
        <f t="shared" si="2"/>
        <v>2.8808575157484624</v>
      </c>
      <c r="I36">
        <f>lb_lc!I86</f>
        <v>2.0672025239999998</v>
      </c>
      <c r="J36">
        <f>lb_lc!J86</f>
        <v>1.3377529046000001</v>
      </c>
      <c r="K36">
        <f>lb_lc!K86</f>
        <v>0.55907702319999997</v>
      </c>
      <c r="L36">
        <f>lb_lc!L86</f>
        <v>0.43091947120000001</v>
      </c>
      <c r="N36" s="10">
        <f>1-(D36/B36)</f>
        <v>0.58008078214061598</v>
      </c>
      <c r="O36" s="10">
        <f>1-(L36/J36)</f>
        <v>0.67787812703060535</v>
      </c>
    </row>
    <row r="37" spans="1:15" x14ac:dyDescent="0.25">
      <c r="A37">
        <v>27</v>
      </c>
      <c r="B37">
        <f>lb_lc!D87</f>
        <v>0.1019060667875</v>
      </c>
      <c r="C37">
        <f>lb_lc!E87</f>
        <v>1.9839605749999999E-2</v>
      </c>
      <c r="D37">
        <f>lb_lc!F87</f>
        <v>5.5525082174999997E-2</v>
      </c>
      <c r="E37">
        <f>lb_lc!G87</f>
        <v>5.0597760918749998E-2</v>
      </c>
      <c r="F37">
        <f t="shared" si="2"/>
        <v>0.54486532475818028</v>
      </c>
      <c r="G37">
        <f t="shared" si="2"/>
        <v>2.5503410479187569</v>
      </c>
      <c r="I37">
        <f>lb_lc!I87</f>
        <v>1.3985276442000001</v>
      </c>
      <c r="J37">
        <f>lb_lc!J87</f>
        <v>0.85909455130000001</v>
      </c>
      <c r="K37">
        <f>lb_lc!K87</f>
        <v>0.4526742788</v>
      </c>
      <c r="L37">
        <f>lb_lc!L87</f>
        <v>0.31603565709999998</v>
      </c>
      <c r="N37" s="10">
        <f>1-(D37/B37)</f>
        <v>0.45513467524181972</v>
      </c>
      <c r="O37" s="10">
        <f>1-(L37/J37)</f>
        <v>0.63212936617771798</v>
      </c>
    </row>
    <row r="38" spans="1:15" x14ac:dyDescent="0.25">
      <c r="A38">
        <v>32</v>
      </c>
      <c r="B38">
        <f>lb_lc!D88</f>
        <v>4.4988933043750005E-2</v>
      </c>
      <c r="C38">
        <f>lb_lc!E88</f>
        <v>8.6131153500000005E-3</v>
      </c>
      <c r="D38">
        <f>lb_lc!F88</f>
        <v>2.8952963337500002E-2</v>
      </c>
      <c r="E38">
        <f>lb_lc!G88</f>
        <v>1.8656693087499999E-2</v>
      </c>
      <c r="F38">
        <f t="shared" si="2"/>
        <v>0.64355745688265953</v>
      </c>
      <c r="G38">
        <f t="shared" si="2"/>
        <v>2.166079557671313</v>
      </c>
      <c r="I38">
        <f>lb_lc!I88</f>
        <v>0.89107321709999998</v>
      </c>
      <c r="J38">
        <f>lb_lc!J88</f>
        <v>0.47217548079999999</v>
      </c>
      <c r="K38">
        <f>lb_lc!K88</f>
        <v>0.35025290460000003</v>
      </c>
      <c r="L38">
        <f>lb_lc!L88</f>
        <v>0.2157552083</v>
      </c>
      <c r="N38" s="10">
        <f>1-(D38/B38)</f>
        <v>0.35644254311734047</v>
      </c>
      <c r="O38" s="10">
        <f>1-(L38/J38)</f>
        <v>0.54306138909532298</v>
      </c>
    </row>
    <row r="39" spans="1:15" x14ac:dyDescent="0.25">
      <c r="A39">
        <v>37</v>
      </c>
      <c r="B39">
        <f>lb_lc!D89</f>
        <v>2.06656132125E-2</v>
      </c>
      <c r="C39">
        <f>lb_lc!E89</f>
        <v>3.8594403999999997E-3</v>
      </c>
      <c r="D39">
        <f>lb_lc!F89</f>
        <v>1.5257609324999998E-2</v>
      </c>
      <c r="E39">
        <f>lb_lc!G89</f>
        <v>7.1645823624999997E-3</v>
      </c>
      <c r="F39">
        <f t="shared" si="2"/>
        <v>0.73830905321363194</v>
      </c>
      <c r="G39">
        <f t="shared" si="2"/>
        <v>1.8563785471334135</v>
      </c>
      <c r="I39">
        <f>lb_lc!I89</f>
        <v>0.53501852959999996</v>
      </c>
      <c r="J39">
        <f>lb_lc!J89</f>
        <v>0.1977163462</v>
      </c>
      <c r="K39">
        <f>lb_lc!K89</f>
        <v>0.25920472760000002</v>
      </c>
      <c r="L39">
        <f>lb_lc!L89</f>
        <v>0.12634214739999999</v>
      </c>
      <c r="N39" s="10">
        <f>1-(D39/B39)</f>
        <v>0.26169094678636806</v>
      </c>
      <c r="O39" s="10">
        <f>1-(L39/J39)</f>
        <v>0.36099290813214513</v>
      </c>
    </row>
    <row r="41" spans="1:15" x14ac:dyDescent="0.25">
      <c r="A41" s="1"/>
      <c r="I41" s="6"/>
      <c r="J41" s="6"/>
      <c r="K41" s="6"/>
      <c r="L41" s="6"/>
    </row>
    <row r="42" spans="1:15" x14ac:dyDescent="0.25">
      <c r="B42" s="6"/>
      <c r="C42" s="6"/>
      <c r="D42" s="6"/>
      <c r="E42" s="6"/>
      <c r="F42" s="6"/>
      <c r="G42" s="6"/>
      <c r="I42" s="8"/>
      <c r="J42" s="8"/>
      <c r="K42" s="8"/>
      <c r="L42" s="8"/>
    </row>
  </sheetData>
  <mergeCells count="19">
    <mergeCell ref="D18:E18"/>
    <mergeCell ref="B30:C30"/>
    <mergeCell ref="D30:E30"/>
    <mergeCell ref="K42:L42"/>
    <mergeCell ref="C3:F3"/>
    <mergeCell ref="I3:L3"/>
    <mergeCell ref="I6:J6"/>
    <mergeCell ref="K6:L6"/>
    <mergeCell ref="I18:J18"/>
    <mergeCell ref="K18:L18"/>
    <mergeCell ref="I30:J30"/>
    <mergeCell ref="K30:L30"/>
    <mergeCell ref="I42:J42"/>
    <mergeCell ref="F6:G6"/>
    <mergeCell ref="F18:G18"/>
    <mergeCell ref="F30:G30"/>
    <mergeCell ref="B6:C6"/>
    <mergeCell ref="D6:E6"/>
    <mergeCell ref="B18:C18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J36" sqref="J36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J36" sqref="J36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33</v>
      </c>
      <c r="E1" s="8"/>
      <c r="F1" s="8"/>
      <c r="G1" s="8"/>
      <c r="I1" s="8" t="s">
        <v>34</v>
      </c>
      <c r="J1" s="8"/>
      <c r="K1" s="8"/>
      <c r="L1" s="8"/>
    </row>
    <row r="2" spans="1:12" x14ac:dyDescent="0.25">
      <c r="D2" s="1" t="s">
        <v>40</v>
      </c>
      <c r="E2" s="1"/>
      <c r="F2" s="1" t="s">
        <v>39</v>
      </c>
      <c r="G2" s="1"/>
      <c r="I2" s="1" t="s">
        <v>40</v>
      </c>
      <c r="J2" s="1"/>
      <c r="K2" s="1" t="s">
        <v>39</v>
      </c>
      <c r="L2" s="1"/>
    </row>
    <row r="3" spans="1:12" x14ac:dyDescent="0.25">
      <c r="B3" s="1" t="s">
        <v>3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8</v>
      </c>
      <c r="J3" s="1" t="s">
        <v>32</v>
      </c>
      <c r="K3" s="1" t="s">
        <v>8</v>
      </c>
      <c r="L3" s="1" t="s">
        <v>32</v>
      </c>
    </row>
    <row r="4" spans="1:12" x14ac:dyDescent="0.25">
      <c r="A4" t="s">
        <v>10</v>
      </c>
      <c r="B4">
        <v>22</v>
      </c>
      <c r="D4" s="4">
        <v>0.7462974577</v>
      </c>
      <c r="E4" s="4">
        <v>0.29340838540000003</v>
      </c>
      <c r="F4" s="4">
        <v>0.27863006350000002</v>
      </c>
      <c r="G4" s="4">
        <v>0.73379417810000003</v>
      </c>
      <c r="I4">
        <v>0.75260058590000001</v>
      </c>
      <c r="J4">
        <v>0</v>
      </c>
      <c r="K4">
        <v>0.28195361330000002</v>
      </c>
      <c r="L4">
        <v>0</v>
      </c>
    </row>
    <row r="5" spans="1:12" x14ac:dyDescent="0.25">
      <c r="B5">
        <f>B4+5</f>
        <v>27</v>
      </c>
      <c r="D5" s="4">
        <v>0.43894846840000001</v>
      </c>
      <c r="E5" s="4">
        <v>0.15754967289999999</v>
      </c>
      <c r="F5" s="4">
        <v>0.1872547363</v>
      </c>
      <c r="G5" s="4">
        <v>0.3913813786</v>
      </c>
      <c r="I5">
        <v>0.44218725590000002</v>
      </c>
      <c r="J5">
        <v>0</v>
      </c>
      <c r="K5">
        <v>0.18986181639999999</v>
      </c>
      <c r="L5">
        <v>0</v>
      </c>
    </row>
    <row r="6" spans="1:12" x14ac:dyDescent="0.25">
      <c r="B6">
        <f>B5+5</f>
        <v>32</v>
      </c>
      <c r="D6" s="4">
        <v>0.26323109210000001</v>
      </c>
      <c r="E6" s="4">
        <v>8.5846868500000006E-2</v>
      </c>
      <c r="F6" s="4">
        <v>0.13047444820000001</v>
      </c>
      <c r="G6" s="4">
        <v>0.20683893389999999</v>
      </c>
      <c r="I6">
        <v>0.26584374999999999</v>
      </c>
      <c r="J6">
        <v>0</v>
      </c>
      <c r="K6">
        <v>0.13240795899999999</v>
      </c>
      <c r="L6">
        <v>0</v>
      </c>
    </row>
    <row r="7" spans="1:12" x14ac:dyDescent="0.25">
      <c r="B7">
        <f>B6+5</f>
        <v>37</v>
      </c>
      <c r="D7" s="4">
        <v>0.1591236979</v>
      </c>
      <c r="E7" s="4">
        <v>4.7184179700000002E-2</v>
      </c>
      <c r="F7" s="4">
        <v>8.9316059599999997E-2</v>
      </c>
      <c r="G7" s="4">
        <v>0.1095838314</v>
      </c>
      <c r="I7">
        <v>0.161112793</v>
      </c>
      <c r="J7">
        <v>0</v>
      </c>
      <c r="K7">
        <v>9.1684570300000004E-2</v>
      </c>
      <c r="L7">
        <v>0</v>
      </c>
    </row>
    <row r="8" spans="1:12" x14ac:dyDescent="0.25">
      <c r="A8" t="s">
        <v>11</v>
      </c>
      <c r="B8">
        <v>22</v>
      </c>
      <c r="D8" s="4">
        <v>0.73650618160000003</v>
      </c>
      <c r="E8" s="4">
        <v>0.31905119469999998</v>
      </c>
      <c r="F8" s="4">
        <v>0.2563596387</v>
      </c>
      <c r="G8" s="4">
        <v>0.77109548989999999</v>
      </c>
      <c r="I8">
        <v>0.74525122070000005</v>
      </c>
      <c r="J8">
        <v>0</v>
      </c>
      <c r="K8">
        <v>0.26135766599999999</v>
      </c>
      <c r="L8">
        <v>0</v>
      </c>
    </row>
    <row r="9" spans="1:12" x14ac:dyDescent="0.25">
      <c r="B9">
        <f>B8+5</f>
        <v>27</v>
      </c>
      <c r="D9" s="4">
        <v>0.4520629525</v>
      </c>
      <c r="E9" s="4">
        <v>0.17772237630000001</v>
      </c>
      <c r="F9" s="4">
        <v>0.1937932292</v>
      </c>
      <c r="G9" s="4">
        <v>0.41515143230000001</v>
      </c>
      <c r="I9">
        <v>0.45803979490000002</v>
      </c>
      <c r="J9">
        <v>0</v>
      </c>
      <c r="K9">
        <v>0.19738037110000001</v>
      </c>
      <c r="L9">
        <v>0</v>
      </c>
    </row>
    <row r="10" spans="1:12" x14ac:dyDescent="0.25">
      <c r="B10">
        <f>B9+5</f>
        <v>32</v>
      </c>
      <c r="D10" s="4">
        <v>0.2716080501</v>
      </c>
      <c r="E10" s="4">
        <v>9.9037371400000004E-2</v>
      </c>
      <c r="F10" s="4">
        <v>0.14390502929999999</v>
      </c>
      <c r="G10" s="4">
        <v>0.21381795079999999</v>
      </c>
      <c r="I10">
        <v>0.27672607420000001</v>
      </c>
      <c r="J10">
        <v>0</v>
      </c>
      <c r="K10">
        <v>0.1473098145</v>
      </c>
      <c r="L10">
        <v>0</v>
      </c>
    </row>
    <row r="11" spans="1:12" x14ac:dyDescent="0.25">
      <c r="B11">
        <f>B10+5</f>
        <v>37</v>
      </c>
      <c r="D11" s="4">
        <v>0.16576396160000001</v>
      </c>
      <c r="E11" s="4">
        <v>5.72258691E-2</v>
      </c>
      <c r="F11" s="4">
        <v>0.1027944108</v>
      </c>
      <c r="G11" s="4">
        <v>0.1134406982</v>
      </c>
      <c r="I11">
        <v>0.1709301758</v>
      </c>
      <c r="J11">
        <v>0</v>
      </c>
      <c r="K11">
        <v>0.10611230470000001</v>
      </c>
      <c r="L11">
        <v>0</v>
      </c>
    </row>
    <row r="12" spans="1:12" x14ac:dyDescent="0.25">
      <c r="A12" t="s">
        <v>12</v>
      </c>
      <c r="B12">
        <v>22</v>
      </c>
      <c r="D12" s="4">
        <v>0.48333455910000001</v>
      </c>
      <c r="E12" s="4">
        <v>0.17539531689999999</v>
      </c>
      <c r="F12" s="4">
        <v>0.1800056082</v>
      </c>
      <c r="G12" s="4">
        <v>0.44585769520000001</v>
      </c>
      <c r="I12">
        <v>0.62863859950000001</v>
      </c>
      <c r="J12">
        <v>0</v>
      </c>
      <c r="K12">
        <v>0.2336058063</v>
      </c>
      <c r="L12">
        <v>0</v>
      </c>
    </row>
    <row r="13" spans="1:12" x14ac:dyDescent="0.25">
      <c r="B13">
        <f>B12+5</f>
        <v>27</v>
      </c>
      <c r="D13" s="4">
        <v>0.23667336189999999</v>
      </c>
      <c r="E13" s="4">
        <v>8.8203360100000003E-2</v>
      </c>
      <c r="F13" s="4">
        <v>8.7008041600000002E-2</v>
      </c>
      <c r="G13" s="4">
        <v>0.22980671899999999</v>
      </c>
      <c r="I13">
        <v>0.31910445599999998</v>
      </c>
      <c r="J13">
        <v>0</v>
      </c>
      <c r="K13">
        <v>0.13364631560000001</v>
      </c>
      <c r="L13">
        <v>0</v>
      </c>
    </row>
    <row r="14" spans="1:12" x14ac:dyDescent="0.25">
      <c r="B14">
        <f>B13+5</f>
        <v>32</v>
      </c>
      <c r="D14" s="4">
        <v>0.1376781624</v>
      </c>
      <c r="E14" s="4">
        <v>4.6051850200000001E-2</v>
      </c>
      <c r="F14" s="4">
        <v>5.7303160399999997E-2</v>
      </c>
      <c r="G14" s="4">
        <v>0.1226385493</v>
      </c>
      <c r="I14">
        <v>0.1777690972</v>
      </c>
      <c r="J14">
        <v>0</v>
      </c>
      <c r="K14">
        <v>8.5917727599999993E-2</v>
      </c>
      <c r="L14">
        <v>0</v>
      </c>
    </row>
    <row r="15" spans="1:12" x14ac:dyDescent="0.25">
      <c r="B15">
        <f>B14+5</f>
        <v>37</v>
      </c>
      <c r="D15" s="4">
        <v>8.1577743199999997E-2</v>
      </c>
      <c r="E15" s="4">
        <v>2.3978969700000002E-2</v>
      </c>
      <c r="F15" s="4">
        <v>3.8739878700000001E-2</v>
      </c>
      <c r="G15" s="4">
        <v>6.4720385599999999E-2</v>
      </c>
      <c r="I15">
        <v>9.8329957600000004E-2</v>
      </c>
      <c r="J15">
        <v>0</v>
      </c>
      <c r="K15">
        <v>5.4435281600000003E-2</v>
      </c>
      <c r="L15">
        <v>0</v>
      </c>
    </row>
    <row r="16" spans="1:12" x14ac:dyDescent="0.25">
      <c r="A16" t="s">
        <v>13</v>
      </c>
      <c r="B16">
        <v>22</v>
      </c>
      <c r="D16" s="4">
        <v>0.98309088860000005</v>
      </c>
      <c r="E16" s="4">
        <v>0.37762186129999997</v>
      </c>
      <c r="F16" s="4">
        <v>0.35083013439999999</v>
      </c>
      <c r="G16" s="4">
        <v>0.96642556420000003</v>
      </c>
      <c r="I16">
        <v>1.0282634066</v>
      </c>
      <c r="J16">
        <v>0</v>
      </c>
      <c r="K16">
        <v>0.36585214119999998</v>
      </c>
      <c r="L16">
        <v>0</v>
      </c>
    </row>
    <row r="17" spans="1:12" x14ac:dyDescent="0.25">
      <c r="B17">
        <f>B16+5</f>
        <v>27</v>
      </c>
      <c r="D17" s="4">
        <v>0.55188969259999998</v>
      </c>
      <c r="E17" s="4">
        <v>0.1919725357</v>
      </c>
      <c r="F17" s="4">
        <v>0.2310999108</v>
      </c>
      <c r="G17" s="4">
        <v>0.48842033979999999</v>
      </c>
      <c r="I17">
        <v>0.58242139270000004</v>
      </c>
      <c r="J17">
        <v>0</v>
      </c>
      <c r="K17">
        <v>0.24273003470000001</v>
      </c>
      <c r="L17">
        <v>0</v>
      </c>
    </row>
    <row r="18" spans="1:12" x14ac:dyDescent="0.25">
      <c r="B18">
        <f>B17+5</f>
        <v>32</v>
      </c>
      <c r="D18" s="4">
        <v>0.3102065048</v>
      </c>
      <c r="E18" s="4">
        <v>9.4639781100000001E-2</v>
      </c>
      <c r="F18" s="4">
        <v>0.15328448710000001</v>
      </c>
      <c r="G18" s="4">
        <v>0.2376263784</v>
      </c>
      <c r="I18">
        <v>0.32910542050000002</v>
      </c>
      <c r="J18">
        <v>0</v>
      </c>
      <c r="K18">
        <v>0.16288435570000001</v>
      </c>
      <c r="L18">
        <v>0</v>
      </c>
    </row>
    <row r="19" spans="1:12" x14ac:dyDescent="0.25">
      <c r="B19">
        <f>B18+5</f>
        <v>37</v>
      </c>
      <c r="D19" s="4">
        <v>0.16873742929999999</v>
      </c>
      <c r="E19" s="4">
        <v>4.4598855899999998E-2</v>
      </c>
      <c r="F19" s="4">
        <v>9.6309839600000002E-2</v>
      </c>
      <c r="G19" s="4">
        <v>0.1109572784</v>
      </c>
      <c r="I19">
        <v>0.1803592785</v>
      </c>
      <c r="J19">
        <v>0</v>
      </c>
      <c r="K19">
        <v>0.10381510419999999</v>
      </c>
      <c r="L19">
        <v>0</v>
      </c>
    </row>
    <row r="20" spans="1:12" x14ac:dyDescent="0.25">
      <c r="A20" t="s">
        <v>14</v>
      </c>
      <c r="B20">
        <v>22</v>
      </c>
      <c r="D20" s="4">
        <v>1.2136295697999999</v>
      </c>
      <c r="E20" s="4">
        <v>0.35857588639999999</v>
      </c>
      <c r="F20" s="4">
        <v>0.40807548900000001</v>
      </c>
      <c r="G20" s="4">
        <v>1.0217372704000001</v>
      </c>
      <c r="I20">
        <v>1.2629846644</v>
      </c>
      <c r="J20">
        <v>0</v>
      </c>
      <c r="K20">
        <v>0.41770592210000002</v>
      </c>
      <c r="L20">
        <v>0</v>
      </c>
    </row>
    <row r="21" spans="1:12" x14ac:dyDescent="0.25">
      <c r="B21">
        <f>B20+5</f>
        <v>27</v>
      </c>
      <c r="D21" s="4">
        <v>0.47884194540000002</v>
      </c>
      <c r="E21" s="4">
        <v>0.1597827238</v>
      </c>
      <c r="F21" s="4">
        <v>0.20151890720000001</v>
      </c>
      <c r="G21" s="4">
        <v>0.40763698980000002</v>
      </c>
      <c r="I21">
        <v>0.52210069439999995</v>
      </c>
      <c r="J21">
        <v>0</v>
      </c>
      <c r="K21">
        <v>0.2149483989</v>
      </c>
      <c r="L21">
        <v>0</v>
      </c>
    </row>
    <row r="22" spans="1:12" x14ac:dyDescent="0.25">
      <c r="B22">
        <f>B21+5</f>
        <v>32</v>
      </c>
      <c r="D22" s="4">
        <v>0.2531378916</v>
      </c>
      <c r="E22" s="4">
        <v>8.0991870199999996E-2</v>
      </c>
      <c r="F22" s="4">
        <v>0.12421215469999999</v>
      </c>
      <c r="G22" s="4">
        <v>0.19882064329999999</v>
      </c>
      <c r="I22">
        <v>0.27961950229999999</v>
      </c>
      <c r="J22">
        <v>0</v>
      </c>
      <c r="K22">
        <v>0.1360845872</v>
      </c>
      <c r="L22">
        <v>0</v>
      </c>
    </row>
    <row r="23" spans="1:12" x14ac:dyDescent="0.25">
      <c r="B23">
        <f>B22+5</f>
        <v>37</v>
      </c>
      <c r="D23" s="4">
        <v>0.14570635900000001</v>
      </c>
      <c r="E23" s="4">
        <v>4.3060726299999998E-2</v>
      </c>
      <c r="F23" s="4">
        <v>8.2615570999999999E-2</v>
      </c>
      <c r="G23" s="4">
        <v>9.9913400799999996E-2</v>
      </c>
      <c r="I23">
        <v>0.16168740349999999</v>
      </c>
      <c r="J23">
        <v>0</v>
      </c>
      <c r="K23">
        <v>9.1400463000000001E-2</v>
      </c>
      <c r="L23">
        <v>0</v>
      </c>
    </row>
    <row r="24" spans="1:12" x14ac:dyDescent="0.25">
      <c r="A24" t="s">
        <v>15</v>
      </c>
      <c r="B24">
        <v>22</v>
      </c>
      <c r="D24" s="4">
        <v>0.94138963539999998</v>
      </c>
      <c r="E24" s="4">
        <v>0.23094020639999999</v>
      </c>
      <c r="F24" s="4">
        <v>0.29289486689999999</v>
      </c>
      <c r="G24" s="4">
        <v>0.71401890239999999</v>
      </c>
      <c r="I24">
        <v>1.1352425733</v>
      </c>
      <c r="J24">
        <v>0</v>
      </c>
      <c r="K24">
        <v>0.34101369599999998</v>
      </c>
      <c r="L24">
        <v>0</v>
      </c>
    </row>
    <row r="25" spans="1:12" x14ac:dyDescent="0.25">
      <c r="B25">
        <f>B24+5</f>
        <v>27</v>
      </c>
      <c r="D25" s="4">
        <v>0.32991716339999999</v>
      </c>
      <c r="E25" s="4">
        <v>9.1395149499999995E-2</v>
      </c>
      <c r="F25" s="4">
        <v>0.14509488810000001</v>
      </c>
      <c r="G25" s="4">
        <v>0.24981697629999999</v>
      </c>
      <c r="I25">
        <v>0.47324363429999999</v>
      </c>
      <c r="J25">
        <v>0</v>
      </c>
      <c r="K25">
        <v>0.20272617670000001</v>
      </c>
      <c r="L25">
        <v>0</v>
      </c>
    </row>
    <row r="26" spans="1:12" x14ac:dyDescent="0.25">
      <c r="B26">
        <f>B25+5</f>
        <v>32</v>
      </c>
      <c r="D26" s="4">
        <v>0.16417147670000001</v>
      </c>
      <c r="E26" s="4">
        <v>4.5786149700000001E-2</v>
      </c>
      <c r="F26" s="4">
        <v>8.6534081799999996E-2</v>
      </c>
      <c r="G26" s="4">
        <v>0.1114584356</v>
      </c>
      <c r="I26">
        <v>0.2284104938</v>
      </c>
      <c r="J26">
        <v>0</v>
      </c>
      <c r="K26">
        <v>0.1186829668</v>
      </c>
      <c r="L26">
        <v>0</v>
      </c>
    </row>
    <row r="27" spans="1:12" x14ac:dyDescent="0.25">
      <c r="B27">
        <f>B26+5</f>
        <v>37</v>
      </c>
      <c r="D27" s="4">
        <v>9.6096533600000006E-2</v>
      </c>
      <c r="E27" s="4">
        <v>2.5353799199999999E-2</v>
      </c>
      <c r="F27" s="4">
        <v>5.7150570999999997E-2</v>
      </c>
      <c r="G27" s="4">
        <v>5.6499253499999999E-2</v>
      </c>
      <c r="I27">
        <v>0.1316734182</v>
      </c>
      <c r="J27">
        <v>0</v>
      </c>
      <c r="K27">
        <v>7.6333429800000005E-2</v>
      </c>
      <c r="L27">
        <v>0</v>
      </c>
    </row>
    <row r="28" spans="1:12" x14ac:dyDescent="0.25">
      <c r="A28" t="s">
        <v>16</v>
      </c>
      <c r="B28">
        <v>22</v>
      </c>
      <c r="D28" s="4">
        <v>1.3957779135999999</v>
      </c>
      <c r="E28" s="4">
        <v>0.48202755590000002</v>
      </c>
      <c r="F28" s="4">
        <v>0.31573617380000002</v>
      </c>
      <c r="G28" s="4">
        <v>1.479065834</v>
      </c>
      <c r="I28">
        <v>1.5364380787</v>
      </c>
      <c r="J28">
        <v>0</v>
      </c>
      <c r="K28">
        <v>0.32258342979999999</v>
      </c>
      <c r="L28">
        <v>0</v>
      </c>
    </row>
    <row r="29" spans="1:12" x14ac:dyDescent="0.25">
      <c r="B29">
        <f>B28+5</f>
        <v>27</v>
      </c>
      <c r="D29" s="4">
        <v>0.73342709620000002</v>
      </c>
      <c r="E29" s="4">
        <v>0.22083230209999999</v>
      </c>
      <c r="F29" s="4">
        <v>0.2457143816</v>
      </c>
      <c r="G29" s="4">
        <v>0.62346791010000002</v>
      </c>
      <c r="I29">
        <v>0.87710455249999997</v>
      </c>
      <c r="J29">
        <v>0</v>
      </c>
      <c r="K29">
        <v>0.27802662039999998</v>
      </c>
      <c r="L29">
        <v>0</v>
      </c>
    </row>
    <row r="30" spans="1:12" x14ac:dyDescent="0.25">
      <c r="B30">
        <f>B29+5</f>
        <v>32</v>
      </c>
      <c r="D30" s="4">
        <v>0.3357998915</v>
      </c>
      <c r="E30" s="4">
        <v>0.10319443</v>
      </c>
      <c r="F30" s="4">
        <v>0.14624654549999999</v>
      </c>
      <c r="G30" s="4">
        <v>0.2726533605</v>
      </c>
      <c r="I30">
        <v>0.416330054</v>
      </c>
      <c r="J30">
        <v>0</v>
      </c>
      <c r="K30">
        <v>0.17445071370000001</v>
      </c>
      <c r="L30">
        <v>0</v>
      </c>
    </row>
    <row r="31" spans="1:12" x14ac:dyDescent="0.25">
      <c r="B31">
        <f>B30+5</f>
        <v>37</v>
      </c>
      <c r="D31" s="4">
        <v>0.19225975040000001</v>
      </c>
      <c r="E31" s="4">
        <v>5.39952088E-2</v>
      </c>
      <c r="F31" s="4">
        <v>9.9002024699999996E-2</v>
      </c>
      <c r="G31" s="4">
        <v>0.1371654289</v>
      </c>
      <c r="I31">
        <v>0.24686873070000001</v>
      </c>
      <c r="J31">
        <v>0</v>
      </c>
      <c r="K31">
        <v>0.122267554</v>
      </c>
      <c r="L31">
        <v>0</v>
      </c>
    </row>
    <row r="32" spans="1:12" x14ac:dyDescent="0.25">
      <c r="A32" t="s">
        <v>17</v>
      </c>
      <c r="B32">
        <v>22</v>
      </c>
      <c r="D32" s="4">
        <v>1.0038345502999999</v>
      </c>
      <c r="E32" s="4">
        <v>0.34941775339999998</v>
      </c>
      <c r="F32" s="4">
        <v>0.36084974959999999</v>
      </c>
      <c r="G32" s="4">
        <v>0.92592749900000004</v>
      </c>
      <c r="I32">
        <v>1.055070613</v>
      </c>
      <c r="J32">
        <v>0</v>
      </c>
      <c r="K32">
        <v>0.37625200320000002</v>
      </c>
      <c r="L32">
        <v>0</v>
      </c>
    </row>
    <row r="33" spans="1:12" x14ac:dyDescent="0.25">
      <c r="B33">
        <f>B32+5</f>
        <v>27</v>
      </c>
      <c r="D33" s="4">
        <v>0.56639682489999998</v>
      </c>
      <c r="E33" s="4">
        <v>0.18390874900000001</v>
      </c>
      <c r="F33" s="4">
        <v>0.24999008910000001</v>
      </c>
      <c r="G33" s="4">
        <v>0.46006817909999997</v>
      </c>
      <c r="I33">
        <v>0.60345552879999997</v>
      </c>
      <c r="J33">
        <v>0</v>
      </c>
      <c r="K33">
        <v>0.26364683490000002</v>
      </c>
      <c r="L33">
        <v>0</v>
      </c>
    </row>
    <row r="34" spans="1:12" x14ac:dyDescent="0.25">
      <c r="B34">
        <f>B33+5</f>
        <v>32</v>
      </c>
      <c r="D34" s="4">
        <v>0.31021202920000002</v>
      </c>
      <c r="E34" s="4">
        <v>9.5238832100000004E-2</v>
      </c>
      <c r="F34" s="4">
        <v>0.16159212740000001</v>
      </c>
      <c r="G34" s="4">
        <v>0.2237470302</v>
      </c>
      <c r="I34">
        <v>0.3358047877</v>
      </c>
      <c r="J34">
        <v>0</v>
      </c>
      <c r="K34">
        <v>0.17332481969999999</v>
      </c>
      <c r="L34">
        <v>0</v>
      </c>
    </row>
    <row r="35" spans="1:12" x14ac:dyDescent="0.25">
      <c r="B35">
        <f>B34+5</f>
        <v>37</v>
      </c>
      <c r="D35" s="4">
        <v>0.17063534659999999</v>
      </c>
      <c r="E35" s="4">
        <v>5.2196604600000002E-2</v>
      </c>
      <c r="F35" s="4">
        <v>0.10206872</v>
      </c>
      <c r="G35" s="4">
        <v>0.1121926332</v>
      </c>
      <c r="I35">
        <v>0.188298778</v>
      </c>
      <c r="J35">
        <v>0</v>
      </c>
      <c r="K35">
        <v>0.1129657452</v>
      </c>
      <c r="L35">
        <v>0</v>
      </c>
    </row>
    <row r="36" spans="1:12" x14ac:dyDescent="0.25">
      <c r="A36" t="s">
        <v>18</v>
      </c>
      <c r="B36">
        <v>22</v>
      </c>
      <c r="D36" s="4">
        <v>0.85748381159999998</v>
      </c>
      <c r="E36" s="4">
        <v>0.3494753981</v>
      </c>
      <c r="F36" s="4">
        <v>0.3107390867</v>
      </c>
      <c r="G36" s="4">
        <v>0.85639257810000002</v>
      </c>
      <c r="I36">
        <v>1.0802083333000001</v>
      </c>
      <c r="J36">
        <v>0</v>
      </c>
      <c r="K36">
        <v>0.3606144832</v>
      </c>
      <c r="L36">
        <v>0</v>
      </c>
    </row>
    <row r="37" spans="1:12" x14ac:dyDescent="0.25">
      <c r="B37">
        <f>B36+5</f>
        <v>27</v>
      </c>
      <c r="D37" s="4">
        <v>0.51792698319999997</v>
      </c>
      <c r="E37" s="4">
        <v>0.1937395458</v>
      </c>
      <c r="F37" s="4">
        <v>0.2209455045</v>
      </c>
      <c r="G37" s="4">
        <v>0.46870802449999999</v>
      </c>
      <c r="I37">
        <v>0.66097255610000005</v>
      </c>
      <c r="J37">
        <v>0</v>
      </c>
      <c r="K37">
        <v>0.27005959540000002</v>
      </c>
      <c r="L37">
        <v>0</v>
      </c>
    </row>
    <row r="38" spans="1:12" x14ac:dyDescent="0.25">
      <c r="B38">
        <f>B37+5</f>
        <v>32</v>
      </c>
      <c r="D38" s="4">
        <v>0.32230131960000002</v>
      </c>
      <c r="E38" s="4">
        <v>0.1094447241</v>
      </c>
      <c r="F38" s="4">
        <v>0.16140146320000001</v>
      </c>
      <c r="G38" s="4">
        <v>0.25512047609999999</v>
      </c>
      <c r="I38">
        <v>0.42484475160000001</v>
      </c>
      <c r="J38">
        <v>0</v>
      </c>
      <c r="K38">
        <v>0.20707632209999999</v>
      </c>
      <c r="L38">
        <v>0</v>
      </c>
    </row>
    <row r="39" spans="1:12" x14ac:dyDescent="0.25">
      <c r="B39">
        <f>B38+5</f>
        <v>37</v>
      </c>
      <c r="D39" s="4">
        <v>0.19919031700000001</v>
      </c>
      <c r="E39" s="4">
        <v>6.1691848600000002E-2</v>
      </c>
      <c r="F39" s="4">
        <v>0.11413195700000001</v>
      </c>
      <c r="G39" s="4">
        <v>0.1367268505</v>
      </c>
      <c r="I39">
        <v>0.26885767230000002</v>
      </c>
      <c r="J39">
        <v>0</v>
      </c>
      <c r="K39">
        <v>0.1526867989</v>
      </c>
      <c r="L39">
        <v>0</v>
      </c>
    </row>
    <row r="40" spans="1:12" x14ac:dyDescent="0.25">
      <c r="A40" t="s">
        <v>19</v>
      </c>
      <c r="B40">
        <v>22</v>
      </c>
      <c r="D40" s="4">
        <v>1.8069456681</v>
      </c>
      <c r="E40" s="4">
        <v>0.83333446010000001</v>
      </c>
      <c r="F40" s="4">
        <v>0.50853226159999998</v>
      </c>
      <c r="G40" s="4">
        <v>2.0544180187999999</v>
      </c>
      <c r="I40">
        <v>2.0728039863999999</v>
      </c>
      <c r="J40">
        <v>0</v>
      </c>
      <c r="K40">
        <v>0.55574919869999995</v>
      </c>
      <c r="L40">
        <v>0</v>
      </c>
    </row>
    <row r="41" spans="1:12" x14ac:dyDescent="0.25">
      <c r="B41">
        <f>B40+5</f>
        <v>27</v>
      </c>
      <c r="D41" s="4">
        <v>1.179878781</v>
      </c>
      <c r="E41" s="4">
        <v>0.46354453130000001</v>
      </c>
      <c r="F41" s="4">
        <v>0.3968330779</v>
      </c>
      <c r="G41" s="4">
        <v>1.1969217498</v>
      </c>
      <c r="I41">
        <v>1.4042167468</v>
      </c>
      <c r="J41">
        <v>0</v>
      </c>
      <c r="K41">
        <v>0.44741836940000002</v>
      </c>
      <c r="L41">
        <v>0</v>
      </c>
    </row>
    <row r="42" spans="1:12" x14ac:dyDescent="0.25">
      <c r="B42">
        <f>B41+5</f>
        <v>32</v>
      </c>
      <c r="D42" s="4">
        <v>0.73855732169999999</v>
      </c>
      <c r="E42" s="4">
        <v>0.25877426380000002</v>
      </c>
      <c r="F42" s="4">
        <v>0.29988198620000001</v>
      </c>
      <c r="G42" s="4">
        <v>0.66742825019999996</v>
      </c>
      <c r="I42">
        <v>0.8905298478</v>
      </c>
      <c r="J42">
        <v>0</v>
      </c>
      <c r="K42">
        <v>0.34690755210000002</v>
      </c>
      <c r="L42">
        <v>0</v>
      </c>
    </row>
    <row r="43" spans="1:12" x14ac:dyDescent="0.25">
      <c r="B43">
        <f>B42+5</f>
        <v>37</v>
      </c>
      <c r="D43" s="4">
        <v>0.44112851060000002</v>
      </c>
      <c r="E43" s="4">
        <v>0.1403720453</v>
      </c>
      <c r="F43" s="4">
        <v>0.21887923679999999</v>
      </c>
      <c r="G43" s="4">
        <v>0.33833979870000003</v>
      </c>
      <c r="I43">
        <v>0.53787059290000006</v>
      </c>
      <c r="J43">
        <v>0</v>
      </c>
      <c r="K43">
        <v>0.25708884209999999</v>
      </c>
      <c r="L43">
        <v>0</v>
      </c>
    </row>
    <row r="44" spans="1:12" x14ac:dyDescent="0.25">
      <c r="A44" t="s">
        <v>20</v>
      </c>
      <c r="B44">
        <v>22</v>
      </c>
      <c r="D44" s="4">
        <v>1.0796605736</v>
      </c>
      <c r="E44" s="4">
        <v>0.45037710339999998</v>
      </c>
      <c r="F44" s="4">
        <v>0.32689973119999999</v>
      </c>
      <c r="G44" s="4">
        <v>1.1775445546000001</v>
      </c>
      <c r="I44">
        <v>1.9881385216</v>
      </c>
      <c r="J44">
        <v>0</v>
      </c>
      <c r="K44">
        <v>0.48281750800000001</v>
      </c>
      <c r="L44">
        <v>0</v>
      </c>
    </row>
    <row r="45" spans="1:12" x14ac:dyDescent="0.25">
      <c r="B45">
        <f>B44+5</f>
        <v>27</v>
      </c>
      <c r="D45" s="4">
        <v>0.66646147170000003</v>
      </c>
      <c r="E45" s="4">
        <v>0.2388534655</v>
      </c>
      <c r="F45" s="4">
        <v>0.22493249200000001</v>
      </c>
      <c r="G45" s="4">
        <v>0.66657488649999996</v>
      </c>
      <c r="I45">
        <v>1.3969701522</v>
      </c>
      <c r="J45">
        <v>0</v>
      </c>
      <c r="K45">
        <v>0.36401742790000002</v>
      </c>
      <c r="L45">
        <v>0</v>
      </c>
    </row>
    <row r="46" spans="1:12" x14ac:dyDescent="0.25">
      <c r="B46">
        <f>B45+5</f>
        <v>32</v>
      </c>
      <c r="D46" s="4">
        <v>0.41122504339999999</v>
      </c>
      <c r="E46" s="4">
        <v>0.1301390892</v>
      </c>
      <c r="F46" s="4">
        <v>0.17402034920000001</v>
      </c>
      <c r="G46" s="4">
        <v>0.35408335839999999</v>
      </c>
      <c r="I46">
        <v>0.93843649839999999</v>
      </c>
      <c r="J46">
        <v>0</v>
      </c>
      <c r="K46">
        <v>0.32415614980000002</v>
      </c>
      <c r="L46">
        <v>0</v>
      </c>
    </row>
    <row r="47" spans="1:12" x14ac:dyDescent="0.25">
      <c r="B47">
        <f>B46+5</f>
        <v>37</v>
      </c>
      <c r="D47" s="4">
        <v>0.2355449886</v>
      </c>
      <c r="E47" s="4">
        <v>6.5573225499999999E-2</v>
      </c>
      <c r="F47" s="4">
        <v>0.1243047877</v>
      </c>
      <c r="G47" s="4">
        <v>0.16202878770000001</v>
      </c>
      <c r="I47">
        <v>0.53179086539999998</v>
      </c>
      <c r="J47">
        <v>0</v>
      </c>
      <c r="K47">
        <v>0.23967347759999999</v>
      </c>
      <c r="L47">
        <v>0</v>
      </c>
    </row>
    <row r="48" spans="1:12" x14ac:dyDescent="0.25">
      <c r="A48" t="s">
        <v>21</v>
      </c>
      <c r="B48">
        <v>22</v>
      </c>
      <c r="D48" s="4">
        <v>0.91417902640000004</v>
      </c>
      <c r="E48" s="4">
        <v>0.36670206329999999</v>
      </c>
      <c r="F48" s="4">
        <v>0.31512758410000002</v>
      </c>
      <c r="G48" s="4">
        <v>0.92925871390000003</v>
      </c>
      <c r="I48">
        <v>1.170713141</v>
      </c>
      <c r="J48">
        <v>0</v>
      </c>
      <c r="K48">
        <v>0.38397435899999999</v>
      </c>
      <c r="L48">
        <v>0</v>
      </c>
    </row>
    <row r="49" spans="1:12" x14ac:dyDescent="0.25">
      <c r="B49">
        <f>B48+5</f>
        <v>27</v>
      </c>
      <c r="D49" s="4">
        <v>0.57948748000000005</v>
      </c>
      <c r="E49" s="4">
        <v>0.20403070910000001</v>
      </c>
      <c r="F49" s="4">
        <v>0.23092417870000001</v>
      </c>
      <c r="G49" s="4">
        <v>0.52566666669999995</v>
      </c>
      <c r="I49">
        <v>0.75042067310000005</v>
      </c>
      <c r="J49">
        <v>0</v>
      </c>
      <c r="K49">
        <v>0.28644831729999998</v>
      </c>
      <c r="L49">
        <v>0</v>
      </c>
    </row>
    <row r="50" spans="1:12" x14ac:dyDescent="0.25">
      <c r="B50">
        <f>B49+5</f>
        <v>32</v>
      </c>
      <c r="D50" s="4">
        <v>0.35112676279999999</v>
      </c>
      <c r="E50" s="4">
        <v>0.1133678686</v>
      </c>
      <c r="F50" s="4">
        <v>0.16613639820000001</v>
      </c>
      <c r="G50" s="4">
        <v>0.27902387820000002</v>
      </c>
      <c r="I50">
        <v>0.45831330129999998</v>
      </c>
      <c r="J50">
        <v>0</v>
      </c>
      <c r="K50">
        <v>0.21237980770000001</v>
      </c>
      <c r="L50">
        <v>0</v>
      </c>
    </row>
    <row r="51" spans="1:12" x14ac:dyDescent="0.25">
      <c r="B51">
        <f>B50+5</f>
        <v>37</v>
      </c>
      <c r="D51" s="4">
        <v>0.2064882612</v>
      </c>
      <c r="E51" s="4">
        <v>6.2803946299999996E-2</v>
      </c>
      <c r="F51" s="4">
        <v>0.1156498197</v>
      </c>
      <c r="G51" s="4">
        <v>0.140349379</v>
      </c>
      <c r="I51">
        <v>0.26639623400000001</v>
      </c>
      <c r="J51">
        <v>0</v>
      </c>
      <c r="K51">
        <v>0.15161258010000001</v>
      </c>
      <c r="L51">
        <v>0</v>
      </c>
    </row>
    <row r="52" spans="1:12" x14ac:dyDescent="0.25">
      <c r="A52" t="s">
        <v>22</v>
      </c>
      <c r="B52">
        <v>22</v>
      </c>
      <c r="D52" s="4">
        <v>1.7257240417999999</v>
      </c>
      <c r="E52" s="4">
        <v>0.91668873529999995</v>
      </c>
      <c r="F52" s="4">
        <v>0.46446379209999999</v>
      </c>
      <c r="G52" s="4">
        <v>2.1046902376999999</v>
      </c>
      <c r="I52">
        <v>1.8765024038</v>
      </c>
      <c r="J52">
        <v>0</v>
      </c>
      <c r="K52">
        <v>0.49437099359999997</v>
      </c>
      <c r="L52">
        <v>0</v>
      </c>
    </row>
    <row r="53" spans="1:12" x14ac:dyDescent="0.25">
      <c r="B53">
        <f>B52+5</f>
        <v>27</v>
      </c>
      <c r="D53" s="4">
        <v>1.1696972322000001</v>
      </c>
      <c r="E53" s="4">
        <v>0.52268412789999996</v>
      </c>
      <c r="F53" s="4">
        <v>0.35761299749999997</v>
      </c>
      <c r="G53" s="4">
        <v>1.2780563734999999</v>
      </c>
      <c r="I53">
        <v>1.3029146635</v>
      </c>
      <c r="J53">
        <v>0</v>
      </c>
      <c r="K53">
        <v>0.38543669870000002</v>
      </c>
      <c r="L53">
        <v>0</v>
      </c>
    </row>
    <row r="54" spans="1:12" x14ac:dyDescent="0.25">
      <c r="B54">
        <f>B53+5</f>
        <v>32</v>
      </c>
      <c r="D54" s="4">
        <v>0.74242583129999995</v>
      </c>
      <c r="E54" s="4">
        <v>0.2904961271</v>
      </c>
      <c r="F54" s="4">
        <v>0.2650546708</v>
      </c>
      <c r="G54" s="4">
        <v>0.73627478970000004</v>
      </c>
      <c r="I54">
        <v>0.86938100959999998</v>
      </c>
      <c r="J54">
        <v>0</v>
      </c>
      <c r="K54">
        <v>0.30397636220000002</v>
      </c>
      <c r="L54">
        <v>0</v>
      </c>
    </row>
    <row r="55" spans="1:12" x14ac:dyDescent="0.25">
      <c r="B55">
        <f>B54+5</f>
        <v>37</v>
      </c>
      <c r="D55" s="4">
        <v>0.46202877939999998</v>
      </c>
      <c r="E55" s="4">
        <v>0.16486343149999999</v>
      </c>
      <c r="F55" s="4">
        <v>0.1986818243</v>
      </c>
      <c r="G55" s="4">
        <v>0.4083878205</v>
      </c>
      <c r="I55">
        <v>0.56923076920000004</v>
      </c>
      <c r="J55">
        <v>0</v>
      </c>
      <c r="K55">
        <v>0.2423477564</v>
      </c>
      <c r="L55">
        <v>0</v>
      </c>
    </row>
    <row r="56" spans="1:12" x14ac:dyDescent="0.25">
      <c r="A56" t="s">
        <v>23</v>
      </c>
      <c r="B56">
        <v>22</v>
      </c>
      <c r="D56" s="4">
        <v>1.8885012219999999</v>
      </c>
      <c r="E56" s="4">
        <v>0.82896558490000005</v>
      </c>
      <c r="F56" s="4">
        <v>0.5364511018</v>
      </c>
      <c r="G56" s="4">
        <v>2.1076010417000002</v>
      </c>
      <c r="I56">
        <v>2.1042668269</v>
      </c>
      <c r="J56">
        <v>0</v>
      </c>
      <c r="K56">
        <v>0.56867988780000001</v>
      </c>
      <c r="L56">
        <v>0</v>
      </c>
    </row>
    <row r="57" spans="1:12" x14ac:dyDescent="0.25">
      <c r="B57">
        <f>B56+5</f>
        <v>27</v>
      </c>
      <c r="D57" s="4">
        <v>1.2304195513</v>
      </c>
      <c r="E57" s="4">
        <v>0.46269304890000001</v>
      </c>
      <c r="F57" s="4">
        <v>0.42269216749999999</v>
      </c>
      <c r="G57" s="4">
        <v>1.2217147436</v>
      </c>
      <c r="I57">
        <v>1.4266225962000001</v>
      </c>
      <c r="J57">
        <v>0</v>
      </c>
      <c r="K57">
        <v>0.4637720353</v>
      </c>
      <c r="L57">
        <v>0</v>
      </c>
    </row>
    <row r="58" spans="1:12" x14ac:dyDescent="0.25">
      <c r="B58">
        <f>B57+5</f>
        <v>32</v>
      </c>
      <c r="D58" s="4">
        <v>0.74803139019999998</v>
      </c>
      <c r="E58" s="4">
        <v>0.25466528449999998</v>
      </c>
      <c r="F58" s="4">
        <v>0.31592928689999999</v>
      </c>
      <c r="G58" s="4">
        <v>0.65006340139999996</v>
      </c>
      <c r="I58">
        <v>0.91333133010000001</v>
      </c>
      <c r="J58">
        <v>0</v>
      </c>
      <c r="K58">
        <v>0.3625300481</v>
      </c>
      <c r="L58">
        <v>0</v>
      </c>
    </row>
    <row r="59" spans="1:12" x14ac:dyDescent="0.25">
      <c r="B59">
        <f>B58+5</f>
        <v>37</v>
      </c>
      <c r="D59" s="4">
        <v>0.42121644629999999</v>
      </c>
      <c r="E59" s="4">
        <v>0.13268685899999999</v>
      </c>
      <c r="F59" s="4">
        <v>0.21665747199999999</v>
      </c>
      <c r="G59" s="4">
        <v>0.31057788460000002</v>
      </c>
      <c r="I59">
        <v>0.53999399039999996</v>
      </c>
      <c r="J59">
        <v>0</v>
      </c>
      <c r="K59">
        <v>0.26414262820000001</v>
      </c>
      <c r="L59">
        <v>0</v>
      </c>
    </row>
    <row r="60" spans="1:12" x14ac:dyDescent="0.25">
      <c r="A60" t="s">
        <v>24</v>
      </c>
      <c r="B60">
        <v>22</v>
      </c>
      <c r="D60" s="4">
        <v>1.2356845620000001</v>
      </c>
      <c r="E60" s="4">
        <v>0.51634415060000005</v>
      </c>
      <c r="F60" s="4">
        <v>0.35692007209999999</v>
      </c>
      <c r="G60" s="4">
        <v>1.3674280182</v>
      </c>
      <c r="I60">
        <v>1.7345152243999999</v>
      </c>
      <c r="J60">
        <v>0</v>
      </c>
      <c r="K60">
        <v>0.4232371795</v>
      </c>
      <c r="L60">
        <v>0</v>
      </c>
    </row>
    <row r="61" spans="1:12" x14ac:dyDescent="0.25">
      <c r="B61">
        <f>B60+5</f>
        <v>27</v>
      </c>
      <c r="D61" s="4">
        <v>0.8039896835</v>
      </c>
      <c r="E61" s="4">
        <v>0.28718396099999999</v>
      </c>
      <c r="F61" s="4">
        <v>0.28500704459999998</v>
      </c>
      <c r="G61" s="4">
        <v>0.78148968350000003</v>
      </c>
      <c r="I61">
        <v>1.1702524038</v>
      </c>
      <c r="J61">
        <v>0</v>
      </c>
      <c r="K61">
        <v>0.34408052880000001</v>
      </c>
      <c r="L61">
        <v>0</v>
      </c>
    </row>
    <row r="62" spans="1:12" x14ac:dyDescent="0.25">
      <c r="B62">
        <f>B61+5</f>
        <v>32</v>
      </c>
      <c r="D62" s="4">
        <v>0.48374499199999998</v>
      </c>
      <c r="E62" s="4">
        <v>0.1550917802</v>
      </c>
      <c r="F62" s="4">
        <v>0.22439246130000001</v>
      </c>
      <c r="G62" s="4">
        <v>0.3879624733</v>
      </c>
      <c r="I62">
        <v>0.70679086540000002</v>
      </c>
      <c r="J62">
        <v>0</v>
      </c>
      <c r="K62">
        <v>0.3049879808</v>
      </c>
      <c r="L62">
        <v>0</v>
      </c>
    </row>
    <row r="63" spans="1:12" x14ac:dyDescent="0.25">
      <c r="B63">
        <f>B62+5</f>
        <v>37</v>
      </c>
      <c r="D63" s="4">
        <v>0.25964242789999997</v>
      </c>
      <c r="E63" s="4">
        <v>8.0113281300000005E-2</v>
      </c>
      <c r="F63" s="4">
        <v>0.14889950590000001</v>
      </c>
      <c r="G63" s="4">
        <v>0.17419297540000001</v>
      </c>
      <c r="I63">
        <v>0.33535657050000001</v>
      </c>
      <c r="J63">
        <v>0</v>
      </c>
      <c r="K63">
        <v>0.1913461538</v>
      </c>
      <c r="L63">
        <v>0</v>
      </c>
    </row>
    <row r="64" spans="1:12" x14ac:dyDescent="0.25">
      <c r="A64" t="s">
        <v>25</v>
      </c>
      <c r="B64">
        <v>22</v>
      </c>
      <c r="D64" s="4">
        <v>0.3621019929</v>
      </c>
      <c r="E64" s="4">
        <v>0.13912469620000001</v>
      </c>
      <c r="F64" s="4">
        <v>0.16577788090000001</v>
      </c>
      <c r="G64" s="4">
        <v>0.32024778650000002</v>
      </c>
      <c r="I64">
        <v>0.41257812500000002</v>
      </c>
      <c r="J64">
        <v>0</v>
      </c>
      <c r="K64">
        <v>0.18951605899999999</v>
      </c>
      <c r="L64">
        <v>0</v>
      </c>
    </row>
    <row r="65" spans="1:12" x14ac:dyDescent="0.25">
      <c r="B65">
        <f>B64+5</f>
        <v>27</v>
      </c>
      <c r="D65" s="4">
        <v>0.2153159234</v>
      </c>
      <c r="E65" s="4">
        <v>7.7684628199999994E-2</v>
      </c>
      <c r="F65" s="4">
        <v>0.10897563840000001</v>
      </c>
      <c r="G65" s="4">
        <v>0.172627049</v>
      </c>
      <c r="I65">
        <v>0.22606662329999999</v>
      </c>
      <c r="J65">
        <v>0</v>
      </c>
      <c r="K65">
        <v>0.1146386719</v>
      </c>
      <c r="L65">
        <v>0</v>
      </c>
    </row>
    <row r="66" spans="1:12" x14ac:dyDescent="0.25">
      <c r="B66">
        <f>B65+5</f>
        <v>32</v>
      </c>
      <c r="D66" s="4">
        <v>0.1341878852</v>
      </c>
      <c r="E66" s="4">
        <v>4.5246504299999997E-2</v>
      </c>
      <c r="F66" s="4">
        <v>7.5932331500000005E-2</v>
      </c>
      <c r="G66" s="4">
        <v>9.5925479199999997E-2</v>
      </c>
      <c r="I66">
        <v>0.14142252599999999</v>
      </c>
      <c r="J66">
        <v>0</v>
      </c>
      <c r="K66">
        <v>8.02636719E-2</v>
      </c>
      <c r="L66">
        <v>0</v>
      </c>
    </row>
    <row r="67" spans="1:12" x14ac:dyDescent="0.25">
      <c r="B67">
        <f>B66+5</f>
        <v>37</v>
      </c>
      <c r="D67" s="4">
        <v>8.46730433E-2</v>
      </c>
      <c r="E67" s="4">
        <v>2.6609422000000001E-2</v>
      </c>
      <c r="F67" s="4">
        <v>5.2894485999999998E-2</v>
      </c>
      <c r="G67" s="4">
        <v>5.3935753000000003E-2</v>
      </c>
      <c r="I67">
        <v>8.9848090300000003E-2</v>
      </c>
      <c r="J67">
        <v>0</v>
      </c>
      <c r="K67">
        <v>5.5620659699999998E-2</v>
      </c>
      <c r="L67">
        <v>0</v>
      </c>
    </row>
    <row r="68" spans="1:12" x14ac:dyDescent="0.25">
      <c r="A68" t="s">
        <v>26</v>
      </c>
      <c r="B68">
        <v>22</v>
      </c>
      <c r="D68" s="4">
        <v>0.34757819369999998</v>
      </c>
      <c r="E68" s="4">
        <v>0.15173163880000001</v>
      </c>
      <c r="F68" s="4">
        <v>0.1363186632</v>
      </c>
      <c r="G68" s="4">
        <v>0.35318572949999999</v>
      </c>
      <c r="I68">
        <v>0.47799804689999997</v>
      </c>
      <c r="J68">
        <v>0</v>
      </c>
      <c r="K68">
        <v>0.19356879339999999</v>
      </c>
      <c r="L68">
        <v>0</v>
      </c>
    </row>
    <row r="69" spans="1:12" x14ac:dyDescent="0.25">
      <c r="B69">
        <f>B68+5</f>
        <v>27</v>
      </c>
      <c r="D69" s="4">
        <v>0.21717594400000001</v>
      </c>
      <c r="E69" s="4">
        <v>8.7217502200000005E-2</v>
      </c>
      <c r="F69" s="4">
        <v>9.2616952399999994E-2</v>
      </c>
      <c r="G69" s="4">
        <v>0.20474524199999999</v>
      </c>
      <c r="I69">
        <v>0.2306065538</v>
      </c>
      <c r="J69">
        <v>0</v>
      </c>
      <c r="K69">
        <v>9.8685980899999998E-2</v>
      </c>
      <c r="L69">
        <v>0</v>
      </c>
    </row>
    <row r="70" spans="1:12" x14ac:dyDescent="0.25">
      <c r="B70">
        <f>B69+5</f>
        <v>32</v>
      </c>
      <c r="D70" s="4">
        <v>0.1422201515</v>
      </c>
      <c r="E70" s="4">
        <v>5.06086824E-2</v>
      </c>
      <c r="F70" s="4">
        <v>6.8360563200000002E-2</v>
      </c>
      <c r="G70" s="4">
        <v>0.1192626284</v>
      </c>
      <c r="I70">
        <v>0.1509852431</v>
      </c>
      <c r="J70">
        <v>0</v>
      </c>
      <c r="K70">
        <v>7.1919487800000001E-2</v>
      </c>
      <c r="L70">
        <v>0</v>
      </c>
    </row>
    <row r="71" spans="1:12" x14ac:dyDescent="0.25">
      <c r="B71">
        <f>B70+5</f>
        <v>37</v>
      </c>
      <c r="D71" s="4">
        <v>9.4016382699999998E-2</v>
      </c>
      <c r="E71" s="4">
        <v>2.9172663500000001E-2</v>
      </c>
      <c r="F71" s="4">
        <v>5.0394992399999998E-2</v>
      </c>
      <c r="G71" s="4">
        <v>6.9298475499999998E-2</v>
      </c>
      <c r="I71">
        <v>9.8180338500000006E-2</v>
      </c>
      <c r="J71">
        <v>0</v>
      </c>
      <c r="K71">
        <v>5.3655598999999998E-2</v>
      </c>
      <c r="L71">
        <v>0</v>
      </c>
    </row>
    <row r="72" spans="1:12" x14ac:dyDescent="0.25">
      <c r="A72" t="s">
        <v>27</v>
      </c>
      <c r="B72">
        <v>22</v>
      </c>
      <c r="D72" s="4">
        <v>0.38807107019999998</v>
      </c>
      <c r="E72" s="4">
        <v>0.14980395329999999</v>
      </c>
      <c r="F72" s="4">
        <v>0.1624019387</v>
      </c>
      <c r="G72" s="4">
        <v>0.36374171550000001</v>
      </c>
      <c r="I72">
        <v>0.43154188370000002</v>
      </c>
      <c r="J72">
        <v>0</v>
      </c>
      <c r="K72">
        <v>0.18083984380000001</v>
      </c>
      <c r="L72">
        <v>0</v>
      </c>
    </row>
    <row r="73" spans="1:12" x14ac:dyDescent="0.25">
      <c r="B73">
        <f>B72+5</f>
        <v>27</v>
      </c>
      <c r="D73" s="4">
        <v>0.2313808413</v>
      </c>
      <c r="E73" s="4">
        <v>8.1192409899999998E-2</v>
      </c>
      <c r="F73" s="4">
        <v>0.10662431460000001</v>
      </c>
      <c r="G73" s="4">
        <v>0.19809031760000001</v>
      </c>
      <c r="I73">
        <v>0.26440104170000001</v>
      </c>
      <c r="J73">
        <v>0</v>
      </c>
      <c r="K73">
        <v>0.11892578130000001</v>
      </c>
      <c r="L73">
        <v>0</v>
      </c>
    </row>
    <row r="74" spans="1:12" x14ac:dyDescent="0.25">
      <c r="B74">
        <f>B73+5</f>
        <v>32</v>
      </c>
      <c r="D74" s="4">
        <v>0.1400927626</v>
      </c>
      <c r="E74" s="4">
        <v>4.51053259E-2</v>
      </c>
      <c r="F74" s="4">
        <v>7.4761024300000006E-2</v>
      </c>
      <c r="G74" s="4">
        <v>0.1052688422</v>
      </c>
      <c r="I74">
        <v>0.16106119790000001</v>
      </c>
      <c r="J74">
        <v>0</v>
      </c>
      <c r="K74">
        <v>8.4860026000000005E-2</v>
      </c>
      <c r="L74">
        <v>0</v>
      </c>
    </row>
    <row r="75" spans="1:12" x14ac:dyDescent="0.25">
      <c r="B75">
        <f>B74+5</f>
        <v>37</v>
      </c>
      <c r="D75" s="4">
        <v>8.4689483900000001E-2</v>
      </c>
      <c r="E75" s="4">
        <v>2.5609241200000001E-2</v>
      </c>
      <c r="F75" s="4">
        <v>5.1991889100000001E-2</v>
      </c>
      <c r="G75" s="4">
        <v>5.4849081299999998E-2</v>
      </c>
      <c r="I75">
        <v>9.76616753E-2</v>
      </c>
      <c r="J75">
        <v>0</v>
      </c>
      <c r="K75">
        <v>5.9730902799999999E-2</v>
      </c>
      <c r="L75">
        <v>0</v>
      </c>
    </row>
    <row r="76" spans="1:12" x14ac:dyDescent="0.25">
      <c r="A76" s="3" t="s">
        <v>28</v>
      </c>
      <c r="B76" s="3">
        <v>22</v>
      </c>
      <c r="C76" s="3"/>
      <c r="D76" s="5">
        <v>1.050198763</v>
      </c>
      <c r="E76" s="5">
        <v>0.40566777339999999</v>
      </c>
      <c r="F76" s="5">
        <v>0.36682159959999999</v>
      </c>
      <c r="G76" s="5">
        <v>1.0229298728</v>
      </c>
      <c r="H76" s="3"/>
      <c r="I76" s="3">
        <v>1.1444260817</v>
      </c>
      <c r="J76" s="3">
        <v>0</v>
      </c>
      <c r="K76" s="3">
        <v>0.3909354968</v>
      </c>
      <c r="L76" s="3">
        <v>0</v>
      </c>
    </row>
    <row r="77" spans="1:12" x14ac:dyDescent="0.25">
      <c r="A77" s="3"/>
      <c r="B77" s="3">
        <f>B76+5</f>
        <v>27</v>
      </c>
      <c r="C77" s="3"/>
      <c r="D77" s="5">
        <v>0.62381747300000001</v>
      </c>
      <c r="E77" s="5">
        <v>0.22180714139999999</v>
      </c>
      <c r="F77" s="5">
        <v>0.26252526040000002</v>
      </c>
      <c r="G77" s="5">
        <v>0.54264739080000002</v>
      </c>
      <c r="H77" s="3"/>
      <c r="I77" s="3">
        <v>0.69446113779999996</v>
      </c>
      <c r="J77" s="3">
        <v>0</v>
      </c>
      <c r="K77" s="3">
        <v>0.28492838539999998</v>
      </c>
      <c r="L77" s="3">
        <v>0</v>
      </c>
    </row>
    <row r="78" spans="1:12" x14ac:dyDescent="0.25">
      <c r="A78" s="3"/>
      <c r="B78" s="3">
        <f>B77+5</f>
        <v>32</v>
      </c>
      <c r="C78" s="3"/>
      <c r="D78" s="5">
        <v>0.36474301380000002</v>
      </c>
      <c r="E78" s="5">
        <v>0.12091782349999999</v>
      </c>
      <c r="F78" s="5">
        <v>0.17895228869999999</v>
      </c>
      <c r="G78" s="5">
        <v>0.28602999299999998</v>
      </c>
      <c r="H78" s="3"/>
      <c r="I78" s="3">
        <v>0.41734274840000002</v>
      </c>
      <c r="J78" s="3">
        <v>0</v>
      </c>
      <c r="K78" s="3">
        <v>0.19679236780000001</v>
      </c>
      <c r="L78" s="3">
        <v>0</v>
      </c>
    </row>
    <row r="79" spans="1:12" x14ac:dyDescent="0.25">
      <c r="A79" s="3"/>
      <c r="B79" s="3">
        <f>B78+5</f>
        <v>37</v>
      </c>
      <c r="C79" s="3"/>
      <c r="D79" s="5">
        <v>0.2157985026</v>
      </c>
      <c r="E79" s="5">
        <v>6.9418269199999993E-2</v>
      </c>
      <c r="F79" s="5">
        <v>0.1216819812</v>
      </c>
      <c r="G79" s="5">
        <v>0.15375552880000001</v>
      </c>
      <c r="H79" s="3"/>
      <c r="I79" s="3">
        <v>0.25313752</v>
      </c>
      <c r="J79" s="3">
        <v>0</v>
      </c>
      <c r="K79" s="3">
        <v>0.13863681889999999</v>
      </c>
      <c r="L79" s="3">
        <v>0</v>
      </c>
    </row>
    <row r="80" spans="1:12" x14ac:dyDescent="0.25">
      <c r="A80" s="3" t="s">
        <v>29</v>
      </c>
      <c r="B80" s="3">
        <v>22</v>
      </c>
      <c r="C80" s="3"/>
      <c r="D80" s="5">
        <v>0.796175148</v>
      </c>
      <c r="E80" s="5">
        <v>0.46930419670000001</v>
      </c>
      <c r="F80" s="5">
        <v>0.24038648479999999</v>
      </c>
      <c r="G80" s="5">
        <v>0.99240236920000002</v>
      </c>
      <c r="H80" s="3"/>
      <c r="I80" s="3">
        <v>0.95860036209999999</v>
      </c>
      <c r="J80" s="3">
        <v>0</v>
      </c>
      <c r="K80" s="3">
        <v>0.28251520790000001</v>
      </c>
      <c r="L80" s="3">
        <v>0</v>
      </c>
    </row>
    <row r="81" spans="1:12" x14ac:dyDescent="0.25">
      <c r="A81" s="3"/>
      <c r="B81" s="3">
        <f>B80+5</f>
        <v>27</v>
      </c>
      <c r="C81" s="3"/>
      <c r="D81" s="5">
        <v>0.56645050299999999</v>
      </c>
      <c r="E81" s="5">
        <v>0.2847456894</v>
      </c>
      <c r="F81" s="5">
        <v>0.19194278209999999</v>
      </c>
      <c r="G81" s="5">
        <v>0.63677549489999996</v>
      </c>
      <c r="H81" s="3"/>
      <c r="I81" s="3">
        <v>0.69705835979999997</v>
      </c>
      <c r="J81" s="3">
        <v>0</v>
      </c>
      <c r="K81" s="3">
        <v>0.2327486674</v>
      </c>
      <c r="L81" s="3">
        <v>0</v>
      </c>
    </row>
    <row r="82" spans="1:12" x14ac:dyDescent="0.25">
      <c r="A82" s="3"/>
      <c r="B82" s="3">
        <f>B81+5</f>
        <v>32</v>
      </c>
      <c r="C82" s="3"/>
      <c r="D82" s="5">
        <v>0.38904222620000001</v>
      </c>
      <c r="E82" s="5">
        <v>0.16593890889999999</v>
      </c>
      <c r="F82" s="5">
        <v>0.14953966269999999</v>
      </c>
      <c r="G82" s="5">
        <v>0.39082244360000001</v>
      </c>
      <c r="H82" s="3"/>
      <c r="I82" s="3">
        <v>0.48792139690000003</v>
      </c>
      <c r="J82" s="3">
        <v>0</v>
      </c>
      <c r="K82" s="3">
        <v>0.1885770162</v>
      </c>
      <c r="L82" s="3">
        <v>0</v>
      </c>
    </row>
    <row r="83" spans="1:12" x14ac:dyDescent="0.25">
      <c r="A83" s="3"/>
      <c r="B83" s="3">
        <f>B82+5</f>
        <v>37</v>
      </c>
      <c r="C83" s="3"/>
      <c r="D83" s="5">
        <v>0.2630437571</v>
      </c>
      <c r="E83" s="5">
        <v>9.5739771500000001E-2</v>
      </c>
      <c r="F83" s="5">
        <v>0.11342702740000001</v>
      </c>
      <c r="G83" s="5">
        <v>0.23589064530000001</v>
      </c>
      <c r="H83" s="3"/>
      <c r="I83" s="3">
        <v>0.32818730670000001</v>
      </c>
      <c r="J83" s="3">
        <v>0</v>
      </c>
      <c r="K83" s="3">
        <v>0.14320500689999999</v>
      </c>
      <c r="L83" s="3">
        <v>0</v>
      </c>
    </row>
    <row r="84" spans="1:12" x14ac:dyDescent="0.25">
      <c r="A84" s="3" t="s">
        <v>30</v>
      </c>
      <c r="B84" s="3">
        <v>22</v>
      </c>
      <c r="C84" s="3"/>
      <c r="D84" s="5">
        <v>0.96754931280000001</v>
      </c>
      <c r="E84" s="5">
        <v>0.7787060402</v>
      </c>
      <c r="F84" s="5">
        <v>0.26339145330000002</v>
      </c>
      <c r="G84" s="5">
        <v>1.4192152814000001</v>
      </c>
      <c r="H84" s="3"/>
      <c r="I84" s="3">
        <v>1.0725509982999999</v>
      </c>
      <c r="J84" s="3">
        <v>0</v>
      </c>
      <c r="K84" s="3">
        <v>0.29022894970000002</v>
      </c>
      <c r="L84" s="3">
        <v>0</v>
      </c>
    </row>
    <row r="85" spans="1:12" x14ac:dyDescent="0.25">
      <c r="A85" s="3"/>
      <c r="B85" s="3">
        <f>B84+5</f>
        <v>27</v>
      </c>
      <c r="C85" s="3"/>
      <c r="D85" s="5">
        <v>0.77866044199999995</v>
      </c>
      <c r="E85" s="5">
        <v>0.50689950449999999</v>
      </c>
      <c r="F85" s="5">
        <v>0.22845522639999999</v>
      </c>
      <c r="G85" s="5">
        <v>1.0070817817</v>
      </c>
      <c r="H85" s="3"/>
      <c r="I85" s="3">
        <v>0.86585394969999996</v>
      </c>
      <c r="J85" s="3">
        <v>0</v>
      </c>
      <c r="K85" s="3">
        <v>0.2526584201</v>
      </c>
      <c r="L85" s="3">
        <v>0</v>
      </c>
    </row>
    <row r="86" spans="1:12" x14ac:dyDescent="0.25">
      <c r="A86" s="3"/>
      <c r="B86" s="3">
        <f>B85+5</f>
        <v>32</v>
      </c>
      <c r="C86" s="3"/>
      <c r="D86" s="5">
        <v>0.61832195459999995</v>
      </c>
      <c r="E86" s="5">
        <v>0.31052764399999999</v>
      </c>
      <c r="F86" s="5">
        <v>0.20001369359999999</v>
      </c>
      <c r="G86" s="5">
        <v>0.69786579140000005</v>
      </c>
      <c r="H86" s="3"/>
      <c r="I86" s="3">
        <v>0.68344509549999999</v>
      </c>
      <c r="J86" s="3">
        <v>0</v>
      </c>
      <c r="K86" s="3">
        <v>0.22128038189999999</v>
      </c>
      <c r="L86" s="3">
        <v>0</v>
      </c>
    </row>
    <row r="87" spans="1:12" x14ac:dyDescent="0.25">
      <c r="A87" s="3"/>
      <c r="B87" s="3">
        <f>B86+5</f>
        <v>37</v>
      </c>
      <c r="C87" s="3"/>
      <c r="D87" s="5">
        <v>0.47532276480000002</v>
      </c>
      <c r="E87" s="5">
        <v>0.18633986180000001</v>
      </c>
      <c r="F87" s="5">
        <v>0.17741385270000001</v>
      </c>
      <c r="G87" s="5">
        <v>0.46694446249999999</v>
      </c>
      <c r="H87" s="3"/>
      <c r="I87" s="3">
        <v>0.52513129339999998</v>
      </c>
      <c r="J87" s="3">
        <v>0</v>
      </c>
      <c r="K87" s="3">
        <v>0.19604166670000001</v>
      </c>
      <c r="L87" s="3">
        <v>0</v>
      </c>
    </row>
    <row r="88" spans="1:12" x14ac:dyDescent="0.25">
      <c r="A88" s="3" t="s">
        <v>31</v>
      </c>
      <c r="B88" s="3">
        <v>22</v>
      </c>
      <c r="C88" s="3"/>
      <c r="D88" s="5">
        <v>0.23395696830000001</v>
      </c>
      <c r="E88" s="5">
        <v>0.12869002600000001</v>
      </c>
      <c r="F88" s="5">
        <v>8.2945664099999997E-2</v>
      </c>
      <c r="G88" s="5">
        <v>0.27072281250000002</v>
      </c>
      <c r="H88" s="3"/>
      <c r="I88" s="3">
        <v>0.46216688369999998</v>
      </c>
      <c r="J88" s="3">
        <v>0</v>
      </c>
      <c r="K88" s="3">
        <v>0.15330403649999999</v>
      </c>
      <c r="L88" s="3">
        <v>0</v>
      </c>
    </row>
    <row r="89" spans="1:12" x14ac:dyDescent="0.25">
      <c r="A89" s="3"/>
      <c r="B89" s="3">
        <f>B88+5</f>
        <v>27</v>
      </c>
      <c r="C89" s="3"/>
      <c r="D89" s="5">
        <v>0.1665540885</v>
      </c>
      <c r="E89" s="5">
        <v>7.8490197499999997E-2</v>
      </c>
      <c r="F89" s="5">
        <v>6.7649016899999997E-2</v>
      </c>
      <c r="G89" s="5">
        <v>0.1714297504</v>
      </c>
      <c r="H89" s="3"/>
      <c r="I89" s="3">
        <v>0.3299989149</v>
      </c>
      <c r="J89" s="3">
        <v>0</v>
      </c>
      <c r="K89" s="3">
        <v>0.1257703993</v>
      </c>
      <c r="L89" s="3">
        <v>0</v>
      </c>
    </row>
    <row r="90" spans="1:12" x14ac:dyDescent="0.25">
      <c r="A90" s="3"/>
      <c r="B90" s="3">
        <f>B89+5</f>
        <v>32</v>
      </c>
      <c r="C90" s="3"/>
      <c r="D90" s="5">
        <v>0.1186897591</v>
      </c>
      <c r="E90" s="5">
        <v>4.77215951E-2</v>
      </c>
      <c r="F90" s="5">
        <v>5.4754201400000001E-2</v>
      </c>
      <c r="G90" s="5">
        <v>0.1079326541</v>
      </c>
      <c r="H90" s="3"/>
      <c r="I90" s="3">
        <v>0.25779622400000002</v>
      </c>
      <c r="J90" s="3">
        <v>0</v>
      </c>
      <c r="K90" s="3">
        <v>0.10684570309999999</v>
      </c>
      <c r="L90" s="3">
        <v>0</v>
      </c>
    </row>
    <row r="91" spans="1:12" x14ac:dyDescent="0.25">
      <c r="A91" s="3"/>
      <c r="B91" s="3">
        <f>B90+5</f>
        <v>37</v>
      </c>
      <c r="C91" s="3"/>
      <c r="D91" s="5">
        <v>8.4328248699999997E-2</v>
      </c>
      <c r="E91" s="5">
        <v>2.9561237000000001E-2</v>
      </c>
      <c r="F91" s="5">
        <v>4.480398E-2</v>
      </c>
      <c r="G91" s="5">
        <v>6.6424377199999995E-2</v>
      </c>
      <c r="H91" s="3"/>
      <c r="I91" s="3">
        <v>0.19811631939999999</v>
      </c>
      <c r="J91" s="3">
        <v>0</v>
      </c>
      <c r="K91" s="3">
        <v>9.3266058999999998E-2</v>
      </c>
      <c r="L91" s="3">
        <v>0</v>
      </c>
    </row>
    <row r="93" spans="1:12" x14ac:dyDescent="0.25">
      <c r="D93" s="1" t="s">
        <v>35</v>
      </c>
      <c r="F93" s="4"/>
      <c r="G93" s="4"/>
      <c r="I93" s="7" t="s">
        <v>36</v>
      </c>
      <c r="J93" s="4"/>
      <c r="K93" s="4"/>
      <c r="L93" s="4"/>
    </row>
    <row r="94" spans="1:12" x14ac:dyDescent="0.25">
      <c r="B94" s="1">
        <v>22</v>
      </c>
      <c r="D94" s="4">
        <f t="shared" ref="D94:G97" si="0">AVERAGE(D4,D8,D12,D16,D20,D24,D28,D32,D36,D40,D44,D48,D52,D56,D60,D64,D68,D72)</f>
        <v>1.0060994954666667</v>
      </c>
      <c r="E94" s="4">
        <f t="shared" si="0"/>
        <v>0.40494366357777778</v>
      </c>
      <c r="F94" s="4">
        <f t="shared" si="0"/>
        <v>0.31816743536111119</v>
      </c>
      <c r="G94" s="4">
        <f t="shared" si="0"/>
        <v>1.0384683793166669</v>
      </c>
      <c r="I94" s="4">
        <f t="shared" ref="I94:L97" si="1">MAX(I4,I8,I12,I16,I20,I24,I28,I32,I36,I40,I44,I48,I52,I56,I60,I64,I68,I72)</f>
        <v>2.1042668269</v>
      </c>
      <c r="J94" s="4">
        <f t="shared" si="1"/>
        <v>0</v>
      </c>
      <c r="K94" s="4">
        <f t="shared" si="1"/>
        <v>0.56867988780000001</v>
      </c>
      <c r="L94" s="4">
        <f t="shared" si="1"/>
        <v>0</v>
      </c>
    </row>
    <row r="95" spans="1:12" x14ac:dyDescent="0.25">
      <c r="B95" s="1">
        <f>B94+5</f>
        <v>27</v>
      </c>
      <c r="D95" s="4">
        <f t="shared" si="0"/>
        <v>0.58888285538333329</v>
      </c>
      <c r="E95" s="4">
        <f t="shared" si="0"/>
        <v>0.21612171106666664</v>
      </c>
      <c r="F95" s="4">
        <f t="shared" si="0"/>
        <v>0.22159103066666666</v>
      </c>
      <c r="G95" s="4">
        <f t="shared" si="0"/>
        <v>0.55446359231666675</v>
      </c>
      <c r="I95" s="4">
        <f t="shared" si="1"/>
        <v>1.4266225962000001</v>
      </c>
      <c r="J95" s="4">
        <f t="shared" si="1"/>
        <v>0</v>
      </c>
      <c r="K95" s="4">
        <f t="shared" si="1"/>
        <v>0.4637720353</v>
      </c>
      <c r="L95" s="4">
        <f t="shared" si="1"/>
        <v>0</v>
      </c>
    </row>
    <row r="96" spans="1:12" x14ac:dyDescent="0.25">
      <c r="B96" s="1">
        <f>B95+5</f>
        <v>32</v>
      </c>
      <c r="D96" s="4">
        <f t="shared" si="0"/>
        <v>0.34777547548333332</v>
      </c>
      <c r="E96" s="4">
        <f t="shared" si="0"/>
        <v>0.11687371129444443</v>
      </c>
      <c r="F96" s="4">
        <f t="shared" si="0"/>
        <v>0.15719014273333332</v>
      </c>
      <c r="G96" s="4">
        <f t="shared" si="0"/>
        <v>0.2910008255055555</v>
      </c>
      <c r="I96" s="4">
        <f t="shared" si="1"/>
        <v>0.93843649839999999</v>
      </c>
      <c r="J96" s="4">
        <f t="shared" si="1"/>
        <v>0</v>
      </c>
      <c r="K96" s="4">
        <f t="shared" si="1"/>
        <v>0.3625300481</v>
      </c>
      <c r="L96" s="4">
        <f t="shared" si="1"/>
        <v>0</v>
      </c>
    </row>
    <row r="97" spans="2:12" x14ac:dyDescent="0.25">
      <c r="B97" s="1">
        <f>B96+5</f>
        <v>37</v>
      </c>
      <c r="D97" s="4">
        <f t="shared" si="0"/>
        <v>0.20380663680555552</v>
      </c>
      <c r="E97" s="4">
        <f t="shared" si="0"/>
        <v>6.3171676527777762E-2</v>
      </c>
      <c r="F97" s="4">
        <f t="shared" si="0"/>
        <v>0.10891572479444445</v>
      </c>
      <c r="G97" s="4">
        <f t="shared" si="0"/>
        <v>0.14739776201111113</v>
      </c>
      <c r="I97" s="4">
        <f t="shared" si="1"/>
        <v>0.56923076920000004</v>
      </c>
      <c r="J97" s="4">
        <f t="shared" si="1"/>
        <v>0</v>
      </c>
      <c r="K97" s="4">
        <f t="shared" si="1"/>
        <v>0.26414262820000001</v>
      </c>
      <c r="L97" s="4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33</v>
      </c>
      <c r="E1" s="8"/>
      <c r="F1" s="8"/>
      <c r="G1" s="8"/>
      <c r="I1" s="8" t="s">
        <v>34</v>
      </c>
      <c r="J1" s="8"/>
      <c r="K1" s="8"/>
      <c r="L1" s="8"/>
    </row>
    <row r="2" spans="1:12" x14ac:dyDescent="0.25">
      <c r="D2" s="1" t="s">
        <v>40</v>
      </c>
      <c r="E2" s="1"/>
      <c r="F2" s="1" t="s">
        <v>39</v>
      </c>
      <c r="G2" s="1"/>
      <c r="I2" s="1" t="s">
        <v>40</v>
      </c>
      <c r="J2" s="1"/>
      <c r="K2" s="1" t="s">
        <v>39</v>
      </c>
      <c r="L2" s="1"/>
    </row>
    <row r="3" spans="1:12" x14ac:dyDescent="0.25">
      <c r="B3" s="1" t="s">
        <v>3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8</v>
      </c>
      <c r="J3" s="1" t="s">
        <v>32</v>
      </c>
      <c r="K3" s="1" t="s">
        <v>8</v>
      </c>
      <c r="L3" s="1" t="s">
        <v>32</v>
      </c>
    </row>
    <row r="4" spans="1:12" x14ac:dyDescent="0.25">
      <c r="A4" t="s">
        <v>10</v>
      </c>
      <c r="B4">
        <v>22</v>
      </c>
      <c r="D4">
        <v>9.7752801099999995E-2</v>
      </c>
      <c r="E4">
        <v>2.3886997100000001E-2</v>
      </c>
      <c r="F4">
        <v>5.1737252599999999E-2</v>
      </c>
      <c r="G4">
        <v>5.9894412399999999E-2</v>
      </c>
      <c r="I4">
        <v>0.78527563479999996</v>
      </c>
      <c r="J4">
        <v>0.34364819340000002</v>
      </c>
      <c r="K4">
        <v>0.30264160159999998</v>
      </c>
      <c r="L4">
        <v>0.18474365230000001</v>
      </c>
    </row>
    <row r="5" spans="1:12" x14ac:dyDescent="0.25">
      <c r="B5">
        <f>B4+5</f>
        <v>27</v>
      </c>
      <c r="D5">
        <v>4.0464046199999999E-2</v>
      </c>
      <c r="E5">
        <v>1.0272210299999999E-2</v>
      </c>
      <c r="F5">
        <v>2.42301839E-2</v>
      </c>
      <c r="G5">
        <v>2.3655722699999999E-2</v>
      </c>
      <c r="I5">
        <v>0.46265917969999998</v>
      </c>
      <c r="J5">
        <v>0.1573354492</v>
      </c>
      <c r="K5">
        <v>0.20356689450000001</v>
      </c>
      <c r="L5">
        <v>9.8238525399999999E-2</v>
      </c>
    </row>
    <row r="6" spans="1:12" x14ac:dyDescent="0.25">
      <c r="B6">
        <f>B5+5</f>
        <v>32</v>
      </c>
      <c r="D6">
        <v>2.01999268E-2</v>
      </c>
      <c r="E6">
        <v>5.0484813999999998E-3</v>
      </c>
      <c r="F6">
        <v>1.3319866499999999E-2</v>
      </c>
      <c r="G6">
        <v>1.0779116199999999E-2</v>
      </c>
      <c r="I6">
        <v>0.27862426759999998</v>
      </c>
      <c r="J6">
        <v>7.5824951200000004E-2</v>
      </c>
      <c r="K6">
        <v>0.140704834</v>
      </c>
      <c r="L6">
        <v>5.46772461E-2</v>
      </c>
    </row>
    <row r="7" spans="1:12" x14ac:dyDescent="0.25">
      <c r="B7">
        <f>B6+5</f>
        <v>37</v>
      </c>
      <c r="D7">
        <v>1.1080634799999999E-2</v>
      </c>
      <c r="E7">
        <v>2.6224089E-3</v>
      </c>
      <c r="F7">
        <v>7.8950960000000008E-3</v>
      </c>
      <c r="G7">
        <v>5.2818522000000001E-3</v>
      </c>
      <c r="I7">
        <v>0.16969458009999999</v>
      </c>
      <c r="J7">
        <v>3.7602050800000002E-2</v>
      </c>
      <c r="K7">
        <v>9.7105957000000007E-2</v>
      </c>
      <c r="L7">
        <v>2.9734130899999999E-2</v>
      </c>
    </row>
    <row r="8" spans="1:12" x14ac:dyDescent="0.25">
      <c r="A8" t="s">
        <v>11</v>
      </c>
      <c r="B8">
        <v>22</v>
      </c>
      <c r="D8">
        <v>0.22975060550000001</v>
      </c>
      <c r="E8">
        <v>7.8349674499999994E-2</v>
      </c>
      <c r="F8">
        <v>0.1249266797</v>
      </c>
      <c r="G8">
        <v>0.16620670409999999</v>
      </c>
      <c r="I8">
        <v>0.7814191895</v>
      </c>
      <c r="J8">
        <v>0.55240039060000001</v>
      </c>
      <c r="K8">
        <v>0.28521533199999999</v>
      </c>
      <c r="L8">
        <v>0.26389428710000001</v>
      </c>
    </row>
    <row r="9" spans="1:12" x14ac:dyDescent="0.25">
      <c r="B9">
        <f>B8+5</f>
        <v>27</v>
      </c>
      <c r="D9">
        <v>0.11201064130000001</v>
      </c>
      <c r="E9">
        <v>3.8640065100000003E-2</v>
      </c>
      <c r="F9">
        <v>7.2467028000000003E-2</v>
      </c>
      <c r="G9">
        <v>7.2287836899999999E-2</v>
      </c>
      <c r="I9">
        <v>0.47881591800000001</v>
      </c>
      <c r="J9">
        <v>0.30219750979999999</v>
      </c>
      <c r="K9">
        <v>0.20846118159999999</v>
      </c>
      <c r="L9">
        <v>0.1712788086</v>
      </c>
    </row>
    <row r="10" spans="1:12" x14ac:dyDescent="0.25">
      <c r="B10">
        <f>B9+5</f>
        <v>32</v>
      </c>
      <c r="D10">
        <v>5.9909783500000001E-2</v>
      </c>
      <c r="E10">
        <v>2.0480916299999999E-2</v>
      </c>
      <c r="F10">
        <v>4.4046528299999999E-2</v>
      </c>
      <c r="G10">
        <v>3.3961526700000001E-2</v>
      </c>
      <c r="I10">
        <v>0.29071142579999998</v>
      </c>
      <c r="J10">
        <v>0.17454125979999999</v>
      </c>
      <c r="K10">
        <v>0.15491699219999999</v>
      </c>
      <c r="L10">
        <v>0.1166347656</v>
      </c>
    </row>
    <row r="11" spans="1:12" x14ac:dyDescent="0.25">
      <c r="B11">
        <f>B10+5</f>
        <v>37</v>
      </c>
      <c r="D11">
        <v>3.4542184199999999E-2</v>
      </c>
      <c r="E11">
        <v>1.1395240900000001E-2</v>
      </c>
      <c r="F11">
        <v>2.7419026700000002E-2</v>
      </c>
      <c r="G11">
        <v>1.73359033E-2</v>
      </c>
      <c r="I11">
        <v>0.17958789059999999</v>
      </c>
      <c r="J11">
        <v>0.1063190918</v>
      </c>
      <c r="K11">
        <v>0.1103959961</v>
      </c>
      <c r="L11">
        <v>7.9055419900000007E-2</v>
      </c>
    </row>
    <row r="12" spans="1:12" x14ac:dyDescent="0.25">
      <c r="A12" t="s">
        <v>12</v>
      </c>
      <c r="B12">
        <v>22</v>
      </c>
      <c r="D12">
        <v>9.1028814599999994E-2</v>
      </c>
      <c r="E12">
        <v>2.8759966599999999E-2</v>
      </c>
      <c r="F12">
        <v>4.33720301E-2</v>
      </c>
      <c r="G12">
        <v>6.9977806300000001E-2</v>
      </c>
      <c r="I12">
        <v>0.66877893519999998</v>
      </c>
      <c r="J12">
        <v>0.2935161073</v>
      </c>
      <c r="K12">
        <v>0.25997733410000001</v>
      </c>
      <c r="L12">
        <v>0.16732590659999999</v>
      </c>
    </row>
    <row r="13" spans="1:12" x14ac:dyDescent="0.25">
      <c r="B13">
        <f>B12+5</f>
        <v>27</v>
      </c>
      <c r="D13">
        <v>4.1539578899999999E-2</v>
      </c>
      <c r="E13">
        <v>1.27793994E-2</v>
      </c>
      <c r="F13">
        <v>2.09872906E-2</v>
      </c>
      <c r="G13">
        <v>3.0988952399999999E-2</v>
      </c>
      <c r="I13">
        <v>0.33442853010000001</v>
      </c>
      <c r="J13">
        <v>0.14831452549999999</v>
      </c>
      <c r="K13">
        <v>0.14291714890000001</v>
      </c>
      <c r="L13">
        <v>8.6972415100000006E-2</v>
      </c>
    </row>
    <row r="14" spans="1:12" x14ac:dyDescent="0.25">
      <c r="B14">
        <f>B13+5</f>
        <v>32</v>
      </c>
      <c r="D14">
        <v>2.1147231900000001E-2</v>
      </c>
      <c r="E14">
        <v>5.9512441999999997E-3</v>
      </c>
      <c r="F14">
        <v>1.19649965E-2</v>
      </c>
      <c r="G14">
        <v>1.39854018E-2</v>
      </c>
      <c r="I14">
        <v>0.1872723765</v>
      </c>
      <c r="J14">
        <v>8.9675443699999996E-2</v>
      </c>
      <c r="K14">
        <v>9.32330247E-2</v>
      </c>
      <c r="L14">
        <v>4.8194926700000001E-2</v>
      </c>
    </row>
    <row r="15" spans="1:12" x14ac:dyDescent="0.25">
      <c r="B15">
        <f>B14+5</f>
        <v>37</v>
      </c>
      <c r="D15">
        <v>1.12702064E-2</v>
      </c>
      <c r="E15">
        <v>2.8293085000000002E-3</v>
      </c>
      <c r="F15">
        <v>7.1580202999999998E-3</v>
      </c>
      <c r="G15">
        <v>6.4252668000000001E-3</v>
      </c>
      <c r="I15">
        <v>0.1045288387</v>
      </c>
      <c r="J15">
        <v>5.3342978399999998E-2</v>
      </c>
      <c r="K15">
        <v>5.9094810999999997E-2</v>
      </c>
      <c r="L15">
        <v>3.0147569400000001E-2</v>
      </c>
    </row>
    <row r="16" spans="1:12" x14ac:dyDescent="0.25">
      <c r="A16" t="s">
        <v>13</v>
      </c>
      <c r="B16">
        <v>22</v>
      </c>
      <c r="D16">
        <v>0.14254102969999999</v>
      </c>
      <c r="E16">
        <v>3.9362129900000001E-2</v>
      </c>
      <c r="F16">
        <v>7.1257396599999995E-2</v>
      </c>
      <c r="G16">
        <v>9.6453904600000001E-2</v>
      </c>
      <c r="I16">
        <v>1.0813879244</v>
      </c>
      <c r="J16">
        <v>0.55136188269999997</v>
      </c>
      <c r="K16">
        <v>0.39024980710000001</v>
      </c>
      <c r="L16">
        <v>0.27246238430000003</v>
      </c>
    </row>
    <row r="17" spans="1:12" x14ac:dyDescent="0.25">
      <c r="B17">
        <f>B16+5</f>
        <v>27</v>
      </c>
      <c r="D17">
        <v>6.2667673399999999E-2</v>
      </c>
      <c r="E17">
        <v>1.75481309E-2</v>
      </c>
      <c r="F17">
        <v>3.5978284499999999E-2</v>
      </c>
      <c r="G17">
        <v>3.98351599E-2</v>
      </c>
      <c r="I17">
        <v>0.61226466049999995</v>
      </c>
      <c r="J17">
        <v>0.2685570988</v>
      </c>
      <c r="K17">
        <v>0.26173562890000002</v>
      </c>
      <c r="L17">
        <v>0.16235966439999999</v>
      </c>
    </row>
    <row r="18" spans="1:12" x14ac:dyDescent="0.25">
      <c r="B18">
        <f>B17+5</f>
        <v>32</v>
      </c>
      <c r="D18">
        <v>3.0267091900000001E-2</v>
      </c>
      <c r="E18">
        <v>8.1678401000000005E-3</v>
      </c>
      <c r="F18">
        <v>1.93798728E-2</v>
      </c>
      <c r="G18">
        <v>1.71473524E-2</v>
      </c>
      <c r="I18">
        <v>0.35036844140000001</v>
      </c>
      <c r="J18">
        <v>0.135504919</v>
      </c>
      <c r="K18">
        <v>0.1786120756</v>
      </c>
      <c r="L18">
        <v>9.3419656599999998E-2</v>
      </c>
    </row>
    <row r="19" spans="1:12" x14ac:dyDescent="0.25">
      <c r="B19">
        <f>B18+5</f>
        <v>37</v>
      </c>
      <c r="D19">
        <v>1.5243903499999999E-2</v>
      </c>
      <c r="E19">
        <v>3.6703578999999998E-3</v>
      </c>
      <c r="F19">
        <v>1.0624049599999999E-2</v>
      </c>
      <c r="G19">
        <v>7.4700640999999998E-3</v>
      </c>
      <c r="I19">
        <v>0.19319878469999999</v>
      </c>
      <c r="J19">
        <v>6.5309124199999999E-2</v>
      </c>
      <c r="K19">
        <v>0.11043451</v>
      </c>
      <c r="L19">
        <v>4.9322434399999997E-2</v>
      </c>
    </row>
    <row r="20" spans="1:12" x14ac:dyDescent="0.25">
      <c r="A20" t="s">
        <v>14</v>
      </c>
      <c r="B20">
        <v>22</v>
      </c>
      <c r="D20">
        <v>0.18672354259999999</v>
      </c>
      <c r="E20">
        <v>4.1758846500000002E-2</v>
      </c>
      <c r="F20">
        <v>7.6837876200000002E-2</v>
      </c>
      <c r="G20">
        <v>0.1044868991</v>
      </c>
      <c r="I20">
        <v>1.3100520833</v>
      </c>
      <c r="J20">
        <v>0.74246045520000004</v>
      </c>
      <c r="K20">
        <v>0.44185281640000001</v>
      </c>
      <c r="L20">
        <v>0.2945148534</v>
      </c>
    </row>
    <row r="21" spans="1:12" x14ac:dyDescent="0.25">
      <c r="B21">
        <f>B20+5</f>
        <v>27</v>
      </c>
      <c r="D21">
        <v>5.4155829500000002E-2</v>
      </c>
      <c r="E21">
        <v>1.48781916E-2</v>
      </c>
      <c r="F21">
        <v>3.02077054E-2</v>
      </c>
      <c r="G21">
        <v>3.3664750200000003E-2</v>
      </c>
      <c r="I21">
        <v>0.54850790900000002</v>
      </c>
      <c r="J21">
        <v>0.23308449070000001</v>
      </c>
      <c r="K21">
        <v>0.23053964120000001</v>
      </c>
      <c r="L21">
        <v>0.1191772762</v>
      </c>
    </row>
    <row r="22" spans="1:12" x14ac:dyDescent="0.25">
      <c r="B22">
        <f>B21+5</f>
        <v>32</v>
      </c>
      <c r="D22">
        <v>2.5361748600000001E-2</v>
      </c>
      <c r="E22">
        <v>6.8612085000000003E-3</v>
      </c>
      <c r="F22">
        <v>1.6543723E-2</v>
      </c>
      <c r="G22">
        <v>1.4191694600000001E-2</v>
      </c>
      <c r="I22">
        <v>0.29411217210000001</v>
      </c>
      <c r="J22">
        <v>0.11158516590000001</v>
      </c>
      <c r="K22">
        <v>0.14627363039999999</v>
      </c>
      <c r="L22">
        <v>7.0577256899999996E-2</v>
      </c>
    </row>
    <row r="23" spans="1:12" x14ac:dyDescent="0.25">
      <c r="B23">
        <f>B22+5</f>
        <v>37</v>
      </c>
      <c r="D23">
        <v>1.35078848E-2</v>
      </c>
      <c r="E23">
        <v>3.3398216E-3</v>
      </c>
      <c r="F23">
        <v>9.8036140000000004E-3</v>
      </c>
      <c r="G23">
        <v>6.4395785000000002E-3</v>
      </c>
      <c r="I23">
        <v>0.1717250193</v>
      </c>
      <c r="J23">
        <v>5.9942611899999998E-2</v>
      </c>
      <c r="K23">
        <v>9.8017457599999996E-2</v>
      </c>
      <c r="L23">
        <v>4.2265625000000001E-2</v>
      </c>
    </row>
    <row r="24" spans="1:12" x14ac:dyDescent="0.25">
      <c r="A24" t="s">
        <v>15</v>
      </c>
      <c r="B24">
        <v>22</v>
      </c>
      <c r="D24">
        <v>0.17872616220000001</v>
      </c>
      <c r="E24">
        <v>4.4177382299999998E-2</v>
      </c>
      <c r="F24">
        <v>7.1709729E-2</v>
      </c>
      <c r="G24">
        <v>0.11221780000000001</v>
      </c>
      <c r="I24">
        <v>1.2069015239000001</v>
      </c>
      <c r="J24">
        <v>0.7511212384</v>
      </c>
      <c r="K24">
        <v>0.3424585262</v>
      </c>
      <c r="L24">
        <v>0.28367428630000002</v>
      </c>
    </row>
    <row r="25" spans="1:12" x14ac:dyDescent="0.25">
      <c r="B25">
        <f>B24+5</f>
        <v>27</v>
      </c>
      <c r="D25">
        <v>5.8298694999999998E-2</v>
      </c>
      <c r="E25">
        <v>1.6538767400000001E-2</v>
      </c>
      <c r="F25">
        <v>3.1607963000000003E-2</v>
      </c>
      <c r="G25">
        <v>3.6741433300000001E-2</v>
      </c>
      <c r="I25">
        <v>0.47873408560000003</v>
      </c>
      <c r="J25">
        <v>0.30450617279999997</v>
      </c>
      <c r="K25">
        <v>0.20797598380000001</v>
      </c>
      <c r="L25">
        <v>0.1524898727</v>
      </c>
    </row>
    <row r="26" spans="1:12" x14ac:dyDescent="0.25">
      <c r="B26">
        <f>B25+5</f>
        <v>32</v>
      </c>
      <c r="D26">
        <v>2.72041339E-2</v>
      </c>
      <c r="E26">
        <v>7.7692409E-3</v>
      </c>
      <c r="F26">
        <v>1.7285249799999999E-2</v>
      </c>
      <c r="G26">
        <v>1.52982928E-2</v>
      </c>
      <c r="I26">
        <v>0.23014322919999999</v>
      </c>
      <c r="J26">
        <v>0.1661713927</v>
      </c>
      <c r="K26">
        <v>0.1187384259</v>
      </c>
      <c r="L26">
        <v>9.1862943700000005E-2</v>
      </c>
    </row>
    <row r="27" spans="1:12" x14ac:dyDescent="0.25">
      <c r="B27">
        <f>B26+5</f>
        <v>37</v>
      </c>
      <c r="D27">
        <v>1.4624707799999999E-2</v>
      </c>
      <c r="E27">
        <v>3.9741445000000004E-3</v>
      </c>
      <c r="F27">
        <v>1.03412886E-2</v>
      </c>
      <c r="G27">
        <v>7.1381906000000002E-3</v>
      </c>
      <c r="I27">
        <v>0.132063561</v>
      </c>
      <c r="J27">
        <v>9.7967785500000001E-2</v>
      </c>
      <c r="K27">
        <v>7.5733989200000004E-2</v>
      </c>
      <c r="L27">
        <v>5.87152778E-2</v>
      </c>
    </row>
    <row r="28" spans="1:12" x14ac:dyDescent="0.25">
      <c r="A28" t="s">
        <v>16</v>
      </c>
      <c r="B28">
        <v>22</v>
      </c>
      <c r="D28">
        <v>0.36860273440000002</v>
      </c>
      <c r="E28">
        <v>6.03126945E-2</v>
      </c>
      <c r="F28">
        <v>0.1055248754</v>
      </c>
      <c r="G28">
        <v>0.1796870804</v>
      </c>
      <c r="I28">
        <v>1.5718851273000001</v>
      </c>
      <c r="J28">
        <v>1.1660392554000001</v>
      </c>
      <c r="K28">
        <v>0.32563464510000001</v>
      </c>
      <c r="L28">
        <v>0.34211226849999998</v>
      </c>
    </row>
    <row r="29" spans="1:12" x14ac:dyDescent="0.25">
      <c r="B29">
        <f>B28+5</f>
        <v>27</v>
      </c>
      <c r="D29">
        <v>6.5119818199999999E-2</v>
      </c>
      <c r="E29">
        <v>1.1911380399999999E-2</v>
      </c>
      <c r="F29">
        <v>2.8153228700000001E-2</v>
      </c>
      <c r="G29">
        <v>3.0822346E-2</v>
      </c>
      <c r="I29">
        <v>0.93255690589999995</v>
      </c>
      <c r="J29">
        <v>0.47779224539999998</v>
      </c>
      <c r="K29">
        <v>0.28246961809999999</v>
      </c>
      <c r="L29">
        <v>0.18582127700000001</v>
      </c>
    </row>
    <row r="30" spans="1:12" x14ac:dyDescent="0.25">
      <c r="B30">
        <f>B29+5</f>
        <v>32</v>
      </c>
      <c r="D30">
        <v>2.0386189900000001E-2</v>
      </c>
      <c r="E30">
        <v>4.1550121999999997E-3</v>
      </c>
      <c r="F30">
        <v>1.12447659E-2</v>
      </c>
      <c r="G30">
        <v>9.4114728000000009E-3</v>
      </c>
      <c r="I30">
        <v>0.4369082755</v>
      </c>
      <c r="J30">
        <v>0.14047212579999999</v>
      </c>
      <c r="K30">
        <v>0.180512635</v>
      </c>
      <c r="L30">
        <v>7.6958912000000004E-2</v>
      </c>
    </row>
    <row r="31" spans="1:12" x14ac:dyDescent="0.25">
      <c r="B31">
        <f>B30+5</f>
        <v>37</v>
      </c>
      <c r="D31">
        <v>8.8714579000000009E-3</v>
      </c>
      <c r="E31">
        <v>1.8425765E-3</v>
      </c>
      <c r="F31">
        <v>6.0004951000000003E-3</v>
      </c>
      <c r="G31">
        <v>3.9327755000000001E-3</v>
      </c>
      <c r="I31">
        <v>0.25944540900000002</v>
      </c>
      <c r="J31">
        <v>6.4398630400000004E-2</v>
      </c>
      <c r="K31">
        <v>0.12854938269999999</v>
      </c>
      <c r="L31">
        <v>3.7910879600000003E-2</v>
      </c>
    </row>
    <row r="32" spans="1:12" x14ac:dyDescent="0.25">
      <c r="A32" t="s">
        <v>17</v>
      </c>
      <c r="B32">
        <v>22</v>
      </c>
      <c r="D32">
        <v>0.15663642329999999</v>
      </c>
      <c r="E32">
        <v>4.8154812700000001E-2</v>
      </c>
      <c r="F32">
        <v>8.0523843100000006E-2</v>
      </c>
      <c r="G32">
        <v>0.1115646284</v>
      </c>
      <c r="I32">
        <v>1.0820988582</v>
      </c>
      <c r="J32">
        <v>0.43670873399999999</v>
      </c>
      <c r="K32">
        <v>0.38736227960000003</v>
      </c>
      <c r="L32">
        <v>0.19734825719999999</v>
      </c>
    </row>
    <row r="33" spans="1:12" x14ac:dyDescent="0.25">
      <c r="B33">
        <f>B32+5</f>
        <v>27</v>
      </c>
      <c r="D33">
        <v>7.61285607E-2</v>
      </c>
      <c r="E33">
        <v>2.2978730999999999E-2</v>
      </c>
      <c r="F33">
        <v>4.5914122600000003E-2</v>
      </c>
      <c r="G33">
        <v>4.7968755000000002E-2</v>
      </c>
      <c r="I33">
        <v>0.62099108569999995</v>
      </c>
      <c r="J33">
        <v>0.2391977163</v>
      </c>
      <c r="K33">
        <v>0.27094851759999999</v>
      </c>
      <c r="L33">
        <v>0.13004557289999999</v>
      </c>
    </row>
    <row r="34" spans="1:12" x14ac:dyDescent="0.25">
      <c r="B34">
        <f>B33+5</f>
        <v>32</v>
      </c>
      <c r="D34">
        <v>3.7750806300000002E-2</v>
      </c>
      <c r="E34">
        <v>1.1076161899999999E-2</v>
      </c>
      <c r="F34">
        <v>2.55567708E-2</v>
      </c>
      <c r="G34">
        <v>2.10176883E-2</v>
      </c>
      <c r="I34">
        <v>0.34757612180000003</v>
      </c>
      <c r="J34">
        <v>0.1387795473</v>
      </c>
      <c r="K34">
        <v>0.18007061299999999</v>
      </c>
      <c r="L34">
        <v>8.6926582500000002E-2</v>
      </c>
    </row>
    <row r="35" spans="1:12" x14ac:dyDescent="0.25">
      <c r="B35">
        <f>B34+5</f>
        <v>37</v>
      </c>
      <c r="D35">
        <v>2.0002909700000002E-2</v>
      </c>
      <c r="E35">
        <v>5.6548678000000003E-3</v>
      </c>
      <c r="F35">
        <v>1.48509265E-2</v>
      </c>
      <c r="G35">
        <v>9.8382761999999992E-3</v>
      </c>
      <c r="I35">
        <v>0.19489182690000001</v>
      </c>
      <c r="J35">
        <v>8.1114783699999998E-2</v>
      </c>
      <c r="K35">
        <v>0.1172350761</v>
      </c>
      <c r="L35">
        <v>5.5023036900000002E-2</v>
      </c>
    </row>
    <row r="36" spans="1:12" x14ac:dyDescent="0.25">
      <c r="A36" t="s">
        <v>18</v>
      </c>
      <c r="B36">
        <v>22</v>
      </c>
      <c r="D36">
        <v>0.14069240790000001</v>
      </c>
      <c r="E36">
        <v>3.83860886E-2</v>
      </c>
      <c r="F36">
        <v>6.9126694399999994E-2</v>
      </c>
      <c r="G36">
        <v>9.3674066E-2</v>
      </c>
      <c r="I36">
        <v>1.0599959936000001</v>
      </c>
      <c r="J36">
        <v>0.66536207930000002</v>
      </c>
      <c r="K36">
        <v>0.36805889419999999</v>
      </c>
      <c r="L36">
        <v>0.28578725960000001</v>
      </c>
    </row>
    <row r="37" spans="1:12" x14ac:dyDescent="0.25">
      <c r="B37">
        <f>B36+5</f>
        <v>27</v>
      </c>
      <c r="D37">
        <v>6.5679457999999996E-2</v>
      </c>
      <c r="E37">
        <v>1.7890161799999998E-2</v>
      </c>
      <c r="F37">
        <v>3.8579356099999997E-2</v>
      </c>
      <c r="G37">
        <v>3.9317290999999997E-2</v>
      </c>
      <c r="I37">
        <v>0.67240334540000002</v>
      </c>
      <c r="J37">
        <v>0.37877854570000002</v>
      </c>
      <c r="K37">
        <v>0.28104967949999998</v>
      </c>
      <c r="L37">
        <v>0.19157401839999999</v>
      </c>
    </row>
    <row r="38" spans="1:12" x14ac:dyDescent="0.25">
      <c r="B38">
        <f>B37+5</f>
        <v>32</v>
      </c>
      <c r="D38">
        <v>3.3391121599999997E-2</v>
      </c>
      <c r="E38">
        <v>8.8375359000000004E-3</v>
      </c>
      <c r="F38">
        <v>2.2492425399999998E-2</v>
      </c>
      <c r="G38">
        <v>1.7393249999999999E-2</v>
      </c>
      <c r="I38">
        <v>0.42916416270000002</v>
      </c>
      <c r="J38">
        <v>0.22262119389999999</v>
      </c>
      <c r="K38">
        <v>0.21193910260000001</v>
      </c>
      <c r="L38">
        <v>0.13038611780000001</v>
      </c>
    </row>
    <row r="39" spans="1:12" x14ac:dyDescent="0.25">
      <c r="B39">
        <f>B38+5</f>
        <v>37</v>
      </c>
      <c r="D39">
        <v>1.8182496199999999E-2</v>
      </c>
      <c r="E39">
        <v>4.5667151000000003E-3</v>
      </c>
      <c r="F39">
        <v>1.35576047E-2</v>
      </c>
      <c r="G39">
        <v>8.1176506999999995E-3</v>
      </c>
      <c r="I39">
        <v>0.27509515220000003</v>
      </c>
      <c r="J39">
        <v>0.12072315710000001</v>
      </c>
      <c r="K39">
        <v>0.158971855</v>
      </c>
      <c r="L39">
        <v>8.1943609799999997E-2</v>
      </c>
    </row>
    <row r="40" spans="1:12" x14ac:dyDescent="0.25">
      <c r="A40" t="s">
        <v>19</v>
      </c>
      <c r="B40">
        <v>22</v>
      </c>
      <c r="D40">
        <v>0.3385174379</v>
      </c>
      <c r="E40">
        <v>8.6739403000000007E-2</v>
      </c>
      <c r="F40">
        <v>0.126514353</v>
      </c>
      <c r="G40">
        <v>0.24023470050000001</v>
      </c>
      <c r="I40">
        <v>2.0992187499999999</v>
      </c>
      <c r="J40">
        <v>1.2305664061999999</v>
      </c>
      <c r="K40">
        <v>0.56761318110000003</v>
      </c>
      <c r="L40">
        <v>0.42490484779999999</v>
      </c>
    </row>
    <row r="41" spans="1:12" x14ac:dyDescent="0.25">
      <c r="B41">
        <f>B40+5</f>
        <v>27</v>
      </c>
      <c r="D41">
        <v>0.14908530649999999</v>
      </c>
      <c r="E41">
        <v>3.8528245199999998E-2</v>
      </c>
      <c r="F41">
        <v>6.9775886400000001E-2</v>
      </c>
      <c r="G41">
        <v>9.8354352000000006E-2</v>
      </c>
      <c r="I41">
        <v>1.4268229166999999</v>
      </c>
      <c r="J41">
        <v>0.72349759619999998</v>
      </c>
      <c r="K41">
        <v>0.46166366190000002</v>
      </c>
      <c r="L41">
        <v>0.2987905649</v>
      </c>
    </row>
    <row r="42" spans="1:12" x14ac:dyDescent="0.25">
      <c r="B42">
        <f>B41+5</f>
        <v>32</v>
      </c>
      <c r="D42">
        <v>6.9409986000000007E-2</v>
      </c>
      <c r="E42">
        <v>1.7805649E-2</v>
      </c>
      <c r="F42">
        <v>3.8675836300000002E-2</v>
      </c>
      <c r="G42">
        <v>4.0747736399999998E-2</v>
      </c>
      <c r="I42">
        <v>0.91360927479999998</v>
      </c>
      <c r="J42">
        <v>0.39119591349999999</v>
      </c>
      <c r="K42">
        <v>0.36250500800000002</v>
      </c>
      <c r="L42">
        <v>0.19584585339999999</v>
      </c>
    </row>
    <row r="43" spans="1:12" x14ac:dyDescent="0.25">
      <c r="B43">
        <f>B42+5</f>
        <v>37</v>
      </c>
      <c r="D43">
        <v>3.26166066E-2</v>
      </c>
      <c r="E43">
        <v>8.4339442999999993E-3</v>
      </c>
      <c r="F43">
        <v>2.1270803299999998E-2</v>
      </c>
      <c r="G43">
        <v>1.69499499E-2</v>
      </c>
      <c r="I43">
        <v>0.55382862580000003</v>
      </c>
      <c r="J43">
        <v>0.1874048478</v>
      </c>
      <c r="K43">
        <v>0.26612329730000001</v>
      </c>
      <c r="L43">
        <v>0.1188451522</v>
      </c>
    </row>
    <row r="44" spans="1:12" x14ac:dyDescent="0.25">
      <c r="A44" t="s">
        <v>20</v>
      </c>
      <c r="B44">
        <v>22</v>
      </c>
      <c r="D44">
        <v>0.35130308490000001</v>
      </c>
      <c r="E44">
        <v>0.107849985</v>
      </c>
      <c r="F44">
        <v>0.1477502587</v>
      </c>
      <c r="G44">
        <v>0.2739432926</v>
      </c>
      <c r="I44">
        <v>2.0643254206999999</v>
      </c>
      <c r="J44">
        <v>1.5444210736999999</v>
      </c>
      <c r="K44">
        <v>0.53090444709999995</v>
      </c>
      <c r="L44">
        <v>0.45225861379999999</v>
      </c>
    </row>
    <row r="45" spans="1:12" x14ac:dyDescent="0.25">
      <c r="B45">
        <f>B44+5</f>
        <v>27</v>
      </c>
      <c r="D45">
        <v>0.15166073220000001</v>
      </c>
      <c r="E45">
        <v>4.70631928E-2</v>
      </c>
      <c r="F45">
        <v>7.9015174300000005E-2</v>
      </c>
      <c r="G45">
        <v>0.1053542084</v>
      </c>
      <c r="I45">
        <v>1.4060071113999999</v>
      </c>
      <c r="J45">
        <v>1.0250876402</v>
      </c>
      <c r="K45">
        <v>0.43317558090000002</v>
      </c>
      <c r="L45">
        <v>0.35738932289999997</v>
      </c>
    </row>
    <row r="46" spans="1:12" x14ac:dyDescent="0.25">
      <c r="B46">
        <f>B45+5</f>
        <v>32</v>
      </c>
      <c r="D46">
        <v>7.1119240799999997E-2</v>
      </c>
      <c r="E46">
        <v>2.2684369999999999E-2</v>
      </c>
      <c r="F46">
        <v>4.4264790300000002E-2</v>
      </c>
      <c r="G46">
        <v>4.4362663599999998E-2</v>
      </c>
      <c r="I46">
        <v>0.87968249200000004</v>
      </c>
      <c r="J46">
        <v>0.58323066909999999</v>
      </c>
      <c r="K46">
        <v>0.34803685899999998</v>
      </c>
      <c r="L46">
        <v>0.25090895429999999</v>
      </c>
    </row>
    <row r="47" spans="1:12" x14ac:dyDescent="0.25">
      <c r="B47">
        <f>B46+5</f>
        <v>37</v>
      </c>
      <c r="D47">
        <v>3.5243247499999998E-2</v>
      </c>
      <c r="E47">
        <v>1.12786876E-2</v>
      </c>
      <c r="F47">
        <v>2.5119366000000001E-2</v>
      </c>
      <c r="G47">
        <v>1.8925539200000001E-2</v>
      </c>
      <c r="I47">
        <v>0.46042668269999998</v>
      </c>
      <c r="J47">
        <v>0.25723157050000001</v>
      </c>
      <c r="K47">
        <v>0.23353615790000001</v>
      </c>
      <c r="L47">
        <v>0.12893629810000001</v>
      </c>
    </row>
    <row r="48" spans="1:12" x14ac:dyDescent="0.25">
      <c r="A48" t="s">
        <v>21</v>
      </c>
      <c r="B48">
        <v>22</v>
      </c>
      <c r="D48">
        <v>0.25425528850000001</v>
      </c>
      <c r="E48">
        <v>8.5515584899999997E-2</v>
      </c>
      <c r="F48">
        <v>0.1226682492</v>
      </c>
      <c r="G48">
        <v>0.20055542870000001</v>
      </c>
      <c r="I48">
        <v>1.1897035255999999</v>
      </c>
      <c r="J48">
        <v>0.77301682689999995</v>
      </c>
      <c r="K48">
        <v>0.39536258010000003</v>
      </c>
      <c r="L48">
        <v>0.3273737981</v>
      </c>
    </row>
    <row r="49" spans="1:12" x14ac:dyDescent="0.25">
      <c r="B49">
        <f>B48+5</f>
        <v>27</v>
      </c>
      <c r="D49">
        <v>0.1313563301</v>
      </c>
      <c r="E49">
        <v>4.1766626600000002E-2</v>
      </c>
      <c r="F49">
        <v>7.4784535299999996E-2</v>
      </c>
      <c r="G49">
        <v>8.9925881400000005E-2</v>
      </c>
      <c r="I49">
        <v>0.7690805288</v>
      </c>
      <c r="J49">
        <v>0.47648237180000003</v>
      </c>
      <c r="K49">
        <v>0.29363982370000002</v>
      </c>
      <c r="L49">
        <v>0.24033453530000001</v>
      </c>
    </row>
    <row r="50" spans="1:12" x14ac:dyDescent="0.25">
      <c r="B50">
        <f>B49+5</f>
        <v>32</v>
      </c>
      <c r="D50">
        <v>6.6388842099999998E-2</v>
      </c>
      <c r="E50">
        <v>2.0429286899999999E-2</v>
      </c>
      <c r="F50">
        <v>4.3720312499999997E-2</v>
      </c>
      <c r="G50">
        <v>3.9023978399999999E-2</v>
      </c>
      <c r="I50">
        <v>0.4742988782</v>
      </c>
      <c r="J50">
        <v>0.29072516030000001</v>
      </c>
      <c r="K50">
        <v>0.2129607372</v>
      </c>
      <c r="L50">
        <v>0.17409855769999999</v>
      </c>
    </row>
    <row r="51" spans="1:12" x14ac:dyDescent="0.25">
      <c r="B51">
        <f>B50+5</f>
        <v>37</v>
      </c>
      <c r="D51">
        <v>3.5080328500000001E-2</v>
      </c>
      <c r="E51">
        <v>1.02630008E-2</v>
      </c>
      <c r="F51">
        <v>2.5724579300000001E-2</v>
      </c>
      <c r="G51">
        <v>1.75466346E-2</v>
      </c>
      <c r="I51">
        <v>0.27427884619999998</v>
      </c>
      <c r="J51">
        <v>0.17362780450000001</v>
      </c>
      <c r="K51">
        <v>0.15119190709999999</v>
      </c>
      <c r="L51">
        <v>0.1183193109</v>
      </c>
    </row>
    <row r="52" spans="1:12" x14ac:dyDescent="0.25">
      <c r="A52" t="s">
        <v>22</v>
      </c>
      <c r="B52">
        <v>22</v>
      </c>
      <c r="D52">
        <v>0.29447537730000001</v>
      </c>
      <c r="E52">
        <v>5.6578358699999998E-2</v>
      </c>
      <c r="F52">
        <v>0.1108802918</v>
      </c>
      <c r="G52">
        <v>0.17627188499999999</v>
      </c>
      <c r="I52">
        <v>1.8957632212</v>
      </c>
      <c r="J52">
        <v>1.0112680288</v>
      </c>
      <c r="K52">
        <v>0.5081129808</v>
      </c>
      <c r="L52">
        <v>0.41116786859999999</v>
      </c>
    </row>
    <row r="53" spans="1:12" x14ac:dyDescent="0.25">
      <c r="B53">
        <f>B52+5</f>
        <v>27</v>
      </c>
      <c r="D53">
        <v>0.1099155482</v>
      </c>
      <c r="E53">
        <v>2.17660423E-2</v>
      </c>
      <c r="F53">
        <v>5.0633663900000001E-2</v>
      </c>
      <c r="G53">
        <v>5.9242922000000003E-2</v>
      </c>
      <c r="I53">
        <v>1.3051181891000001</v>
      </c>
      <c r="J53">
        <v>0.60616987180000004</v>
      </c>
      <c r="K53">
        <v>0.39309895830000002</v>
      </c>
      <c r="L53">
        <v>0.28781049679999998</v>
      </c>
    </row>
    <row r="54" spans="1:12" x14ac:dyDescent="0.25">
      <c r="B54">
        <f>B53+5</f>
        <v>32</v>
      </c>
      <c r="D54">
        <v>4.7279213399999999E-2</v>
      </c>
      <c r="E54">
        <v>9.6415263999999994E-3</v>
      </c>
      <c r="F54">
        <v>2.5268412800000001E-2</v>
      </c>
      <c r="G54">
        <v>2.3962272999999999E-2</v>
      </c>
      <c r="I54">
        <v>0.86890024040000002</v>
      </c>
      <c r="J54">
        <v>0.3390925481</v>
      </c>
      <c r="K54">
        <v>0.30448717949999998</v>
      </c>
      <c r="L54">
        <v>0.17010216349999999</v>
      </c>
    </row>
    <row r="55" spans="1:12" x14ac:dyDescent="0.25">
      <c r="B55">
        <f>B54+5</f>
        <v>37</v>
      </c>
      <c r="D55">
        <v>2.21442642E-2</v>
      </c>
      <c r="E55">
        <v>4.8729801000000003E-3</v>
      </c>
      <c r="F55">
        <v>1.4318042200000001E-2</v>
      </c>
      <c r="G55">
        <v>1.0847622899999999E-2</v>
      </c>
      <c r="I55">
        <v>0.56646634620000003</v>
      </c>
      <c r="J55">
        <v>0.14480168269999999</v>
      </c>
      <c r="K55">
        <v>0.2413661859</v>
      </c>
      <c r="L55">
        <v>9.8197115400000007E-2</v>
      </c>
    </row>
    <row r="56" spans="1:12" x14ac:dyDescent="0.25">
      <c r="A56" t="s">
        <v>23</v>
      </c>
      <c r="B56">
        <v>22</v>
      </c>
      <c r="D56">
        <v>0.3162530248</v>
      </c>
      <c r="E56">
        <v>7.8283914299999993E-2</v>
      </c>
      <c r="F56">
        <v>0.12636386220000001</v>
      </c>
      <c r="G56">
        <v>0.2175723758</v>
      </c>
      <c r="I56">
        <v>2.1231370192000001</v>
      </c>
      <c r="J56">
        <v>1.4636418269</v>
      </c>
      <c r="K56">
        <v>0.57427884620000003</v>
      </c>
      <c r="L56">
        <v>0.51752804490000004</v>
      </c>
    </row>
    <row r="57" spans="1:12" x14ac:dyDescent="0.25">
      <c r="B57">
        <f>B56+5</f>
        <v>27</v>
      </c>
      <c r="D57">
        <v>0.14015991589999999</v>
      </c>
      <c r="E57">
        <v>3.4501742799999999E-2</v>
      </c>
      <c r="F57">
        <v>7.0272936699999997E-2</v>
      </c>
      <c r="G57">
        <v>8.9064683500000005E-2</v>
      </c>
      <c r="I57">
        <v>1.4559895833000001</v>
      </c>
      <c r="J57">
        <v>0.90756209939999999</v>
      </c>
      <c r="K57">
        <v>0.4738681891</v>
      </c>
      <c r="L57">
        <v>0.3832632212</v>
      </c>
    </row>
    <row r="58" spans="1:12" x14ac:dyDescent="0.25">
      <c r="B58">
        <f>B57+5</f>
        <v>32</v>
      </c>
      <c r="D58">
        <v>6.5625781300000005E-2</v>
      </c>
      <c r="E58">
        <v>1.5906810899999999E-2</v>
      </c>
      <c r="F58">
        <v>3.8843449500000002E-2</v>
      </c>
      <c r="G58">
        <v>3.6519611399999999E-2</v>
      </c>
      <c r="I58">
        <v>0.93916266029999995</v>
      </c>
      <c r="J58">
        <v>0.51265024039999996</v>
      </c>
      <c r="K58">
        <v>0.37252604169999998</v>
      </c>
      <c r="L58">
        <v>0.271484375</v>
      </c>
    </row>
    <row r="59" spans="1:12" x14ac:dyDescent="0.25">
      <c r="B59">
        <f>B58+5</f>
        <v>37</v>
      </c>
      <c r="D59">
        <v>3.0938341300000002E-2</v>
      </c>
      <c r="E59">
        <v>7.3726562000000001E-3</v>
      </c>
      <c r="F59">
        <v>2.1154347E-2</v>
      </c>
      <c r="G59">
        <v>1.4763241200000001E-2</v>
      </c>
      <c r="I59">
        <v>0.55797275639999999</v>
      </c>
      <c r="J59">
        <v>0.2693910256</v>
      </c>
      <c r="K59">
        <v>0.27669270829999998</v>
      </c>
      <c r="L59">
        <v>0.17110376599999999</v>
      </c>
    </row>
    <row r="60" spans="1:12" x14ac:dyDescent="0.25">
      <c r="A60" t="s">
        <v>24</v>
      </c>
      <c r="B60">
        <v>22</v>
      </c>
      <c r="D60">
        <v>0.33882211540000001</v>
      </c>
      <c r="E60">
        <v>0.1110099826</v>
      </c>
      <c r="F60">
        <v>0.16887476630000001</v>
      </c>
      <c r="G60">
        <v>0.2577704327</v>
      </c>
      <c r="I60">
        <v>1.8233273237000001</v>
      </c>
      <c r="J60">
        <v>1.2411758814</v>
      </c>
      <c r="K60">
        <v>0.49891826919999999</v>
      </c>
      <c r="L60">
        <v>0.42679286859999999</v>
      </c>
    </row>
    <row r="61" spans="1:12" x14ac:dyDescent="0.25">
      <c r="B61">
        <f>B60+5</f>
        <v>27</v>
      </c>
      <c r="D61">
        <v>0.17096604570000001</v>
      </c>
      <c r="E61">
        <v>5.4633847499999999E-2</v>
      </c>
      <c r="F61">
        <v>0.1007947049</v>
      </c>
      <c r="G61">
        <v>0.1138083267</v>
      </c>
      <c r="I61">
        <v>1.1858974359000001</v>
      </c>
      <c r="J61">
        <v>0.72467948719999997</v>
      </c>
      <c r="K61">
        <v>0.37038261220000002</v>
      </c>
      <c r="L61">
        <v>0.31003605769999998</v>
      </c>
    </row>
    <row r="62" spans="1:12" x14ac:dyDescent="0.25">
      <c r="B62">
        <f>B61+5</f>
        <v>32</v>
      </c>
      <c r="D62">
        <v>8.4231904400000002E-2</v>
      </c>
      <c r="E62">
        <v>2.69895499E-2</v>
      </c>
      <c r="F62">
        <v>5.7382912699999997E-2</v>
      </c>
      <c r="G62">
        <v>4.8681490399999999E-2</v>
      </c>
      <c r="I62">
        <v>0.70261418269999998</v>
      </c>
      <c r="J62">
        <v>0.37724358969999999</v>
      </c>
      <c r="K62">
        <v>0.30237379809999998</v>
      </c>
      <c r="L62">
        <v>0.22481971149999999</v>
      </c>
    </row>
    <row r="63" spans="1:12" x14ac:dyDescent="0.25">
      <c r="B63">
        <f>B62+5</f>
        <v>37</v>
      </c>
      <c r="D63">
        <v>4.1667835200000003E-2</v>
      </c>
      <c r="E63">
        <v>1.34194378E-2</v>
      </c>
      <c r="F63">
        <v>3.1749332300000002E-2</v>
      </c>
      <c r="G63">
        <v>2.09046474E-2</v>
      </c>
      <c r="I63">
        <v>0.3566706731</v>
      </c>
      <c r="J63">
        <v>0.1941205929</v>
      </c>
      <c r="K63">
        <v>0.20397636220000001</v>
      </c>
      <c r="L63">
        <v>0.1417668269</v>
      </c>
    </row>
    <row r="64" spans="1:12" x14ac:dyDescent="0.25">
      <c r="A64" s="3" t="s">
        <v>28</v>
      </c>
      <c r="B64" s="3">
        <v>22</v>
      </c>
      <c r="C64" s="3"/>
      <c r="D64" s="3">
        <v>0.1616997496</v>
      </c>
      <c r="E64" s="3">
        <v>4.9606184900000003E-2</v>
      </c>
      <c r="F64" s="3">
        <v>8.2082697299999993E-2</v>
      </c>
      <c r="G64" s="3">
        <v>0.1167202123</v>
      </c>
      <c r="H64" s="3"/>
      <c r="I64" s="3">
        <v>1.1630333533999999</v>
      </c>
      <c r="J64" s="3">
        <v>0.47886117789999999</v>
      </c>
      <c r="K64" s="3">
        <v>0.40016276039999998</v>
      </c>
      <c r="L64" s="3">
        <v>0.21392978770000001</v>
      </c>
    </row>
    <row r="65" spans="1:12" x14ac:dyDescent="0.25">
      <c r="A65" s="3"/>
      <c r="B65" s="3">
        <f>B64+5</f>
        <v>27</v>
      </c>
      <c r="C65" s="3"/>
      <c r="D65" s="3">
        <v>8.1436032699999994E-2</v>
      </c>
      <c r="E65" s="3">
        <v>2.3937064300000001E-2</v>
      </c>
      <c r="F65" s="3">
        <v>4.81058844E-2</v>
      </c>
      <c r="G65" s="3">
        <v>5.1710111199999999E-2</v>
      </c>
      <c r="H65" s="3"/>
      <c r="I65" s="3">
        <v>0.70219601359999995</v>
      </c>
      <c r="J65" s="3">
        <v>0.27600661059999998</v>
      </c>
      <c r="K65" s="3">
        <v>0.28942808489999999</v>
      </c>
      <c r="L65" s="3">
        <v>0.1463015825</v>
      </c>
    </row>
    <row r="66" spans="1:12" x14ac:dyDescent="0.25">
      <c r="A66" s="3"/>
      <c r="B66" s="3">
        <f>B65+5</f>
        <v>32</v>
      </c>
      <c r="C66" s="3"/>
      <c r="D66" s="3">
        <v>4.1881765799999998E-2</v>
      </c>
      <c r="E66" s="3">
        <v>1.17023187E-2</v>
      </c>
      <c r="F66" s="3">
        <v>2.7646724800000001E-2</v>
      </c>
      <c r="G66" s="3">
        <v>2.3234405E-2</v>
      </c>
      <c r="H66" s="3"/>
      <c r="I66" s="3">
        <v>0.42428886220000001</v>
      </c>
      <c r="J66" s="3">
        <v>0.16421023639999999</v>
      </c>
      <c r="K66" s="3">
        <v>0.20022035260000001</v>
      </c>
      <c r="L66" s="3">
        <v>0.1005408654</v>
      </c>
    </row>
    <row r="67" spans="1:12" x14ac:dyDescent="0.25">
      <c r="A67" s="3"/>
      <c r="B67" s="3">
        <f>B66+5</f>
        <v>37</v>
      </c>
      <c r="C67" s="3"/>
      <c r="D67" s="3">
        <v>2.2738867199999999E-2</v>
      </c>
      <c r="E67" s="3">
        <v>6.0229016E-3</v>
      </c>
      <c r="F67" s="3">
        <v>1.65127103E-2</v>
      </c>
      <c r="G67" s="3">
        <v>1.10499499E-2</v>
      </c>
      <c r="H67" s="3"/>
      <c r="I67" s="3">
        <v>0.25672576120000001</v>
      </c>
      <c r="J67" s="3">
        <v>9.47591146E-2</v>
      </c>
      <c r="K67" s="3">
        <v>0.14092297679999999</v>
      </c>
      <c r="L67" s="3">
        <v>6.3296274E-2</v>
      </c>
    </row>
    <row r="68" spans="1:12" x14ac:dyDescent="0.25">
      <c r="A68" s="3" t="s">
        <v>29</v>
      </c>
      <c r="B68" s="3">
        <v>22</v>
      </c>
      <c r="C68" s="3"/>
      <c r="D68" s="3">
        <v>0.1947022883</v>
      </c>
      <c r="E68" s="3">
        <v>7.5312711099999999E-2</v>
      </c>
      <c r="F68" s="3">
        <v>8.7554784100000005E-2</v>
      </c>
      <c r="G68" s="3">
        <v>0.17084853620000001</v>
      </c>
      <c r="H68" s="3"/>
      <c r="I68" s="3">
        <v>0.92009607950000005</v>
      </c>
      <c r="J68" s="3">
        <v>0.5323664347</v>
      </c>
      <c r="K68" s="3">
        <v>0.28234608970000002</v>
      </c>
      <c r="L68" s="3">
        <v>0.2061920166</v>
      </c>
    </row>
    <row r="69" spans="1:12" x14ac:dyDescent="0.25">
      <c r="A69" s="3"/>
      <c r="B69" s="3">
        <f>B68+5</f>
        <v>27</v>
      </c>
      <c r="C69" s="3"/>
      <c r="D69" s="3">
        <v>0.1037053324</v>
      </c>
      <c r="E69" s="3">
        <v>3.6934730499999999E-2</v>
      </c>
      <c r="F69" s="3">
        <v>5.2210726399999997E-2</v>
      </c>
      <c r="G69" s="3">
        <v>8.2308237699999995E-2</v>
      </c>
      <c r="H69" s="3"/>
      <c r="I69" s="3">
        <v>0.66291936240000005</v>
      </c>
      <c r="J69" s="3">
        <v>0.35761260989999999</v>
      </c>
      <c r="K69" s="3">
        <v>0.22105153399999999</v>
      </c>
      <c r="L69" s="3">
        <v>0.15730794270000001</v>
      </c>
    </row>
    <row r="70" spans="1:12" x14ac:dyDescent="0.25">
      <c r="A70" s="3"/>
      <c r="B70" s="3">
        <f>B69+5</f>
        <v>32</v>
      </c>
      <c r="C70" s="3"/>
      <c r="D70" s="3">
        <v>5.2376869200000002E-2</v>
      </c>
      <c r="E70" s="3">
        <v>1.7312484699999998E-2</v>
      </c>
      <c r="F70" s="3">
        <v>2.9270586599999999E-2</v>
      </c>
      <c r="G70" s="3">
        <v>3.7378791799999998E-2</v>
      </c>
      <c r="H70" s="3"/>
      <c r="I70" s="3">
        <v>0.4627507528</v>
      </c>
      <c r="J70" s="3">
        <v>0.2257995605</v>
      </c>
      <c r="K70" s="3">
        <v>0.1743253072</v>
      </c>
      <c r="L70" s="3">
        <v>0.11343510950000001</v>
      </c>
    </row>
    <row r="71" spans="1:12" x14ac:dyDescent="0.25">
      <c r="A71" s="3"/>
      <c r="B71" s="3">
        <f>B70+5</f>
        <v>37</v>
      </c>
      <c r="C71" s="3"/>
      <c r="D71" s="3">
        <v>2.6602361000000001E-2</v>
      </c>
      <c r="E71" s="3">
        <v>8.2447917000000003E-3</v>
      </c>
      <c r="F71" s="3">
        <v>1.61710815E-2</v>
      </c>
      <c r="G71" s="3">
        <v>1.7110580399999999E-2</v>
      </c>
      <c r="H71" s="3"/>
      <c r="I71" s="3">
        <v>0.31647872919999998</v>
      </c>
      <c r="J71" s="3">
        <v>0.13141632080000001</v>
      </c>
      <c r="K71" s="3">
        <v>0.1358311971</v>
      </c>
      <c r="L71" s="3">
        <v>7.5211842900000006E-2</v>
      </c>
    </row>
    <row r="72" spans="1:12" x14ac:dyDescent="0.25">
      <c r="A72" s="3" t="s">
        <v>30</v>
      </c>
      <c r="B72" s="3">
        <v>22</v>
      </c>
      <c r="C72" s="3"/>
      <c r="D72" s="3">
        <v>3.8997793699999998E-2</v>
      </c>
      <c r="E72" s="3">
        <v>2.94524052E-2</v>
      </c>
      <c r="F72" s="3">
        <v>1.19330367E-2</v>
      </c>
      <c r="G72" s="3">
        <v>5.3609874100000003E-2</v>
      </c>
      <c r="H72" s="3"/>
      <c r="I72" s="3">
        <v>1.0799023436999999</v>
      </c>
      <c r="J72" s="3">
        <v>0.30383680559999998</v>
      </c>
      <c r="K72" s="3">
        <v>0.28999457470000001</v>
      </c>
      <c r="L72" s="3">
        <v>0.10151150170000001</v>
      </c>
    </row>
    <row r="73" spans="1:12" x14ac:dyDescent="0.25">
      <c r="A73" s="3"/>
      <c r="B73" s="3">
        <f>B72+5</f>
        <v>27</v>
      </c>
      <c r="C73" s="3"/>
      <c r="D73" s="3">
        <v>3.1327271400000002E-2</v>
      </c>
      <c r="E73" s="3">
        <v>1.91752351E-2</v>
      </c>
      <c r="F73" s="3">
        <v>1.04983109E-2</v>
      </c>
      <c r="G73" s="3">
        <v>3.7892885600000002E-2</v>
      </c>
      <c r="H73" s="3"/>
      <c r="I73" s="3">
        <v>0.87475477430000004</v>
      </c>
      <c r="J73" s="3">
        <v>0.2428993056</v>
      </c>
      <c r="K73" s="3">
        <v>0.254968533</v>
      </c>
      <c r="L73" s="3">
        <v>8.9603949700000005E-2</v>
      </c>
    </row>
    <row r="74" spans="1:12" x14ac:dyDescent="0.25">
      <c r="A74" s="3"/>
      <c r="B74" s="3">
        <f>B73+5</f>
        <v>32</v>
      </c>
      <c r="C74" s="3"/>
      <c r="D74" s="3">
        <v>2.4911903199999998E-2</v>
      </c>
      <c r="E74" s="3">
        <v>1.1812680799999999E-2</v>
      </c>
      <c r="F74" s="3">
        <v>9.1640045999999992E-3</v>
      </c>
      <c r="G74" s="3">
        <v>2.6289919700000001E-2</v>
      </c>
      <c r="H74" s="3"/>
      <c r="I74" s="3">
        <v>0.69570203990000001</v>
      </c>
      <c r="J74" s="3">
        <v>0.1924034288</v>
      </c>
      <c r="K74" s="3">
        <v>0.2235264757</v>
      </c>
      <c r="L74" s="3">
        <v>7.5116102399999995E-2</v>
      </c>
    </row>
    <row r="75" spans="1:12" x14ac:dyDescent="0.25">
      <c r="A75" s="3"/>
      <c r="B75" s="3">
        <f>B74+5</f>
        <v>37</v>
      </c>
      <c r="C75" s="3"/>
      <c r="D75" s="3">
        <v>1.9214301199999999E-2</v>
      </c>
      <c r="E75" s="3">
        <v>7.1390515999999998E-3</v>
      </c>
      <c r="F75" s="3">
        <v>8.0773111999999994E-3</v>
      </c>
      <c r="G75" s="3">
        <v>1.7615313899999999E-2</v>
      </c>
      <c r="H75" s="3"/>
      <c r="I75" s="3">
        <v>0.53498480900000001</v>
      </c>
      <c r="J75" s="3">
        <v>0.1413248698</v>
      </c>
      <c r="K75" s="3">
        <v>0.19698350689999999</v>
      </c>
      <c r="L75" s="3">
        <v>6.3625216999999998E-2</v>
      </c>
    </row>
    <row r="76" spans="1:12" x14ac:dyDescent="0.25">
      <c r="A76" s="3" t="s">
        <v>31</v>
      </c>
      <c r="B76" s="3">
        <v>22</v>
      </c>
      <c r="C76" s="3"/>
      <c r="D76" s="3">
        <v>3.8369930599999998E-2</v>
      </c>
      <c r="E76" s="3">
        <v>1.7663643699999999E-2</v>
      </c>
      <c r="F76" s="3">
        <v>1.78099392E-2</v>
      </c>
      <c r="G76" s="3">
        <v>3.6151117599999998E-2</v>
      </c>
      <c r="H76" s="3"/>
      <c r="I76" s="3">
        <v>0.47822916669999999</v>
      </c>
      <c r="J76" s="3">
        <v>0.31625868060000001</v>
      </c>
      <c r="K76" s="3">
        <v>0.158703342</v>
      </c>
      <c r="L76" s="3">
        <v>0.1236176215</v>
      </c>
    </row>
    <row r="77" spans="1:12" x14ac:dyDescent="0.25">
      <c r="A77" s="3"/>
      <c r="B77" s="3">
        <f>B76+5</f>
        <v>27</v>
      </c>
      <c r="C77" s="3"/>
      <c r="D77" s="3">
        <v>2.5065618500000001E-2</v>
      </c>
      <c r="E77" s="3">
        <v>1.0347740899999999E-2</v>
      </c>
      <c r="F77" s="3">
        <v>1.3062131100000001E-2</v>
      </c>
      <c r="G77" s="3">
        <v>2.1175638E-2</v>
      </c>
      <c r="H77" s="3"/>
      <c r="I77" s="3">
        <v>0.33904405380000002</v>
      </c>
      <c r="J77" s="3">
        <v>0.21809787329999999</v>
      </c>
      <c r="K77" s="3">
        <v>0.1238368056</v>
      </c>
      <c r="L77" s="3">
        <v>0.10019531249999999</v>
      </c>
    </row>
    <row r="78" spans="1:12" x14ac:dyDescent="0.25">
      <c r="A78" s="3"/>
      <c r="B78" s="3">
        <f>B77+5</f>
        <v>32</v>
      </c>
      <c r="C78" s="3"/>
      <c r="D78" s="3">
        <v>1.6765761699999999E-2</v>
      </c>
      <c r="E78" s="3">
        <v>6.1525455999999999E-3</v>
      </c>
      <c r="F78" s="3">
        <v>9.7828775999999999E-3</v>
      </c>
      <c r="G78" s="3">
        <v>1.2524663599999999E-2</v>
      </c>
      <c r="H78" s="3"/>
      <c r="I78" s="3">
        <v>0.26308593749999998</v>
      </c>
      <c r="J78" s="3">
        <v>0.1473546007</v>
      </c>
      <c r="K78" s="3">
        <v>0.1057215712</v>
      </c>
      <c r="L78" s="3">
        <v>8.56510417E-2</v>
      </c>
    </row>
    <row r="79" spans="1:12" x14ac:dyDescent="0.25">
      <c r="A79" s="3"/>
      <c r="B79" s="3">
        <f>B78+5</f>
        <v>37</v>
      </c>
      <c r="C79" s="3"/>
      <c r="D79" s="3">
        <v>1.17098741E-2</v>
      </c>
      <c r="E79" s="3">
        <v>3.8084938999999999E-3</v>
      </c>
      <c r="F79" s="3">
        <v>7.6391124000000001E-3</v>
      </c>
      <c r="G79" s="3">
        <v>7.5001909999999998E-3</v>
      </c>
      <c r="H79" s="3"/>
      <c r="I79" s="3">
        <v>0.20456271700000001</v>
      </c>
      <c r="J79" s="3">
        <v>0.1155327691</v>
      </c>
      <c r="K79" s="3">
        <v>9.0639105900000003E-2</v>
      </c>
      <c r="L79" s="3">
        <v>7.5276692699999995E-2</v>
      </c>
    </row>
    <row r="81" spans="1:12" x14ac:dyDescent="0.25">
      <c r="D81" s="1" t="s">
        <v>35</v>
      </c>
      <c r="F81" s="4"/>
      <c r="G81" s="4"/>
      <c r="I81" s="7" t="s">
        <v>36</v>
      </c>
      <c r="J81" s="4"/>
      <c r="K81" s="4"/>
      <c r="L81" s="4"/>
    </row>
    <row r="82" spans="1:12" x14ac:dyDescent="0.25">
      <c r="A82" s="1"/>
      <c r="B82" s="1">
        <v>22</v>
      </c>
      <c r="D82" s="4">
        <f t="shared" ref="D82:G85" si="0">AVERAGE(D4,D8,D12,D16,D20,D24,D28,D32,D36,D40,D44,D48,D52,D56,D60)</f>
        <v>0.23240539000666666</v>
      </c>
      <c r="E82" s="4">
        <f t="shared" si="0"/>
        <v>6.1941721413333331E-2</v>
      </c>
      <c r="F82" s="4">
        <f t="shared" si="0"/>
        <v>9.9871210553333339E-2</v>
      </c>
      <c r="G82" s="4">
        <f t="shared" si="0"/>
        <v>0.15736742777333335</v>
      </c>
      <c r="I82" s="4">
        <f t="shared" ref="I82:L85" si="1">MAX(I4,I8,I12,I16,I20,I24,I28,I32,I36,I40,I44,I48,I52,I56,I60)</f>
        <v>2.1231370192000001</v>
      </c>
      <c r="J82" s="4">
        <f t="shared" si="1"/>
        <v>1.5444210736999999</v>
      </c>
      <c r="K82" s="4">
        <f t="shared" si="1"/>
        <v>0.57427884620000003</v>
      </c>
      <c r="L82" s="4">
        <f t="shared" si="1"/>
        <v>0.51752804490000004</v>
      </c>
    </row>
    <row r="83" spans="1:12" x14ac:dyDescent="0.25">
      <c r="B83" s="1">
        <f>B82+5</f>
        <v>27</v>
      </c>
      <c r="D83" s="4">
        <f t="shared" si="0"/>
        <v>9.5280545320000007E-2</v>
      </c>
      <c r="E83" s="4">
        <f t="shared" si="0"/>
        <v>2.6779782340000002E-2</v>
      </c>
      <c r="F83" s="4">
        <f t="shared" si="0"/>
        <v>5.1560137620000002E-2</v>
      </c>
      <c r="G83" s="4">
        <f t="shared" si="0"/>
        <v>6.0735508093333328E-2</v>
      </c>
      <c r="I83" s="4">
        <f t="shared" si="1"/>
        <v>1.4559895833000001</v>
      </c>
      <c r="J83" s="4">
        <f t="shared" si="1"/>
        <v>1.0250876402</v>
      </c>
      <c r="K83" s="4">
        <f t="shared" si="1"/>
        <v>0.4738681891</v>
      </c>
      <c r="L83" s="4">
        <f t="shared" si="1"/>
        <v>0.3832632212</v>
      </c>
    </row>
    <row r="84" spans="1:12" x14ac:dyDescent="0.25">
      <c r="B84" s="1">
        <f>B83+5</f>
        <v>32</v>
      </c>
      <c r="D84" s="4">
        <f t="shared" si="0"/>
        <v>4.5311533493333327E-2</v>
      </c>
      <c r="E84" s="4">
        <f t="shared" si="0"/>
        <v>1.2786988966666666E-2</v>
      </c>
      <c r="F84" s="4">
        <f t="shared" si="0"/>
        <v>2.8665994206666667E-2</v>
      </c>
      <c r="G84" s="4">
        <f t="shared" si="0"/>
        <v>2.5765569920000002E-2</v>
      </c>
      <c r="I84" s="4">
        <f t="shared" si="1"/>
        <v>0.93916266029999995</v>
      </c>
      <c r="J84" s="4">
        <f t="shared" si="1"/>
        <v>0.58323066909999999</v>
      </c>
      <c r="K84" s="4">
        <f t="shared" si="1"/>
        <v>0.37252604169999998</v>
      </c>
      <c r="L84" s="4">
        <f t="shared" si="1"/>
        <v>0.271484375</v>
      </c>
    </row>
    <row r="85" spans="1:12" x14ac:dyDescent="0.25">
      <c r="B85" s="1">
        <f>B84+5</f>
        <v>37</v>
      </c>
      <c r="D85" s="4">
        <f t="shared" si="0"/>
        <v>2.3001133906666669E-2</v>
      </c>
      <c r="E85" s="4">
        <f t="shared" si="0"/>
        <v>6.369076566666668E-3</v>
      </c>
      <c r="F85" s="4">
        <f t="shared" si="0"/>
        <v>1.6465772773333331E-2</v>
      </c>
      <c r="G85" s="4">
        <f t="shared" si="0"/>
        <v>1.1461146206666665E-2</v>
      </c>
      <c r="I85" s="4">
        <f t="shared" si="1"/>
        <v>0.56646634620000003</v>
      </c>
      <c r="J85" s="4">
        <f t="shared" si="1"/>
        <v>0.2693910256</v>
      </c>
      <c r="K85" s="4">
        <f t="shared" si="1"/>
        <v>0.27669270829999998</v>
      </c>
      <c r="L85" s="4">
        <f t="shared" si="1"/>
        <v>0.17110376599999999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33</v>
      </c>
      <c r="E1" s="8"/>
      <c r="F1" s="8"/>
      <c r="G1" s="8"/>
      <c r="I1" s="8" t="s">
        <v>34</v>
      </c>
      <c r="J1" s="8"/>
      <c r="K1" s="8"/>
      <c r="L1" s="8"/>
    </row>
    <row r="2" spans="1:12" x14ac:dyDescent="0.25">
      <c r="D2" s="1" t="s">
        <v>40</v>
      </c>
      <c r="E2" s="1"/>
      <c r="F2" s="1" t="s">
        <v>39</v>
      </c>
      <c r="G2" s="1"/>
      <c r="I2" s="1" t="s">
        <v>40</v>
      </c>
      <c r="J2" s="1"/>
      <c r="K2" s="1" t="s">
        <v>39</v>
      </c>
      <c r="L2" s="1"/>
    </row>
    <row r="3" spans="1:12" x14ac:dyDescent="0.25">
      <c r="B3" s="1" t="s">
        <v>3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8</v>
      </c>
      <c r="J3" s="1" t="s">
        <v>32</v>
      </c>
      <c r="K3" s="1" t="s">
        <v>8</v>
      </c>
      <c r="L3" s="1" t="s">
        <v>32</v>
      </c>
    </row>
    <row r="4" spans="1:12" x14ac:dyDescent="0.25">
      <c r="A4" t="s">
        <v>12</v>
      </c>
      <c r="B4">
        <v>22</v>
      </c>
      <c r="D4">
        <v>0.1076281728</v>
      </c>
      <c r="E4">
        <v>2.53364097E-2</v>
      </c>
      <c r="F4">
        <v>5.4049750399999999E-2</v>
      </c>
      <c r="G4">
        <v>6.8188759900000007E-2</v>
      </c>
      <c r="I4">
        <v>0.39271508490000001</v>
      </c>
      <c r="J4">
        <v>0.45170524690000002</v>
      </c>
      <c r="K4">
        <v>0.13860387730000001</v>
      </c>
      <c r="L4">
        <v>0.20057002309999999</v>
      </c>
    </row>
    <row r="5" spans="1:12" x14ac:dyDescent="0.25">
      <c r="B5">
        <f>B4+5</f>
        <v>27</v>
      </c>
      <c r="D5">
        <v>5.09239467E-2</v>
      </c>
      <c r="E5">
        <v>1.11265914E-2</v>
      </c>
      <c r="F5">
        <v>2.7353750699999999E-2</v>
      </c>
      <c r="G5">
        <v>3.0403611699999999E-2</v>
      </c>
      <c r="I5">
        <v>0.1920244985</v>
      </c>
      <c r="J5">
        <v>0.24908275460000001</v>
      </c>
      <c r="K5">
        <v>5.4192226099999997E-2</v>
      </c>
      <c r="L5">
        <v>0.11898244600000001</v>
      </c>
    </row>
    <row r="6" spans="1:12" x14ac:dyDescent="0.25">
      <c r="B6">
        <f>B5+5</f>
        <v>32</v>
      </c>
      <c r="D6">
        <v>2.5283956600000001E-2</v>
      </c>
      <c r="E6">
        <v>4.9460197999999997E-3</v>
      </c>
      <c r="F6">
        <v>1.51985456E-2</v>
      </c>
      <c r="G6">
        <v>1.29551183E-2</v>
      </c>
      <c r="I6">
        <v>0.1186217207</v>
      </c>
      <c r="J6">
        <v>0.13910590279999999</v>
      </c>
      <c r="K6">
        <v>3.7751253899999997E-2</v>
      </c>
      <c r="L6">
        <v>7.4464699100000004E-2</v>
      </c>
    </row>
    <row r="7" spans="1:12" x14ac:dyDescent="0.25">
      <c r="B7">
        <f>B6+5</f>
        <v>37</v>
      </c>
      <c r="D7">
        <v>1.2769442799999999E-2</v>
      </c>
      <c r="E7">
        <v>2.1965181000000002E-3</v>
      </c>
      <c r="F7">
        <v>8.5075311999999997E-3</v>
      </c>
      <c r="G7">
        <v>5.4827714999999997E-3</v>
      </c>
      <c r="I7">
        <v>7.6966145799999997E-2</v>
      </c>
      <c r="J7">
        <v>7.5225694400000001E-2</v>
      </c>
      <c r="K7">
        <v>2.8898534E-2</v>
      </c>
      <c r="L7">
        <v>4.3926986899999999E-2</v>
      </c>
    </row>
    <row r="8" spans="1:12" x14ac:dyDescent="0.25">
      <c r="A8" t="s">
        <v>13</v>
      </c>
      <c r="B8">
        <v>22</v>
      </c>
      <c r="D8">
        <v>0.16934027779999999</v>
      </c>
      <c r="E8">
        <v>2.9560898499999998E-2</v>
      </c>
      <c r="F8">
        <v>9.0785833400000002E-2</v>
      </c>
      <c r="G8">
        <v>8.0773863500000001E-2</v>
      </c>
      <c r="I8">
        <v>0.95335358800000003</v>
      </c>
      <c r="J8">
        <v>0.39868537809999999</v>
      </c>
      <c r="K8">
        <v>0.34911072529999998</v>
      </c>
      <c r="L8">
        <v>0.19794415509999999</v>
      </c>
    </row>
    <row r="9" spans="1:12" x14ac:dyDescent="0.25">
      <c r="B9">
        <f>B8+5</f>
        <v>27</v>
      </c>
      <c r="D9">
        <v>6.8391109300000003E-2</v>
      </c>
      <c r="E9">
        <v>1.15953294E-2</v>
      </c>
      <c r="F9">
        <v>4.28394338E-2</v>
      </c>
      <c r="G9">
        <v>2.8233022699999999E-2</v>
      </c>
      <c r="I9">
        <v>0.5178100887</v>
      </c>
      <c r="J9">
        <v>0.20395351079999999</v>
      </c>
      <c r="K9">
        <v>0.2187741127</v>
      </c>
      <c r="L9">
        <v>0.1180213156</v>
      </c>
    </row>
    <row r="10" spans="1:12" x14ac:dyDescent="0.25">
      <c r="B10">
        <f>B9+5</f>
        <v>32</v>
      </c>
      <c r="D10">
        <v>2.9650685999999999E-2</v>
      </c>
      <c r="E10">
        <v>4.7379457000000002E-3</v>
      </c>
      <c r="F10">
        <v>2.0655291499999999E-2</v>
      </c>
      <c r="G10">
        <v>1.02194995E-2</v>
      </c>
      <c r="I10">
        <v>0.29230372300000002</v>
      </c>
      <c r="J10">
        <v>0.10155381939999999</v>
      </c>
      <c r="K10">
        <v>0.14431086030000001</v>
      </c>
      <c r="L10">
        <v>6.6676311700000004E-2</v>
      </c>
    </row>
    <row r="11" spans="1:12" x14ac:dyDescent="0.25">
      <c r="B11">
        <f>B10+5</f>
        <v>37</v>
      </c>
      <c r="D11">
        <v>1.33105308E-2</v>
      </c>
      <c r="E11">
        <v>1.9679341999999998E-3</v>
      </c>
      <c r="F11">
        <v>9.9732369999999994E-3</v>
      </c>
      <c r="G11">
        <v>3.8526616000000001E-3</v>
      </c>
      <c r="I11">
        <v>0.1604571759</v>
      </c>
      <c r="J11">
        <v>4.7742091E-2</v>
      </c>
      <c r="K11">
        <v>9.32267554E-2</v>
      </c>
      <c r="L11">
        <v>3.3265817900000001E-2</v>
      </c>
    </row>
    <row r="12" spans="1:12" x14ac:dyDescent="0.25">
      <c r="A12" t="s">
        <v>14</v>
      </c>
      <c r="B12">
        <v>22</v>
      </c>
      <c r="D12">
        <v>0.2342817593</v>
      </c>
      <c r="E12">
        <v>3.7752599300000002E-2</v>
      </c>
      <c r="F12">
        <v>9.3409422300000003E-2</v>
      </c>
      <c r="G12">
        <v>0.1012916676</v>
      </c>
      <c r="I12">
        <v>1.2517240547999999</v>
      </c>
      <c r="J12">
        <v>0.57123553240000002</v>
      </c>
      <c r="K12">
        <v>0.4235358796</v>
      </c>
      <c r="L12">
        <v>0.20865740739999999</v>
      </c>
    </row>
    <row r="13" spans="1:12" x14ac:dyDescent="0.25">
      <c r="B13">
        <f>B12+5</f>
        <v>27</v>
      </c>
      <c r="D13">
        <v>6.2186603E-2</v>
      </c>
      <c r="E13">
        <v>1.1550183300000001E-2</v>
      </c>
      <c r="F13">
        <v>3.5730205399999999E-2</v>
      </c>
      <c r="G13">
        <v>2.9921008900000001E-2</v>
      </c>
      <c r="I13">
        <v>0.50790653939999997</v>
      </c>
      <c r="J13">
        <v>0.15528645830000001</v>
      </c>
      <c r="K13">
        <v>0.2124546682</v>
      </c>
      <c r="L13">
        <v>7.9226948300000002E-2</v>
      </c>
    </row>
    <row r="14" spans="1:12" x14ac:dyDescent="0.25">
      <c r="B14">
        <f>B13+5</f>
        <v>32</v>
      </c>
      <c r="D14">
        <v>2.7858512700000001E-2</v>
      </c>
      <c r="E14">
        <v>4.9449248000000001E-3</v>
      </c>
      <c r="F14">
        <v>1.8695693499999999E-2</v>
      </c>
      <c r="G14">
        <v>1.1687815400000001E-2</v>
      </c>
      <c r="I14">
        <v>0.26955150459999999</v>
      </c>
      <c r="J14">
        <v>7.8599536999999997E-2</v>
      </c>
      <c r="K14">
        <v>0.1306833526</v>
      </c>
      <c r="L14">
        <v>4.7105517E-2</v>
      </c>
    </row>
    <row r="15" spans="1:12" x14ac:dyDescent="0.25">
      <c r="B15">
        <f>B14+5</f>
        <v>37</v>
      </c>
      <c r="D15">
        <v>1.4020710800000001E-2</v>
      </c>
      <c r="E15">
        <v>2.3031500999999999E-3</v>
      </c>
      <c r="F15">
        <v>1.02865123E-2</v>
      </c>
      <c r="G15">
        <v>4.9486670999999999E-3</v>
      </c>
      <c r="I15">
        <v>0.15598668979999999</v>
      </c>
      <c r="J15">
        <v>4.1460262300000002E-2</v>
      </c>
      <c r="K15">
        <v>8.8087384300000002E-2</v>
      </c>
      <c r="L15">
        <v>2.7453703699999998E-2</v>
      </c>
    </row>
    <row r="16" spans="1:12" x14ac:dyDescent="0.25">
      <c r="A16" t="s">
        <v>15</v>
      </c>
      <c r="B16">
        <v>22</v>
      </c>
      <c r="D16">
        <v>0.23683936050000001</v>
      </c>
      <c r="E16">
        <v>4.6417639900000002E-2</v>
      </c>
      <c r="F16">
        <v>9.0873308299999997E-2</v>
      </c>
      <c r="G16">
        <v>0.1234703752</v>
      </c>
      <c r="I16">
        <v>0.79298321760000001</v>
      </c>
      <c r="J16">
        <v>0.62817901229999995</v>
      </c>
      <c r="K16">
        <v>0.25125241129999998</v>
      </c>
      <c r="L16">
        <v>0.2171561535</v>
      </c>
    </row>
    <row r="17" spans="1:12" x14ac:dyDescent="0.25">
      <c r="B17">
        <f>B16+5</f>
        <v>27</v>
      </c>
      <c r="D17">
        <v>7.4041418799999995E-2</v>
      </c>
      <c r="E17">
        <v>1.6381965700000001E-2</v>
      </c>
      <c r="F17">
        <v>3.9185368399999997E-2</v>
      </c>
      <c r="G17">
        <v>3.9165114799999998E-2</v>
      </c>
      <c r="I17">
        <v>0.25262586809999998</v>
      </c>
      <c r="J17">
        <v>0.24482783559999999</v>
      </c>
      <c r="K17">
        <v>0.1061651235</v>
      </c>
      <c r="L17">
        <v>0.1119227431</v>
      </c>
    </row>
    <row r="18" spans="1:12" x14ac:dyDescent="0.25">
      <c r="B18">
        <f>B17+5</f>
        <v>32</v>
      </c>
      <c r="D18">
        <v>3.3606275099999999E-2</v>
      </c>
      <c r="E18">
        <v>7.3980112000000004E-3</v>
      </c>
      <c r="F18">
        <v>2.0993757700000001E-2</v>
      </c>
      <c r="G18">
        <v>1.5756649300000002E-2</v>
      </c>
      <c r="I18">
        <v>0.1314689429</v>
      </c>
      <c r="J18">
        <v>0.13395495760000001</v>
      </c>
      <c r="K18">
        <v>6.8909143500000006E-2</v>
      </c>
      <c r="L18">
        <v>6.8242669800000003E-2</v>
      </c>
    </row>
    <row r="19" spans="1:12" x14ac:dyDescent="0.25">
      <c r="B19">
        <f>B18+5</f>
        <v>37</v>
      </c>
      <c r="D19">
        <v>1.7103143299999998E-2</v>
      </c>
      <c r="E19">
        <v>3.5275502E-3</v>
      </c>
      <c r="F19">
        <v>1.1916061E-2</v>
      </c>
      <c r="G19">
        <v>6.7938946999999998E-3</v>
      </c>
      <c r="I19">
        <v>7.5451871099999998E-2</v>
      </c>
      <c r="J19">
        <v>7.6631944399999999E-2</v>
      </c>
      <c r="K19">
        <v>4.49156057E-2</v>
      </c>
      <c r="L19">
        <v>4.1164158999999999E-2</v>
      </c>
    </row>
    <row r="20" spans="1:12" x14ac:dyDescent="0.25">
      <c r="A20" t="s">
        <v>16</v>
      </c>
      <c r="B20">
        <v>22</v>
      </c>
      <c r="D20">
        <v>0.51955417469999998</v>
      </c>
      <c r="E20">
        <v>7.3516941599999996E-2</v>
      </c>
      <c r="F20">
        <v>0.1380038821</v>
      </c>
      <c r="G20">
        <v>0.217871498</v>
      </c>
      <c r="I20">
        <v>1.3310493827000001</v>
      </c>
      <c r="J20">
        <v>1.0662972608000001</v>
      </c>
      <c r="K20">
        <v>0.29911120759999998</v>
      </c>
      <c r="L20">
        <v>0.2967428627</v>
      </c>
    </row>
    <row r="21" spans="1:12" x14ac:dyDescent="0.25">
      <c r="B21">
        <f>B20+5</f>
        <v>27</v>
      </c>
      <c r="D21">
        <v>7.8272536500000003E-2</v>
      </c>
      <c r="E21">
        <v>9.5457914999999994E-3</v>
      </c>
      <c r="F21">
        <v>3.26861232E-2</v>
      </c>
      <c r="G21">
        <v>2.3926555299999999E-2</v>
      </c>
      <c r="I21">
        <v>0.77150270060000004</v>
      </c>
      <c r="J21">
        <v>0.34092881940000003</v>
      </c>
      <c r="K21">
        <v>0.24994695219999999</v>
      </c>
      <c r="L21">
        <v>0.13033709490000001</v>
      </c>
    </row>
    <row r="22" spans="1:12" x14ac:dyDescent="0.25">
      <c r="B22">
        <f>B21+5</f>
        <v>32</v>
      </c>
      <c r="D22">
        <v>2.0737203400000001E-2</v>
      </c>
      <c r="E22">
        <v>2.6433144E-3</v>
      </c>
      <c r="F22">
        <v>1.20150953E-2</v>
      </c>
      <c r="G22">
        <v>6.0224544999999997E-3</v>
      </c>
      <c r="I22">
        <v>0.42250626930000001</v>
      </c>
      <c r="J22">
        <v>0.1084076003</v>
      </c>
      <c r="K22">
        <v>0.17499999999999999</v>
      </c>
      <c r="L22">
        <v>5.4274209099999998E-2</v>
      </c>
    </row>
    <row r="23" spans="1:12" x14ac:dyDescent="0.25">
      <c r="B23">
        <f>B22+5</f>
        <v>37</v>
      </c>
      <c r="D23">
        <v>7.7419295000000004E-3</v>
      </c>
      <c r="E23">
        <v>9.7204140000000001E-4</v>
      </c>
      <c r="F23">
        <v>5.6255159999999997E-3</v>
      </c>
      <c r="G23">
        <v>1.9973933999999998E-3</v>
      </c>
      <c r="I23">
        <v>0.25085262349999998</v>
      </c>
      <c r="J23">
        <v>4.5551697500000002E-2</v>
      </c>
      <c r="K23">
        <v>0.12254195599999999</v>
      </c>
      <c r="L23">
        <v>2.4617573300000001E-2</v>
      </c>
    </row>
    <row r="24" spans="1:12" x14ac:dyDescent="0.25">
      <c r="A24" t="s">
        <v>17</v>
      </c>
      <c r="B24">
        <v>22</v>
      </c>
      <c r="D24">
        <v>0.18283699919999999</v>
      </c>
      <c r="E24">
        <v>4.55130459E-2</v>
      </c>
      <c r="F24">
        <v>9.6555088100000006E-2</v>
      </c>
      <c r="G24">
        <v>0.1132811398</v>
      </c>
      <c r="I24">
        <v>1.0004832732</v>
      </c>
      <c r="J24">
        <v>0.34025440709999999</v>
      </c>
      <c r="K24">
        <v>0.36119791670000001</v>
      </c>
      <c r="L24">
        <v>0.16341646630000001</v>
      </c>
    </row>
    <row r="25" spans="1:12" x14ac:dyDescent="0.25">
      <c r="B25">
        <f>B24+5</f>
        <v>27</v>
      </c>
      <c r="D25">
        <v>8.72204127E-2</v>
      </c>
      <c r="E25">
        <v>2.0672205499999999E-2</v>
      </c>
      <c r="F25">
        <v>5.3944075500000001E-2</v>
      </c>
      <c r="G25">
        <v>4.5887685300000002E-2</v>
      </c>
      <c r="I25">
        <v>0.55889923880000003</v>
      </c>
      <c r="J25">
        <v>0.18829126600000001</v>
      </c>
      <c r="K25">
        <v>0.25126702719999999</v>
      </c>
      <c r="L25">
        <v>0.1083283253</v>
      </c>
    </row>
    <row r="26" spans="1:12" x14ac:dyDescent="0.25">
      <c r="B26">
        <f>B25+5</f>
        <v>32</v>
      </c>
      <c r="D26">
        <v>4.1173918300000001E-2</v>
      </c>
      <c r="E26">
        <v>9.3021283999999999E-3</v>
      </c>
      <c r="F26">
        <v>2.88091096E-2</v>
      </c>
      <c r="G26">
        <v>1.8454877799999998E-2</v>
      </c>
      <c r="I26">
        <v>0.30543369390000003</v>
      </c>
      <c r="J26">
        <v>0.1083508614</v>
      </c>
      <c r="K26">
        <v>0.1597380809</v>
      </c>
      <c r="L26">
        <v>6.7450420699999999E-2</v>
      </c>
    </row>
    <row r="27" spans="1:12" x14ac:dyDescent="0.25">
      <c r="B27">
        <f>B26+5</f>
        <v>37</v>
      </c>
      <c r="D27">
        <v>2.0761288100000001E-2</v>
      </c>
      <c r="E27">
        <v>4.3418418999999998E-3</v>
      </c>
      <c r="F27">
        <v>1.5955694100000001E-2</v>
      </c>
      <c r="G27">
        <v>7.8981571000000007E-3</v>
      </c>
      <c r="I27">
        <v>0.16585787260000001</v>
      </c>
      <c r="J27">
        <v>6.0459234799999997E-2</v>
      </c>
      <c r="K27">
        <v>0.10012770429999999</v>
      </c>
      <c r="L27">
        <v>4.2472956700000002E-2</v>
      </c>
    </row>
    <row r="28" spans="1:12" x14ac:dyDescent="0.25">
      <c r="A28" t="s">
        <v>18</v>
      </c>
      <c r="B28">
        <v>22</v>
      </c>
      <c r="D28">
        <v>0.18771640040000001</v>
      </c>
      <c r="E28">
        <v>3.5443593099999997E-2</v>
      </c>
      <c r="F28">
        <v>9.0107467799999993E-2</v>
      </c>
      <c r="G28">
        <v>0.1015871269</v>
      </c>
      <c r="I28">
        <v>1.0311172877000001</v>
      </c>
      <c r="J28">
        <v>0.49292117390000001</v>
      </c>
      <c r="K28">
        <v>0.35887419869999998</v>
      </c>
      <c r="L28">
        <v>0.21711738780000001</v>
      </c>
    </row>
    <row r="29" spans="1:12" x14ac:dyDescent="0.25">
      <c r="B29">
        <f>B28+5</f>
        <v>27</v>
      </c>
      <c r="D29">
        <v>8.2846784000000007E-2</v>
      </c>
      <c r="E29">
        <v>1.54427835E-2</v>
      </c>
      <c r="F29">
        <v>4.8069874300000003E-2</v>
      </c>
      <c r="G29">
        <v>3.9046240699999998E-2</v>
      </c>
      <c r="I29">
        <v>0.64572315709999994</v>
      </c>
      <c r="J29">
        <v>0.28839393029999999</v>
      </c>
      <c r="K29">
        <v>0.26526692709999999</v>
      </c>
      <c r="L29">
        <v>0.14591095749999999</v>
      </c>
    </row>
    <row r="30" spans="1:12" x14ac:dyDescent="0.25">
      <c r="B30">
        <f>B29+5</f>
        <v>32</v>
      </c>
      <c r="D30">
        <v>3.9867692500000003E-2</v>
      </c>
      <c r="E30">
        <v>7.1818827000000003E-3</v>
      </c>
      <c r="F30">
        <v>2.68181924E-2</v>
      </c>
      <c r="G30">
        <v>1.5674842200000001E-2</v>
      </c>
      <c r="I30">
        <v>0.41316356170000001</v>
      </c>
      <c r="J30">
        <v>0.1609825721</v>
      </c>
      <c r="K30">
        <v>0.19833483569999999</v>
      </c>
      <c r="L30">
        <v>9.6279046500000007E-2</v>
      </c>
    </row>
    <row r="31" spans="1:12" x14ac:dyDescent="0.25">
      <c r="B31">
        <f>B30+5</f>
        <v>37</v>
      </c>
      <c r="D31">
        <v>2.0362504999999999E-2</v>
      </c>
      <c r="E31">
        <v>3.4838867000000001E-3</v>
      </c>
      <c r="F31">
        <v>1.5251001599999999E-2</v>
      </c>
      <c r="G31">
        <v>6.6164320999999998E-3</v>
      </c>
      <c r="I31">
        <v>0.25478265220000001</v>
      </c>
      <c r="J31">
        <v>8.6458333299999995E-2</v>
      </c>
      <c r="K31">
        <v>0.14488932290000001</v>
      </c>
      <c r="L31">
        <v>5.8410957499999999E-2</v>
      </c>
    </row>
    <row r="32" spans="1:12" x14ac:dyDescent="0.25">
      <c r="A32" t="s">
        <v>19</v>
      </c>
      <c r="B32">
        <v>22</v>
      </c>
      <c r="D32">
        <v>0.4528660156</v>
      </c>
      <c r="E32">
        <v>8.4718199100000002E-2</v>
      </c>
      <c r="F32">
        <v>0.17429376999999999</v>
      </c>
      <c r="G32">
        <v>0.2658396885</v>
      </c>
      <c r="I32">
        <v>2.0672025239999998</v>
      </c>
      <c r="J32">
        <v>1.0232522035</v>
      </c>
      <c r="K32">
        <v>0.55907702319999997</v>
      </c>
      <c r="L32">
        <v>0.35724158649999999</v>
      </c>
    </row>
    <row r="33" spans="1:12" x14ac:dyDescent="0.25">
      <c r="B33">
        <f>B32+5</f>
        <v>27</v>
      </c>
      <c r="D33">
        <v>0.19038080430000001</v>
      </c>
      <c r="E33">
        <v>3.45507512E-2</v>
      </c>
      <c r="F33">
        <v>9.1321273999999994E-2</v>
      </c>
      <c r="G33">
        <v>9.8967037300000005E-2</v>
      </c>
      <c r="I33">
        <v>1.3985276442000001</v>
      </c>
      <c r="J33">
        <v>0.59976712740000004</v>
      </c>
      <c r="K33">
        <v>0.4526742788</v>
      </c>
      <c r="L33">
        <v>0.24160657050000001</v>
      </c>
    </row>
    <row r="34" spans="1:12" x14ac:dyDescent="0.25">
      <c r="B34">
        <f>B33+5</f>
        <v>32</v>
      </c>
      <c r="D34">
        <v>8.2410231400000006E-2</v>
      </c>
      <c r="E34">
        <v>1.4497360799999999E-2</v>
      </c>
      <c r="F34">
        <v>4.70098558E-2</v>
      </c>
      <c r="G34">
        <v>3.4834019399999999E-2</v>
      </c>
      <c r="I34">
        <v>0.89107321709999998</v>
      </c>
      <c r="J34">
        <v>0.30930989580000001</v>
      </c>
      <c r="K34">
        <v>0.35025290460000003</v>
      </c>
      <c r="L34">
        <v>0.15140725159999999</v>
      </c>
    </row>
    <row r="35" spans="1:12" x14ac:dyDescent="0.25">
      <c r="B35">
        <f>B34+5</f>
        <v>37</v>
      </c>
      <c r="D35">
        <v>3.3744451100000003E-2</v>
      </c>
      <c r="E35">
        <v>5.9011217999999999E-3</v>
      </c>
      <c r="F35">
        <v>2.2939783700000001E-2</v>
      </c>
      <c r="G35">
        <v>1.17565104E-2</v>
      </c>
      <c r="I35">
        <v>0.53501852959999996</v>
      </c>
      <c r="J35">
        <v>0.14623647840000001</v>
      </c>
      <c r="K35">
        <v>0.25920472760000002</v>
      </c>
      <c r="L35">
        <v>8.8691907099999995E-2</v>
      </c>
    </row>
    <row r="36" spans="1:12" x14ac:dyDescent="0.25">
      <c r="A36" t="s">
        <v>20</v>
      </c>
      <c r="B36">
        <v>22</v>
      </c>
      <c r="D36">
        <v>0.4478143363</v>
      </c>
      <c r="E36">
        <v>0.1117062967</v>
      </c>
      <c r="F36">
        <v>0.18169466149999999</v>
      </c>
      <c r="G36">
        <v>0.31638324649999999</v>
      </c>
      <c r="I36">
        <v>1.2450620993999999</v>
      </c>
      <c r="J36">
        <v>1.3377529046000001</v>
      </c>
      <c r="K36">
        <v>0.3792543069</v>
      </c>
      <c r="L36">
        <v>0.39345703119999997</v>
      </c>
    </row>
    <row r="37" spans="1:12" x14ac:dyDescent="0.25">
      <c r="B37">
        <f>B36+5</f>
        <v>27</v>
      </c>
      <c r="D37">
        <v>0.182972264</v>
      </c>
      <c r="E37">
        <v>4.4370559599999998E-2</v>
      </c>
      <c r="F37">
        <v>9.5946105399999995E-2</v>
      </c>
      <c r="G37">
        <v>0.1093716279</v>
      </c>
      <c r="I37">
        <v>0.79523237179999995</v>
      </c>
      <c r="J37">
        <v>0.85909455130000001</v>
      </c>
      <c r="K37">
        <v>0.27374298879999998</v>
      </c>
      <c r="L37">
        <v>0.301965645</v>
      </c>
    </row>
    <row r="38" spans="1:12" x14ac:dyDescent="0.25">
      <c r="B38">
        <f>B37+5</f>
        <v>32</v>
      </c>
      <c r="D38">
        <v>8.2626068400000002E-2</v>
      </c>
      <c r="E38">
        <v>1.9820204000000001E-2</v>
      </c>
      <c r="F38">
        <v>5.2084326600000001E-2</v>
      </c>
      <c r="G38">
        <v>3.9941831900000002E-2</v>
      </c>
      <c r="I38">
        <v>0.49736828929999999</v>
      </c>
      <c r="J38">
        <v>0.47217548079999999</v>
      </c>
      <c r="K38">
        <v>0.21681440299999999</v>
      </c>
      <c r="L38">
        <v>0.1856320112</v>
      </c>
    </row>
    <row r="39" spans="1:12" x14ac:dyDescent="0.25">
      <c r="B39">
        <f>B38+5</f>
        <v>37</v>
      </c>
      <c r="D39">
        <v>3.7462398199999997E-2</v>
      </c>
      <c r="E39">
        <v>9.0006844000000003E-3</v>
      </c>
      <c r="F39">
        <v>2.7410999299999999E-2</v>
      </c>
      <c r="G39">
        <v>1.47765341E-2</v>
      </c>
      <c r="I39">
        <v>0.29155899439999999</v>
      </c>
      <c r="J39">
        <v>0.1801757812</v>
      </c>
      <c r="K39">
        <v>0.15598457530000001</v>
      </c>
      <c r="L39">
        <v>8.0160757200000002E-2</v>
      </c>
    </row>
    <row r="40" spans="1:12" x14ac:dyDescent="0.25">
      <c r="A40" t="s">
        <v>21</v>
      </c>
      <c r="B40">
        <v>22</v>
      </c>
      <c r="D40">
        <v>0.31706444309999998</v>
      </c>
      <c r="E40">
        <v>8.5726482399999998E-2</v>
      </c>
      <c r="F40">
        <v>0.1490041466</v>
      </c>
      <c r="G40">
        <v>0.228046254</v>
      </c>
      <c r="I40">
        <v>0.95013020829999995</v>
      </c>
      <c r="J40">
        <v>0.66208934289999999</v>
      </c>
      <c r="K40">
        <v>0.32757411860000002</v>
      </c>
      <c r="L40">
        <v>0.2811097756</v>
      </c>
    </row>
    <row r="41" spans="1:12" x14ac:dyDescent="0.25">
      <c r="B41">
        <f>B40+5</f>
        <v>27</v>
      </c>
      <c r="D41">
        <v>0.16501324119999999</v>
      </c>
      <c r="E41">
        <v>4.0840785300000002E-2</v>
      </c>
      <c r="F41">
        <v>9.2437519999999995E-2</v>
      </c>
      <c r="G41">
        <v>9.8418329299999996E-2</v>
      </c>
      <c r="I41">
        <v>0.59830729169999997</v>
      </c>
      <c r="J41">
        <v>0.42273637819999998</v>
      </c>
      <c r="K41">
        <v>0.24905849360000001</v>
      </c>
      <c r="L41">
        <v>0.2081029647</v>
      </c>
    </row>
    <row r="42" spans="1:12" x14ac:dyDescent="0.25">
      <c r="B42">
        <f>B41+5</f>
        <v>32</v>
      </c>
      <c r="D42">
        <v>8.0852383799999997E-2</v>
      </c>
      <c r="E42">
        <v>1.8897015199999999E-2</v>
      </c>
      <c r="F42">
        <v>5.3331049700000001E-2</v>
      </c>
      <c r="G42">
        <v>3.9396895000000001E-2</v>
      </c>
      <c r="I42">
        <v>0.36444310899999999</v>
      </c>
      <c r="J42">
        <v>0.2531450321</v>
      </c>
      <c r="K42">
        <v>0.1732271635</v>
      </c>
      <c r="L42">
        <v>0.14740584940000001</v>
      </c>
    </row>
    <row r="43" spans="1:12" x14ac:dyDescent="0.25">
      <c r="B43">
        <f>B42+5</f>
        <v>37</v>
      </c>
      <c r="D43">
        <v>4.0904066500000003E-2</v>
      </c>
      <c r="E43">
        <v>8.7547075000000002E-3</v>
      </c>
      <c r="F43">
        <v>3.0420472800000001E-2</v>
      </c>
      <c r="G43">
        <v>1.6056009600000001E-2</v>
      </c>
      <c r="I43">
        <v>0.2059094551</v>
      </c>
      <c r="J43">
        <v>0.1398637821</v>
      </c>
      <c r="K43">
        <v>0.1209334936</v>
      </c>
      <c r="L43">
        <v>9.3189102600000004E-2</v>
      </c>
    </row>
    <row r="44" spans="1:12" x14ac:dyDescent="0.25">
      <c r="A44" t="s">
        <v>22</v>
      </c>
      <c r="B44">
        <v>22</v>
      </c>
      <c r="D44">
        <v>0.43130735840000001</v>
      </c>
      <c r="E44">
        <v>5.8088875499999998E-2</v>
      </c>
      <c r="F44">
        <v>0.1784814036</v>
      </c>
      <c r="G44">
        <v>0.2118027177</v>
      </c>
      <c r="I44">
        <v>1.6520432692</v>
      </c>
      <c r="J44">
        <v>0.85495793269999998</v>
      </c>
      <c r="K44">
        <v>0.4673878205</v>
      </c>
      <c r="L44">
        <v>0.34051482370000002</v>
      </c>
    </row>
    <row r="45" spans="1:12" x14ac:dyDescent="0.25">
      <c r="B45">
        <f>B44+5</f>
        <v>27</v>
      </c>
      <c r="D45">
        <v>0.15245788260000001</v>
      </c>
      <c r="E45">
        <v>1.7093199100000001E-2</v>
      </c>
      <c r="F45">
        <v>8.1019764999999994E-2</v>
      </c>
      <c r="G45">
        <v>5.555003E-2</v>
      </c>
      <c r="I45">
        <v>1.1455228365000001</v>
      </c>
      <c r="J45">
        <v>0.50590945509999996</v>
      </c>
      <c r="K45">
        <v>0.37357772439999998</v>
      </c>
      <c r="L45">
        <v>0.2300180288</v>
      </c>
    </row>
    <row r="46" spans="1:12" x14ac:dyDescent="0.25">
      <c r="B46">
        <f>B45+5</f>
        <v>32</v>
      </c>
      <c r="D46">
        <v>6.0434177999999998E-2</v>
      </c>
      <c r="E46">
        <v>6.4405716000000002E-3</v>
      </c>
      <c r="F46">
        <v>3.5905949499999999E-2</v>
      </c>
      <c r="G46">
        <v>1.68245359E-2</v>
      </c>
      <c r="I46">
        <v>0.73818108969999996</v>
      </c>
      <c r="J46">
        <v>0.2627604167</v>
      </c>
      <c r="K46">
        <v>0.28354366990000002</v>
      </c>
      <c r="L46">
        <v>0.13058894230000001</v>
      </c>
    </row>
    <row r="47" spans="1:12" x14ac:dyDescent="0.25">
      <c r="B47">
        <f>B46+5</f>
        <v>37</v>
      </c>
      <c r="D47">
        <v>2.2430638999999999E-2</v>
      </c>
      <c r="E47">
        <v>2.6300247000000001E-3</v>
      </c>
      <c r="F47">
        <v>1.6872128699999999E-2</v>
      </c>
      <c r="G47">
        <v>5.3822115000000002E-3</v>
      </c>
      <c r="I47">
        <v>0.47786458329999998</v>
      </c>
      <c r="J47">
        <v>0.1010016026</v>
      </c>
      <c r="K47">
        <v>0.21503405449999999</v>
      </c>
      <c r="L47">
        <v>6.8369391000000002E-2</v>
      </c>
    </row>
    <row r="48" spans="1:12" x14ac:dyDescent="0.25">
      <c r="A48" t="s">
        <v>23</v>
      </c>
      <c r="B48">
        <v>22</v>
      </c>
      <c r="D48">
        <v>0.43248251199999999</v>
      </c>
      <c r="E48">
        <v>7.2571113800000003E-2</v>
      </c>
      <c r="F48">
        <v>0.1778966146</v>
      </c>
      <c r="G48">
        <v>0.23671350159999999</v>
      </c>
      <c r="I48">
        <v>1.6317007212000001</v>
      </c>
      <c r="J48">
        <v>1.1482772435999999</v>
      </c>
      <c r="K48">
        <v>0.50534855769999998</v>
      </c>
      <c r="L48">
        <v>0.43091947120000001</v>
      </c>
    </row>
    <row r="49" spans="1:12" x14ac:dyDescent="0.25">
      <c r="B49">
        <f>B48+5</f>
        <v>27</v>
      </c>
      <c r="D49">
        <v>0.18009220749999999</v>
      </c>
      <c r="E49">
        <v>2.8904527199999999E-2</v>
      </c>
      <c r="F49">
        <v>9.2284715500000003E-2</v>
      </c>
      <c r="G49">
        <v>8.4899338899999996E-2</v>
      </c>
      <c r="I49">
        <v>1.0018028846</v>
      </c>
      <c r="J49">
        <v>0.71223958330000003</v>
      </c>
      <c r="K49">
        <v>0.37072315709999998</v>
      </c>
      <c r="L49">
        <v>0.31603565709999998</v>
      </c>
    </row>
    <row r="50" spans="1:12" x14ac:dyDescent="0.25">
      <c r="B50">
        <f>B49+5</f>
        <v>32</v>
      </c>
      <c r="D50">
        <v>7.5440925500000006E-2</v>
      </c>
      <c r="E50">
        <v>1.1659575300000001E-2</v>
      </c>
      <c r="F50">
        <v>4.6332411900000002E-2</v>
      </c>
      <c r="G50">
        <v>2.86930489E-2</v>
      </c>
      <c r="I50">
        <v>0.59128605769999998</v>
      </c>
      <c r="J50">
        <v>0.4044370994</v>
      </c>
      <c r="K50">
        <v>0.2713241186</v>
      </c>
      <c r="L50">
        <v>0.2157552083</v>
      </c>
    </row>
    <row r="51" spans="1:12" x14ac:dyDescent="0.25">
      <c r="B51">
        <f>B50+5</f>
        <v>37</v>
      </c>
      <c r="D51">
        <v>3.1239483200000001E-2</v>
      </c>
      <c r="E51">
        <v>4.6762821E-3</v>
      </c>
      <c r="F51">
        <v>2.2305068099999999E-2</v>
      </c>
      <c r="G51">
        <v>9.5812699999999994E-3</v>
      </c>
      <c r="I51">
        <v>0.33159054490000001</v>
      </c>
      <c r="J51">
        <v>0.1977163462</v>
      </c>
      <c r="K51">
        <v>0.18218149040000001</v>
      </c>
      <c r="L51">
        <v>0.12634214739999999</v>
      </c>
    </row>
    <row r="52" spans="1:12" x14ac:dyDescent="0.25">
      <c r="A52" t="s">
        <v>24</v>
      </c>
      <c r="B52">
        <v>22</v>
      </c>
      <c r="D52">
        <v>0.4132854567</v>
      </c>
      <c r="E52">
        <v>0.1046226963</v>
      </c>
      <c r="F52">
        <v>0.2051384215</v>
      </c>
      <c r="G52">
        <v>0.272259582</v>
      </c>
      <c r="I52">
        <v>1.4257612179000001</v>
      </c>
      <c r="J52">
        <v>0.9655949519</v>
      </c>
      <c r="K52">
        <v>0.4286458333</v>
      </c>
      <c r="L52">
        <v>0.36289062500000002</v>
      </c>
    </row>
    <row r="53" spans="1:12" x14ac:dyDescent="0.25">
      <c r="B53">
        <f>B52+5</f>
        <v>27</v>
      </c>
      <c r="D53">
        <v>0.2041709736</v>
      </c>
      <c r="E53">
        <v>4.879791E-2</v>
      </c>
      <c r="F53">
        <v>0.12161328120000001</v>
      </c>
      <c r="G53">
        <v>0.1093434829</v>
      </c>
      <c r="I53">
        <v>0.96668669870000001</v>
      </c>
      <c r="J53">
        <v>0.53259214740000005</v>
      </c>
      <c r="K53">
        <v>0.34323918269999998</v>
      </c>
      <c r="L53">
        <v>0.24506209940000001</v>
      </c>
    </row>
    <row r="54" spans="1:12" x14ac:dyDescent="0.25">
      <c r="B54">
        <f>B53+5</f>
        <v>32</v>
      </c>
      <c r="D54">
        <v>9.5780515499999996E-2</v>
      </c>
      <c r="E54">
        <v>2.2433193099999998E-2</v>
      </c>
      <c r="F54">
        <v>6.7192007200000001E-2</v>
      </c>
      <c r="G54">
        <v>4.1678919600000003E-2</v>
      </c>
      <c r="I54">
        <v>0.60789262820000001</v>
      </c>
      <c r="J54">
        <v>0.27054286859999999</v>
      </c>
      <c r="K54">
        <v>0.27766426280000001</v>
      </c>
      <c r="L54">
        <v>0.1669170673</v>
      </c>
    </row>
    <row r="55" spans="1:12" x14ac:dyDescent="0.25">
      <c r="B55">
        <f>B54+5</f>
        <v>37</v>
      </c>
      <c r="D55">
        <v>4.5500534199999998E-2</v>
      </c>
      <c r="E55">
        <v>1.05178619E-2</v>
      </c>
      <c r="F55">
        <v>3.5806623900000001E-2</v>
      </c>
      <c r="G55">
        <v>1.6644264200000002E-2</v>
      </c>
      <c r="I55">
        <v>0.34489182689999998</v>
      </c>
      <c r="J55">
        <v>0.14109575320000001</v>
      </c>
      <c r="K55">
        <v>0.19333934289999999</v>
      </c>
      <c r="L55">
        <v>0.1016826923</v>
      </c>
    </row>
    <row r="56" spans="1:12" x14ac:dyDescent="0.25">
      <c r="A56" t="s">
        <v>25</v>
      </c>
      <c r="B56">
        <v>22</v>
      </c>
      <c r="D56">
        <v>4.2043077300000002E-2</v>
      </c>
      <c r="E56">
        <v>5.6552896999999998E-3</v>
      </c>
      <c r="F56">
        <v>2.5359134500000002E-2</v>
      </c>
      <c r="G56">
        <v>1.49429995E-2</v>
      </c>
      <c r="I56">
        <v>0.42135633680000001</v>
      </c>
      <c r="J56">
        <v>0.11147460939999999</v>
      </c>
      <c r="K56">
        <v>0.1941710069</v>
      </c>
      <c r="L56">
        <v>6.4820963499999995E-2</v>
      </c>
    </row>
    <row r="57" spans="1:12" x14ac:dyDescent="0.25">
      <c r="B57">
        <f>B56+5</f>
        <v>27</v>
      </c>
      <c r="D57">
        <v>1.5535445599999999E-2</v>
      </c>
      <c r="E57">
        <v>1.9834345999999998E-3</v>
      </c>
      <c r="F57">
        <v>1.12196E-2</v>
      </c>
      <c r="G57">
        <v>4.6059317000000004E-3</v>
      </c>
      <c r="I57">
        <v>0.22333224830000001</v>
      </c>
      <c r="J57">
        <v>5.3993055599999999E-2</v>
      </c>
      <c r="K57">
        <v>0.11305121529999999</v>
      </c>
      <c r="L57">
        <v>3.50868056E-2</v>
      </c>
    </row>
    <row r="58" spans="1:12" x14ac:dyDescent="0.25">
      <c r="B58">
        <f>B57+5</f>
        <v>32</v>
      </c>
      <c r="D58">
        <v>7.5804145000000003E-3</v>
      </c>
      <c r="E58">
        <v>9.3068580000000005E-4</v>
      </c>
      <c r="F58">
        <v>6.0737504000000003E-3</v>
      </c>
      <c r="G58">
        <v>1.8776114000000001E-3</v>
      </c>
      <c r="I58">
        <v>0.1382747396</v>
      </c>
      <c r="J58">
        <v>2.9266493099999999E-2</v>
      </c>
      <c r="K58">
        <v>7.7220052100000006E-2</v>
      </c>
      <c r="L58">
        <v>2.1756727399999998E-2</v>
      </c>
    </row>
    <row r="59" spans="1:12" x14ac:dyDescent="0.25">
      <c r="B59">
        <f>B58+5</f>
        <v>37</v>
      </c>
      <c r="D59">
        <v>4.2222348999999999E-3</v>
      </c>
      <c r="E59">
        <v>4.8362269999999998E-4</v>
      </c>
      <c r="F59">
        <v>3.5982567E-3</v>
      </c>
      <c r="G59">
        <v>8.6015630000000004E-4</v>
      </c>
      <c r="I59">
        <v>8.5770399299999994E-2</v>
      </c>
      <c r="J59">
        <v>1.70095486E-2</v>
      </c>
      <c r="K59">
        <v>5.2646484399999999E-2</v>
      </c>
      <c r="L59">
        <v>1.30164931E-2</v>
      </c>
    </row>
    <row r="60" spans="1:12" x14ac:dyDescent="0.25">
      <c r="A60" t="s">
        <v>26</v>
      </c>
      <c r="B60">
        <v>22</v>
      </c>
      <c r="D60">
        <v>6.2459736699999997E-2</v>
      </c>
      <c r="E60">
        <v>8.2221841999999996E-3</v>
      </c>
      <c r="F60">
        <v>2.85033583E-2</v>
      </c>
      <c r="G60">
        <v>2.4978061700000002E-2</v>
      </c>
      <c r="I60">
        <v>0.48390190970000002</v>
      </c>
      <c r="J60">
        <v>0.1480457899</v>
      </c>
      <c r="K60">
        <v>0.19472222219999999</v>
      </c>
      <c r="L60">
        <v>7.2773437499999996E-2</v>
      </c>
    </row>
    <row r="61" spans="1:12" x14ac:dyDescent="0.25">
      <c r="B61">
        <f>B60+5</f>
        <v>27</v>
      </c>
      <c r="D61">
        <v>2.0070894799999999E-2</v>
      </c>
      <c r="E61">
        <v>2.3882831000000002E-3</v>
      </c>
      <c r="F61">
        <v>1.23443757E-2</v>
      </c>
      <c r="G61">
        <v>6.6039641E-3</v>
      </c>
      <c r="I61">
        <v>0.22301323780000001</v>
      </c>
      <c r="J61">
        <v>7.3662109399999995E-2</v>
      </c>
      <c r="K61">
        <v>9.8634982600000004E-2</v>
      </c>
      <c r="L61">
        <v>3.9047309000000002E-2</v>
      </c>
    </row>
    <row r="62" spans="1:12" x14ac:dyDescent="0.25">
      <c r="B62">
        <f>B61+5</f>
        <v>32</v>
      </c>
      <c r="D62">
        <v>9.4570294000000006E-3</v>
      </c>
      <c r="E62">
        <v>1.0215043E-3</v>
      </c>
      <c r="F62">
        <v>6.8112305000000003E-3</v>
      </c>
      <c r="G62">
        <v>2.5216942000000002E-3</v>
      </c>
      <c r="I62">
        <v>0.13807074650000001</v>
      </c>
      <c r="J62">
        <v>4.3940972199999997E-2</v>
      </c>
      <c r="K62">
        <v>6.8444010400000005E-2</v>
      </c>
      <c r="L62">
        <v>2.5940755199999999E-2</v>
      </c>
    </row>
    <row r="63" spans="1:12" x14ac:dyDescent="0.25">
      <c r="B63">
        <f>B62+5</f>
        <v>37</v>
      </c>
      <c r="D63">
        <v>5.2840494999999996E-3</v>
      </c>
      <c r="E63">
        <v>5.1790180000000003E-4</v>
      </c>
      <c r="F63">
        <v>4.0914931000000003E-3</v>
      </c>
      <c r="G63">
        <v>1.1225314999999999E-3</v>
      </c>
      <c r="I63">
        <v>9.0529513899999997E-2</v>
      </c>
      <c r="J63">
        <v>2.3300781199999999E-2</v>
      </c>
      <c r="K63">
        <v>4.9996744799999999E-2</v>
      </c>
      <c r="L63">
        <v>1.4798177100000001E-2</v>
      </c>
    </row>
    <row r="64" spans="1:12" x14ac:dyDescent="0.25">
      <c r="A64" t="s">
        <v>27</v>
      </c>
      <c r="B64">
        <v>22</v>
      </c>
      <c r="D64">
        <v>5.10531033E-2</v>
      </c>
      <c r="E64">
        <v>7.0415219999999997E-3</v>
      </c>
      <c r="F64">
        <v>2.6698034200000002E-2</v>
      </c>
      <c r="G64">
        <v>1.91369882E-2</v>
      </c>
      <c r="I64">
        <v>0.38357638890000001</v>
      </c>
      <c r="J64">
        <v>0.15642578130000001</v>
      </c>
      <c r="K64">
        <v>0.16542643230000001</v>
      </c>
      <c r="L64">
        <v>7.8567708299999997E-2</v>
      </c>
    </row>
    <row r="65" spans="1:12" x14ac:dyDescent="0.25">
      <c r="B65">
        <f>B64+5</f>
        <v>27</v>
      </c>
      <c r="D65">
        <v>1.5920543999999998E-2</v>
      </c>
      <c r="E65">
        <v>2.1893915999999999E-3</v>
      </c>
      <c r="F65">
        <v>1.0405846700000001E-2</v>
      </c>
      <c r="G65">
        <v>5.2211931999999999E-3</v>
      </c>
      <c r="I65">
        <v>0.21366644970000001</v>
      </c>
      <c r="J65">
        <v>7.3812933999999997E-2</v>
      </c>
      <c r="K65">
        <v>0.1048394097</v>
      </c>
      <c r="L65">
        <v>3.9703776000000003E-2</v>
      </c>
    </row>
    <row r="66" spans="1:12" x14ac:dyDescent="0.25">
      <c r="B66">
        <f>B65+5</f>
        <v>32</v>
      </c>
      <c r="D66">
        <v>7.0629376000000002E-3</v>
      </c>
      <c r="E66">
        <v>9.5550850000000005E-4</v>
      </c>
      <c r="F66">
        <v>5.3211461999999998E-3</v>
      </c>
      <c r="G66">
        <v>1.9672761E-3</v>
      </c>
      <c r="I66">
        <v>0.1265266927</v>
      </c>
      <c r="J66">
        <v>3.6370442699999998E-2</v>
      </c>
      <c r="K66">
        <v>7.0456814199999995E-2</v>
      </c>
      <c r="L66">
        <v>2.1215277800000001E-2</v>
      </c>
    </row>
    <row r="67" spans="1:12" x14ac:dyDescent="0.25">
      <c r="B67">
        <f>B66+5</f>
        <v>37</v>
      </c>
      <c r="D67">
        <v>3.7924044999999998E-3</v>
      </c>
      <c r="E67">
        <v>4.7591689999999998E-4</v>
      </c>
      <c r="F67">
        <v>3.1613697E-3</v>
      </c>
      <c r="G67">
        <v>8.6385270000000004E-4</v>
      </c>
      <c r="I67">
        <v>7.4104817700000006E-2</v>
      </c>
      <c r="J67">
        <v>1.84646267E-2</v>
      </c>
      <c r="K67">
        <v>4.7842881900000002E-2</v>
      </c>
      <c r="L67">
        <v>1.1665581600000001E-2</v>
      </c>
    </row>
    <row r="68" spans="1:12" x14ac:dyDescent="0.25">
      <c r="A68" s="3" t="s">
        <v>28</v>
      </c>
      <c r="B68" s="3">
        <v>22</v>
      </c>
      <c r="C68" s="3"/>
      <c r="D68" s="3">
        <v>0.19431061199999999</v>
      </c>
      <c r="E68" s="3">
        <v>4.7102293699999999E-2</v>
      </c>
      <c r="F68" s="3">
        <v>0.1012269932</v>
      </c>
      <c r="G68" s="3">
        <v>0.12023182089999999</v>
      </c>
      <c r="H68" s="3"/>
      <c r="I68" s="3">
        <v>0.98432742390000005</v>
      </c>
      <c r="J68" s="3">
        <v>0.37834034459999999</v>
      </c>
      <c r="K68" s="3">
        <v>0.35467748399999999</v>
      </c>
      <c r="L68" s="3">
        <v>0.17606169869999999</v>
      </c>
    </row>
    <row r="69" spans="1:12" x14ac:dyDescent="0.25">
      <c r="A69" s="3"/>
      <c r="B69" s="3">
        <f>B68+5</f>
        <v>27</v>
      </c>
      <c r="C69" s="3"/>
      <c r="D69" s="3">
        <v>9.3513576700000003E-2</v>
      </c>
      <c r="E69" s="3">
        <v>2.1474709500000001E-2</v>
      </c>
      <c r="F69" s="3">
        <v>5.6987570100000003E-2</v>
      </c>
      <c r="G69" s="3">
        <v>4.9008673900000001E-2</v>
      </c>
      <c r="H69" s="3"/>
      <c r="I69" s="3">
        <v>0.56483623800000005</v>
      </c>
      <c r="J69" s="3">
        <v>0.21459835739999999</v>
      </c>
      <c r="K69" s="3">
        <v>0.24822215540000001</v>
      </c>
      <c r="L69" s="3">
        <v>0.1202724359</v>
      </c>
    </row>
    <row r="70" spans="1:12" x14ac:dyDescent="0.25">
      <c r="A70" s="3"/>
      <c r="B70" s="3">
        <f>B69+5</f>
        <v>32</v>
      </c>
      <c r="C70" s="3"/>
      <c r="D70" s="3">
        <v>4.5182241599999999E-2</v>
      </c>
      <c r="E70" s="3">
        <v>9.7582281999999999E-3</v>
      </c>
      <c r="F70" s="3">
        <v>3.1261874000000002E-2</v>
      </c>
      <c r="G70" s="3">
        <v>1.99553986E-2</v>
      </c>
      <c r="H70" s="3"/>
      <c r="I70" s="3">
        <v>0.31860476760000001</v>
      </c>
      <c r="J70" s="3">
        <v>0.12531800879999999</v>
      </c>
      <c r="K70" s="3">
        <v>0.1650065104</v>
      </c>
      <c r="L70" s="3">
        <v>7.7471454300000006E-2</v>
      </c>
    </row>
    <row r="71" spans="1:12" x14ac:dyDescent="0.25">
      <c r="A71" s="3"/>
      <c r="B71" s="3">
        <f>B70+5</f>
        <v>37</v>
      </c>
      <c r="C71" s="3"/>
      <c r="D71" s="3">
        <v>2.33426833E-2</v>
      </c>
      <c r="E71" s="3">
        <v>4.6067458E-3</v>
      </c>
      <c r="F71" s="3">
        <v>1.7775515799999999E-2</v>
      </c>
      <c r="G71" s="3">
        <v>8.5907651999999994E-3</v>
      </c>
      <c r="H71" s="3"/>
      <c r="I71" s="3">
        <v>0.18221654649999999</v>
      </c>
      <c r="J71" s="3">
        <v>6.9553786100000001E-2</v>
      </c>
      <c r="K71" s="3">
        <v>0.11075721149999999</v>
      </c>
      <c r="L71" s="3">
        <v>4.7097856600000002E-2</v>
      </c>
    </row>
    <row r="72" spans="1:12" x14ac:dyDescent="0.25">
      <c r="A72" s="3" t="s">
        <v>29</v>
      </c>
      <c r="B72" s="3">
        <v>22</v>
      </c>
      <c r="C72" s="3"/>
      <c r="D72" s="3">
        <v>0.2164281616</v>
      </c>
      <c r="E72" s="3">
        <v>6.9882413199999993E-2</v>
      </c>
      <c r="F72" s="3">
        <v>9.8749175999999994E-2</v>
      </c>
      <c r="G72" s="3">
        <v>0.17099789430000001</v>
      </c>
      <c r="H72" s="3"/>
      <c r="I72" s="3">
        <v>0.77019119260000002</v>
      </c>
      <c r="J72" s="3">
        <v>0.43309402470000002</v>
      </c>
      <c r="K72" s="3">
        <v>0.22968546549999999</v>
      </c>
      <c r="L72" s="3">
        <v>0.17522684729999999</v>
      </c>
    </row>
    <row r="73" spans="1:12" x14ac:dyDescent="0.25">
      <c r="A73" s="3"/>
      <c r="B73" s="3">
        <f>B72+5</f>
        <v>27</v>
      </c>
      <c r="C73" s="3"/>
      <c r="D73" s="3">
        <v>0.1129169312</v>
      </c>
      <c r="E73" s="3">
        <v>3.27393926E-2</v>
      </c>
      <c r="F73" s="3">
        <v>5.85519714E-2</v>
      </c>
      <c r="G73" s="3">
        <v>7.7596547399999993E-2</v>
      </c>
      <c r="H73" s="3"/>
      <c r="I73" s="3">
        <v>0.56152852379999996</v>
      </c>
      <c r="J73" s="3">
        <v>0.28797658279999999</v>
      </c>
      <c r="K73" s="3">
        <v>0.18977483110000001</v>
      </c>
      <c r="L73" s="3">
        <v>0.13177871699999999</v>
      </c>
    </row>
    <row r="74" spans="1:12" x14ac:dyDescent="0.25">
      <c r="A74" s="3"/>
      <c r="B74" s="3">
        <f>B73+5</f>
        <v>32</v>
      </c>
      <c r="C74" s="3"/>
      <c r="D74" s="3">
        <v>5.5159820599999999E-2</v>
      </c>
      <c r="E74" s="3">
        <v>1.43600972E-2</v>
      </c>
      <c r="F74" s="3">
        <v>3.2754839600000002E-2</v>
      </c>
      <c r="G74" s="3">
        <v>3.2108177199999997E-2</v>
      </c>
      <c r="H74" s="3"/>
      <c r="I74" s="3">
        <v>0.39472579959999998</v>
      </c>
      <c r="J74" s="3">
        <v>0.17442830400000001</v>
      </c>
      <c r="K74" s="3">
        <v>0.15033086139999999</v>
      </c>
      <c r="L74" s="3">
        <v>8.9769999200000006E-2</v>
      </c>
    </row>
    <row r="75" spans="1:12" x14ac:dyDescent="0.25">
      <c r="A75" s="3"/>
      <c r="B75" s="3">
        <f>B74+5</f>
        <v>37</v>
      </c>
      <c r="C75" s="3"/>
      <c r="D75" s="3">
        <v>2.5734779400000001E-2</v>
      </c>
      <c r="E75" s="3">
        <v>6.0058899000000002E-3</v>
      </c>
      <c r="F75" s="3">
        <v>1.7165730800000001E-2</v>
      </c>
      <c r="G75" s="3">
        <v>1.22819824E-2</v>
      </c>
      <c r="H75" s="3"/>
      <c r="I75" s="3">
        <v>0.27219263710000002</v>
      </c>
      <c r="J75" s="3">
        <v>0.1002133687</v>
      </c>
      <c r="K75" s="3">
        <v>0.1167475382</v>
      </c>
      <c r="L75" s="3">
        <v>5.8152516699999997E-2</v>
      </c>
    </row>
    <row r="76" spans="1:12" x14ac:dyDescent="0.25">
      <c r="A76" s="3" t="s">
        <v>30</v>
      </c>
      <c r="B76" s="3">
        <v>22</v>
      </c>
      <c r="C76" s="3"/>
      <c r="D76" s="3">
        <v>1.2140892699999999E-2</v>
      </c>
      <c r="E76" s="3">
        <v>5.8171042999999997E-3</v>
      </c>
      <c r="F76" s="3">
        <v>4.9690068E-3</v>
      </c>
      <c r="G76" s="3">
        <v>1.15807219E-2</v>
      </c>
      <c r="H76" s="3"/>
      <c r="I76" s="3">
        <v>0.96134223090000004</v>
      </c>
      <c r="J76" s="3">
        <v>0.18618055559999999</v>
      </c>
      <c r="K76" s="3">
        <v>0.26521158849999998</v>
      </c>
      <c r="L76" s="3">
        <v>7.0668402800000002E-2</v>
      </c>
    </row>
    <row r="77" spans="1:12" x14ac:dyDescent="0.25">
      <c r="A77" s="3"/>
      <c r="B77" s="3">
        <f>B76+5</f>
        <v>27</v>
      </c>
      <c r="C77" s="3"/>
      <c r="D77" s="3">
        <v>9.3154876000000001E-3</v>
      </c>
      <c r="E77" s="3">
        <v>3.5795935E-3</v>
      </c>
      <c r="F77" s="3">
        <v>4.1459888999999996E-3</v>
      </c>
      <c r="G77" s="3">
        <v>7.6611003000000002E-3</v>
      </c>
      <c r="H77" s="3"/>
      <c r="I77" s="3">
        <v>0.77251736110000002</v>
      </c>
      <c r="J77" s="3">
        <v>0.1438834635</v>
      </c>
      <c r="K77" s="3">
        <v>0.2296864149</v>
      </c>
      <c r="L77" s="3">
        <v>6.2465277800000003E-2</v>
      </c>
    </row>
    <row r="78" spans="1:12" x14ac:dyDescent="0.25">
      <c r="A78" s="3"/>
      <c r="B78" s="3">
        <f>B77+5</f>
        <v>32</v>
      </c>
      <c r="C78" s="3"/>
      <c r="D78" s="3">
        <v>7.4799189999999998E-3</v>
      </c>
      <c r="E78" s="3">
        <v>2.1737919999999999E-3</v>
      </c>
      <c r="F78" s="3">
        <v>3.7440538000000001E-3</v>
      </c>
      <c r="G78" s="3">
        <v>5.1504413000000001E-3</v>
      </c>
      <c r="H78" s="3"/>
      <c r="I78" s="3">
        <v>0.61134874130000005</v>
      </c>
      <c r="J78" s="3">
        <v>0.10809353300000001</v>
      </c>
      <c r="K78" s="3">
        <v>0.20203884550000001</v>
      </c>
      <c r="L78" s="3">
        <v>5.2534722200000002E-2</v>
      </c>
    </row>
    <row r="79" spans="1:12" x14ac:dyDescent="0.25">
      <c r="A79" s="3"/>
      <c r="B79" s="3">
        <f>B78+5</f>
        <v>37</v>
      </c>
      <c r="C79" s="3"/>
      <c r="D79" s="3">
        <v>5.4369429999999996E-3</v>
      </c>
      <c r="E79" s="3">
        <v>1.2700809999999999E-3</v>
      </c>
      <c r="F79" s="3">
        <v>3.1347113999999998E-3</v>
      </c>
      <c r="G79" s="3">
        <v>3.1506185000000002E-3</v>
      </c>
      <c r="H79" s="3"/>
      <c r="I79" s="3">
        <v>0.46736653649999998</v>
      </c>
      <c r="J79" s="3">
        <v>7.1574435800000002E-2</v>
      </c>
      <c r="K79" s="3">
        <v>0.1791905382</v>
      </c>
      <c r="L79" s="3">
        <v>4.0176866300000003E-2</v>
      </c>
    </row>
    <row r="80" spans="1:12" x14ac:dyDescent="0.25">
      <c r="A80" s="3" t="s">
        <v>31</v>
      </c>
      <c r="B80" s="3">
        <v>22</v>
      </c>
      <c r="C80" s="3"/>
      <c r="D80" s="3">
        <v>3.6714980500000001E-2</v>
      </c>
      <c r="E80" s="3">
        <v>1.1544598499999999E-2</v>
      </c>
      <c r="F80" s="3">
        <v>1.8194387999999999E-2</v>
      </c>
      <c r="G80" s="3">
        <v>2.7364865499999998E-2</v>
      </c>
      <c r="H80" s="3"/>
      <c r="I80" s="3">
        <v>0.43308810759999999</v>
      </c>
      <c r="J80" s="3">
        <v>0.22310546880000001</v>
      </c>
      <c r="K80" s="3">
        <v>0.1545377604</v>
      </c>
      <c r="L80" s="3">
        <v>8.88617622E-2</v>
      </c>
    </row>
    <row r="81" spans="1:12" x14ac:dyDescent="0.25">
      <c r="A81" s="3"/>
      <c r="B81" s="3">
        <f>B80+5</f>
        <v>27</v>
      </c>
      <c r="C81" s="3"/>
      <c r="D81" s="3">
        <v>2.3480021699999999E-2</v>
      </c>
      <c r="E81" s="3">
        <v>6.4918924000000001E-3</v>
      </c>
      <c r="F81" s="3">
        <v>1.3291412799999999E-2</v>
      </c>
      <c r="G81" s="3">
        <v>1.48378993E-2</v>
      </c>
      <c r="H81" s="3"/>
      <c r="I81" s="3">
        <v>0.33073459199999999</v>
      </c>
      <c r="J81" s="3">
        <v>0.15677517360000001</v>
      </c>
      <c r="K81" s="3">
        <v>0.1226226128</v>
      </c>
      <c r="L81" s="3">
        <v>6.8473307299999994E-2</v>
      </c>
    </row>
    <row r="82" spans="1:12" x14ac:dyDescent="0.25">
      <c r="A82" s="3"/>
      <c r="B82" s="3">
        <f>B81+5</f>
        <v>32</v>
      </c>
      <c r="C82" s="3"/>
      <c r="D82" s="3">
        <v>1.4770288600000001E-2</v>
      </c>
      <c r="E82" s="3">
        <v>3.7304449000000002E-3</v>
      </c>
      <c r="F82" s="3">
        <v>9.6140103999999994E-3</v>
      </c>
      <c r="G82" s="3">
        <v>7.7822092000000001E-3</v>
      </c>
      <c r="H82" s="3"/>
      <c r="I82" s="3">
        <v>0.25874348959999999</v>
      </c>
      <c r="J82" s="3">
        <v>0.10528862849999999</v>
      </c>
      <c r="K82" s="3">
        <v>0.102890625</v>
      </c>
      <c r="L82" s="3">
        <v>5.4827474000000001E-2</v>
      </c>
    </row>
    <row r="83" spans="1:12" x14ac:dyDescent="0.25">
      <c r="A83" s="3"/>
      <c r="B83" s="3">
        <f>B82+5</f>
        <v>37</v>
      </c>
      <c r="C83" s="3"/>
      <c r="D83" s="3">
        <v>9.6009440000000001E-3</v>
      </c>
      <c r="E83" s="3">
        <v>2.2651931E-3</v>
      </c>
      <c r="F83" s="3">
        <v>6.9605229999999997E-3</v>
      </c>
      <c r="G83" s="3">
        <v>4.2006641000000003E-3</v>
      </c>
      <c r="H83" s="3"/>
      <c r="I83" s="3">
        <v>0.2012597656</v>
      </c>
      <c r="J83" s="3">
        <v>6.8076171899999996E-2</v>
      </c>
      <c r="K83" s="3">
        <v>8.8573133700000001E-2</v>
      </c>
      <c r="L83" s="3">
        <v>4.6615668399999997E-2</v>
      </c>
    </row>
    <row r="85" spans="1:12" x14ac:dyDescent="0.25">
      <c r="D85" s="1" t="s">
        <v>35</v>
      </c>
      <c r="F85" s="4"/>
      <c r="G85" s="4"/>
      <c r="I85" s="7" t="s">
        <v>36</v>
      </c>
      <c r="J85" s="4"/>
      <c r="K85" s="4"/>
      <c r="L85" s="4"/>
    </row>
    <row r="86" spans="1:12" x14ac:dyDescent="0.25">
      <c r="A86" s="1"/>
      <c r="B86" s="1">
        <v>22</v>
      </c>
      <c r="D86" s="4">
        <f t="shared" ref="D86:G89" si="0">AVERAGE(D4,D8,D12,D16,D20,D24,D28,D32,D36,D40,D44,D48,D52,D56,D60,D64)</f>
        <v>0.26803582400624998</v>
      </c>
      <c r="E86" s="4">
        <f t="shared" si="0"/>
        <v>5.1993361731249993E-2</v>
      </c>
      <c r="F86" s="4">
        <f t="shared" si="0"/>
        <v>0.11255339357500001</v>
      </c>
      <c r="G86" s="4">
        <f t="shared" si="0"/>
        <v>0.14978546691250003</v>
      </c>
      <c r="I86" s="4">
        <f>MAX(I4,I8,I12,I16,I20,I24,I28,I32,I36,I40,I44,I48,I52,I56,I60,I64)</f>
        <v>2.0672025239999998</v>
      </c>
      <c r="J86" s="4">
        <f t="shared" ref="J86:L86" si="1">MAX(J4,J8,J12,J16,J20,J24,J28,J32,J36,J40,J44,J48,J52,J56,J60,J64)</f>
        <v>1.3377529046000001</v>
      </c>
      <c r="K86" s="4">
        <f t="shared" si="1"/>
        <v>0.55907702319999997</v>
      </c>
      <c r="L86" s="4">
        <f t="shared" si="1"/>
        <v>0.43091947120000001</v>
      </c>
    </row>
    <row r="87" spans="1:12" x14ac:dyDescent="0.25">
      <c r="B87" s="1">
        <f>B86+5</f>
        <v>27</v>
      </c>
      <c r="D87" s="4">
        <f t="shared" si="0"/>
        <v>0.1019060667875</v>
      </c>
      <c r="E87" s="4">
        <f t="shared" si="0"/>
        <v>1.9839605749999999E-2</v>
      </c>
      <c r="F87" s="4">
        <f t="shared" si="0"/>
        <v>5.5525082174999997E-2</v>
      </c>
      <c r="G87" s="4">
        <f t="shared" si="0"/>
        <v>5.0597760918749998E-2</v>
      </c>
      <c r="I87" s="4">
        <f t="shared" ref="I87:L89" si="2">MAX(I5,I9,I13,I17,I21,I25,I29,I33,I37,I41,I45,I49,I53,I57,I61,I65)</f>
        <v>1.3985276442000001</v>
      </c>
      <c r="J87" s="4">
        <f t="shared" si="2"/>
        <v>0.85909455130000001</v>
      </c>
      <c r="K87" s="4">
        <f t="shared" si="2"/>
        <v>0.4526742788</v>
      </c>
      <c r="L87" s="4">
        <f t="shared" si="2"/>
        <v>0.31603565709999998</v>
      </c>
    </row>
    <row r="88" spans="1:12" x14ac:dyDescent="0.25">
      <c r="B88" s="1">
        <f>B87+5</f>
        <v>32</v>
      </c>
      <c r="D88" s="4">
        <f t="shared" si="0"/>
        <v>4.4988933043750005E-2</v>
      </c>
      <c r="E88" s="4">
        <f t="shared" si="0"/>
        <v>8.6131153500000005E-3</v>
      </c>
      <c r="F88" s="4">
        <f t="shared" si="0"/>
        <v>2.8952963337500002E-2</v>
      </c>
      <c r="G88" s="4">
        <f t="shared" si="0"/>
        <v>1.8656693087499999E-2</v>
      </c>
      <c r="I88" s="4">
        <f t="shared" si="2"/>
        <v>0.89107321709999998</v>
      </c>
      <c r="J88" s="4">
        <f t="shared" si="2"/>
        <v>0.47217548079999999</v>
      </c>
      <c r="K88" s="4">
        <f t="shared" si="2"/>
        <v>0.35025290460000003</v>
      </c>
      <c r="L88" s="4">
        <f t="shared" si="2"/>
        <v>0.2157552083</v>
      </c>
    </row>
    <row r="89" spans="1:12" x14ac:dyDescent="0.25">
      <c r="B89" s="1">
        <f>B88+5</f>
        <v>37</v>
      </c>
      <c r="D89" s="4">
        <f t="shared" si="0"/>
        <v>2.06656132125E-2</v>
      </c>
      <c r="E89" s="4">
        <f t="shared" si="0"/>
        <v>3.8594403999999997E-3</v>
      </c>
      <c r="F89" s="4">
        <f t="shared" si="0"/>
        <v>1.5257609324999998E-2</v>
      </c>
      <c r="G89" s="4">
        <f t="shared" si="0"/>
        <v>7.1645823624999997E-3</v>
      </c>
      <c r="I89" s="4">
        <f t="shared" si="2"/>
        <v>0.53501852959999996</v>
      </c>
      <c r="J89" s="4">
        <f t="shared" si="2"/>
        <v>0.1977163462</v>
      </c>
      <c r="K89" s="4">
        <f t="shared" si="2"/>
        <v>0.25920472760000002</v>
      </c>
      <c r="L89" s="4">
        <f t="shared" si="2"/>
        <v>0.12634214739999999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33</v>
      </c>
      <c r="E1" s="8"/>
      <c r="F1" s="8"/>
      <c r="G1" s="8"/>
      <c r="I1" s="8" t="s">
        <v>34</v>
      </c>
      <c r="J1" s="8"/>
      <c r="K1" s="8"/>
      <c r="L1" s="8"/>
    </row>
    <row r="2" spans="1:12" x14ac:dyDescent="0.25">
      <c r="D2" s="1" t="s">
        <v>40</v>
      </c>
      <c r="E2" s="1"/>
      <c r="F2" s="1" t="s">
        <v>39</v>
      </c>
      <c r="G2" s="1"/>
      <c r="I2" s="1" t="s">
        <v>40</v>
      </c>
      <c r="J2" s="1"/>
      <c r="K2" s="1" t="s">
        <v>39</v>
      </c>
      <c r="L2" s="1"/>
    </row>
    <row r="3" spans="1:12" x14ac:dyDescent="0.25">
      <c r="B3" s="1" t="s">
        <v>3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8</v>
      </c>
      <c r="J3" s="1" t="s">
        <v>32</v>
      </c>
      <c r="K3" s="1" t="s">
        <v>8</v>
      </c>
      <c r="L3" s="1" t="s">
        <v>32</v>
      </c>
    </row>
    <row r="4" spans="1:12" x14ac:dyDescent="0.25">
      <c r="A4" t="s">
        <v>10</v>
      </c>
      <c r="B4">
        <v>1</v>
      </c>
      <c r="D4" s="4">
        <v>3.7366272574999999</v>
      </c>
      <c r="E4" s="4">
        <v>2.9936560611999998</v>
      </c>
      <c r="F4" s="4">
        <v>0.64373043780000005</v>
      </c>
      <c r="G4" s="4">
        <v>5.9985095231000001</v>
      </c>
      <c r="I4" s="4">
        <v>3.7445781249999999</v>
      </c>
      <c r="J4" s="4">
        <v>0</v>
      </c>
      <c r="K4" s="4">
        <v>0.64538818360000005</v>
      </c>
      <c r="L4" s="4">
        <v>0</v>
      </c>
    </row>
    <row r="5" spans="1:12" x14ac:dyDescent="0.25">
      <c r="B5">
        <f>B4+4</f>
        <v>5</v>
      </c>
      <c r="D5" s="4">
        <v>3.2732120703000001</v>
      </c>
      <c r="E5" s="4">
        <v>2.1396029297000001</v>
      </c>
      <c r="F5" s="4">
        <v>0.67004487300000004</v>
      </c>
      <c r="G5" s="4">
        <v>4.6521934081999996</v>
      </c>
      <c r="I5" s="4">
        <v>3.2821796875000002</v>
      </c>
      <c r="J5" s="4">
        <v>0</v>
      </c>
      <c r="K5" s="4">
        <v>0.67143554689999996</v>
      </c>
      <c r="L5" s="4">
        <v>0</v>
      </c>
    </row>
    <row r="6" spans="1:12" x14ac:dyDescent="0.25">
      <c r="B6">
        <f t="shared" ref="B6:B7" si="0">B5+4</f>
        <v>9</v>
      </c>
      <c r="D6" s="4">
        <v>2.5799896257000001</v>
      </c>
      <c r="E6" s="4">
        <v>1.4006986979</v>
      </c>
      <c r="F6" s="4">
        <v>0.63244634440000003</v>
      </c>
      <c r="G6" s="4">
        <v>3.2688835058999999</v>
      </c>
      <c r="I6" s="4">
        <v>2.5925261229999998</v>
      </c>
      <c r="J6" s="4">
        <v>0</v>
      </c>
      <c r="K6" s="4">
        <v>0.63461914060000002</v>
      </c>
      <c r="L6" s="4">
        <v>0</v>
      </c>
    </row>
    <row r="7" spans="1:12" x14ac:dyDescent="0.25">
      <c r="B7">
        <f t="shared" si="0"/>
        <v>13</v>
      </c>
      <c r="D7" s="4">
        <v>1.8761848926</v>
      </c>
      <c r="E7" s="4">
        <v>0.89729600590000003</v>
      </c>
      <c r="F7" s="4">
        <v>0.54327091630000002</v>
      </c>
      <c r="G7" s="4">
        <v>2.1631058187000001</v>
      </c>
      <c r="I7" s="4">
        <v>1.8882692871</v>
      </c>
      <c r="J7" s="4">
        <v>0</v>
      </c>
      <c r="K7" s="4">
        <v>0.54585107420000001</v>
      </c>
      <c r="L7" s="4">
        <v>0</v>
      </c>
    </row>
    <row r="8" spans="1:12" x14ac:dyDescent="0.25">
      <c r="A8" t="s">
        <v>11</v>
      </c>
      <c r="B8">
        <v>1</v>
      </c>
      <c r="D8" s="4">
        <v>3.5833884001</v>
      </c>
      <c r="E8" s="4">
        <v>2.9417985563000002</v>
      </c>
      <c r="F8" s="4">
        <v>0.62538594079999998</v>
      </c>
      <c r="G8" s="4">
        <v>5.8226719888999998</v>
      </c>
      <c r="I8" s="4">
        <v>3.5987495116999999</v>
      </c>
      <c r="J8" s="4">
        <v>0</v>
      </c>
      <c r="K8" s="4">
        <v>0.62861840820000003</v>
      </c>
      <c r="L8" s="4">
        <v>0</v>
      </c>
    </row>
    <row r="9" spans="1:12" x14ac:dyDescent="0.25">
      <c r="B9">
        <f>B8+4</f>
        <v>5</v>
      </c>
      <c r="D9" s="4">
        <v>3.134890848</v>
      </c>
      <c r="E9" s="4">
        <v>2.1160012255999998</v>
      </c>
      <c r="F9" s="4">
        <v>0.64959791339999995</v>
      </c>
      <c r="G9" s="4">
        <v>4.5182633056999997</v>
      </c>
      <c r="I9" s="4">
        <v>3.1490649413999998</v>
      </c>
      <c r="J9" s="4">
        <v>0</v>
      </c>
      <c r="K9" s="4">
        <v>0.65209619139999997</v>
      </c>
      <c r="L9" s="4">
        <v>0</v>
      </c>
    </row>
    <row r="10" spans="1:12" x14ac:dyDescent="0.25">
      <c r="B10">
        <f t="shared" ref="B10:B11" si="1">B9+4</f>
        <v>9</v>
      </c>
      <c r="D10" s="4">
        <v>2.4358048438000002</v>
      </c>
      <c r="E10" s="4">
        <v>1.3917387402000001</v>
      </c>
      <c r="F10" s="4">
        <v>0.59798930829999997</v>
      </c>
      <c r="G10" s="4">
        <v>3.1670038980999999</v>
      </c>
      <c r="I10" s="4">
        <v>2.4502785645</v>
      </c>
      <c r="J10" s="4">
        <v>0</v>
      </c>
      <c r="K10" s="4">
        <v>0.60077172850000005</v>
      </c>
      <c r="L10" s="4">
        <v>0</v>
      </c>
    </row>
    <row r="11" spans="1:12" x14ac:dyDescent="0.25">
      <c r="B11">
        <f t="shared" si="1"/>
        <v>13</v>
      </c>
      <c r="D11" s="4">
        <v>1.7550623926</v>
      </c>
      <c r="E11" s="4">
        <v>0.90510635250000004</v>
      </c>
      <c r="F11" s="4">
        <v>0.48942021320000001</v>
      </c>
      <c r="G11" s="4">
        <v>2.1183120946999998</v>
      </c>
      <c r="I11" s="4">
        <v>1.7655932617000001</v>
      </c>
      <c r="J11" s="4">
        <v>0</v>
      </c>
      <c r="K11" s="4">
        <v>0.4934714355</v>
      </c>
      <c r="L11" s="4">
        <v>0</v>
      </c>
    </row>
    <row r="12" spans="1:12" x14ac:dyDescent="0.25">
      <c r="A12" t="s">
        <v>12</v>
      </c>
      <c r="B12">
        <v>1</v>
      </c>
      <c r="D12" s="4">
        <v>3.7984397163999999</v>
      </c>
      <c r="E12" s="4">
        <v>2.6877723001999998</v>
      </c>
      <c r="F12" s="4">
        <v>0.61251344880000003</v>
      </c>
      <c r="G12" s="4">
        <v>5.7987206468999997</v>
      </c>
      <c r="I12" s="4">
        <v>3.8850496721000001</v>
      </c>
      <c r="J12" s="4">
        <v>0</v>
      </c>
      <c r="K12" s="4">
        <v>0.62758150079999997</v>
      </c>
      <c r="L12" s="4">
        <v>0</v>
      </c>
    </row>
    <row r="13" spans="1:12" x14ac:dyDescent="0.25">
      <c r="B13">
        <f>B12+4</f>
        <v>5</v>
      </c>
      <c r="D13" s="4">
        <v>3.3637036835999998</v>
      </c>
      <c r="E13" s="4">
        <v>1.8410357268999999</v>
      </c>
      <c r="F13" s="4">
        <v>0.65586912249999996</v>
      </c>
      <c r="G13" s="4">
        <v>4.4846005900000003</v>
      </c>
      <c r="I13" s="4">
        <v>3.4727319636999998</v>
      </c>
      <c r="J13" s="4">
        <v>0</v>
      </c>
      <c r="K13" s="4">
        <v>0.66845582560000005</v>
      </c>
      <c r="L13" s="4">
        <v>0</v>
      </c>
    </row>
    <row r="14" spans="1:12" x14ac:dyDescent="0.25">
      <c r="B14">
        <f t="shared" ref="B14:B15" si="2">B13+4</f>
        <v>9</v>
      </c>
      <c r="D14" s="4">
        <v>2.6500962195</v>
      </c>
      <c r="E14" s="4">
        <v>1.1713816370000001</v>
      </c>
      <c r="F14" s="4">
        <v>0.61801450579999995</v>
      </c>
      <c r="G14" s="4">
        <v>3.2079056211000001</v>
      </c>
      <c r="I14" s="4">
        <v>2.7929335454999999</v>
      </c>
      <c r="J14" s="4">
        <v>0</v>
      </c>
      <c r="K14" s="4">
        <v>0.63232349539999999</v>
      </c>
      <c r="L14" s="4">
        <v>0</v>
      </c>
    </row>
    <row r="15" spans="1:12" x14ac:dyDescent="0.25">
      <c r="B15">
        <f t="shared" si="2"/>
        <v>13</v>
      </c>
      <c r="D15" s="4">
        <v>1.9401624108</v>
      </c>
      <c r="E15" s="4">
        <v>0.72432299499999997</v>
      </c>
      <c r="F15" s="4">
        <v>0.55044713099999998</v>
      </c>
      <c r="G15" s="4">
        <v>2.1338127671999998</v>
      </c>
      <c r="I15" s="4">
        <v>2.0907436342999999</v>
      </c>
      <c r="J15" s="4">
        <v>0</v>
      </c>
      <c r="K15" s="4">
        <v>0.56132571369999995</v>
      </c>
      <c r="L15" s="4">
        <v>0</v>
      </c>
    </row>
    <row r="16" spans="1:12" x14ac:dyDescent="0.25">
      <c r="A16" t="s">
        <v>13</v>
      </c>
      <c r="B16">
        <v>1</v>
      </c>
      <c r="D16" s="4">
        <v>4.1015114213999997</v>
      </c>
      <c r="E16" s="4">
        <v>3.7717504903000001</v>
      </c>
      <c r="F16" s="4">
        <v>0.66498110570000002</v>
      </c>
      <c r="G16" s="4">
        <v>7.0879122318999999</v>
      </c>
      <c r="I16" s="4">
        <v>4.1341454474999999</v>
      </c>
      <c r="J16" s="4">
        <v>0</v>
      </c>
      <c r="K16" s="4">
        <v>0.67040798609999996</v>
      </c>
      <c r="L16" s="4">
        <v>0</v>
      </c>
    </row>
    <row r="17" spans="1:12" x14ac:dyDescent="0.25">
      <c r="B17">
        <f>B16+4</f>
        <v>5</v>
      </c>
      <c r="D17" s="4">
        <v>3.7275375473999999</v>
      </c>
      <c r="E17" s="4">
        <v>2.7020221594999998</v>
      </c>
      <c r="F17" s="4">
        <v>0.69085421489999999</v>
      </c>
      <c r="G17" s="4">
        <v>5.6157045998999999</v>
      </c>
      <c r="I17" s="4">
        <v>3.7656688850000002</v>
      </c>
      <c r="J17" s="4">
        <v>0</v>
      </c>
      <c r="K17" s="4">
        <v>0.69554928630000001</v>
      </c>
      <c r="L17" s="4">
        <v>0</v>
      </c>
    </row>
    <row r="18" spans="1:12" x14ac:dyDescent="0.25">
      <c r="B18">
        <f t="shared" ref="B18:B19" si="3">B17+4</f>
        <v>9</v>
      </c>
      <c r="D18" s="4">
        <v>3.1287748741999999</v>
      </c>
      <c r="E18" s="4">
        <v>1.8172196602999999</v>
      </c>
      <c r="F18" s="4">
        <v>0.66638754860000005</v>
      </c>
      <c r="G18" s="4">
        <v>4.1905972785000003</v>
      </c>
      <c r="I18" s="4">
        <v>3.1759428048</v>
      </c>
      <c r="J18" s="4">
        <v>0</v>
      </c>
      <c r="K18" s="4">
        <v>0.67148485729999996</v>
      </c>
      <c r="L18" s="4">
        <v>0</v>
      </c>
    </row>
    <row r="19" spans="1:12" x14ac:dyDescent="0.25">
      <c r="B19">
        <f t="shared" si="3"/>
        <v>13</v>
      </c>
      <c r="D19" s="4">
        <v>2.4564953824</v>
      </c>
      <c r="E19" s="4">
        <v>1.200043459</v>
      </c>
      <c r="F19" s="4">
        <v>0.60727048569999997</v>
      </c>
      <c r="G19" s="4">
        <v>3.0069433934999998</v>
      </c>
      <c r="I19" s="4">
        <v>2.5083994019999998</v>
      </c>
      <c r="J19" s="4">
        <v>0</v>
      </c>
      <c r="K19" s="4">
        <v>0.61539978780000004</v>
      </c>
      <c r="L19" s="4">
        <v>0</v>
      </c>
    </row>
    <row r="20" spans="1:12" x14ac:dyDescent="0.25">
      <c r="A20" t="s">
        <v>14</v>
      </c>
      <c r="B20">
        <v>1</v>
      </c>
      <c r="D20" s="4">
        <v>4.2955742611999996</v>
      </c>
      <c r="E20" s="4">
        <v>4.1047474189999997</v>
      </c>
      <c r="F20" s="4">
        <v>0.66350212580000001</v>
      </c>
      <c r="G20" s="4">
        <v>7.5979367014000001</v>
      </c>
      <c r="I20" s="4">
        <v>4.3166975309</v>
      </c>
      <c r="J20" s="4">
        <v>0</v>
      </c>
      <c r="K20" s="4">
        <v>0.66911313660000005</v>
      </c>
      <c r="L20" s="4">
        <v>0</v>
      </c>
    </row>
    <row r="21" spans="1:12" x14ac:dyDescent="0.25">
      <c r="B21">
        <f>B20+4</f>
        <v>5</v>
      </c>
      <c r="D21" s="4">
        <v>3.9769782242999998</v>
      </c>
      <c r="E21" s="4">
        <v>2.8714446345</v>
      </c>
      <c r="F21" s="4">
        <v>0.69240693870000003</v>
      </c>
      <c r="G21" s="4">
        <v>6.0155098312000002</v>
      </c>
      <c r="I21" s="4">
        <v>4.0030208332999999</v>
      </c>
      <c r="J21" s="4">
        <v>0</v>
      </c>
      <c r="K21" s="4">
        <v>0.69789737650000006</v>
      </c>
      <c r="L21" s="4">
        <v>0</v>
      </c>
    </row>
    <row r="22" spans="1:12" x14ac:dyDescent="0.25">
      <c r="B22">
        <f t="shared" ref="B22:B23" si="4">B21+4</f>
        <v>9</v>
      </c>
      <c r="D22" s="4">
        <v>3.4297974547000001</v>
      </c>
      <c r="E22" s="4">
        <v>1.8737630179</v>
      </c>
      <c r="F22" s="4">
        <v>0.67685054209999995</v>
      </c>
      <c r="G22" s="4">
        <v>4.5403583564999996</v>
      </c>
      <c r="I22" s="4">
        <v>3.4616169945999999</v>
      </c>
      <c r="J22" s="4">
        <v>0</v>
      </c>
      <c r="K22" s="4">
        <v>0.68202883869999997</v>
      </c>
      <c r="L22" s="4">
        <v>0</v>
      </c>
    </row>
    <row r="23" spans="1:12" x14ac:dyDescent="0.25">
      <c r="B23">
        <f t="shared" si="4"/>
        <v>13</v>
      </c>
      <c r="D23" s="4">
        <v>2.7611392043</v>
      </c>
      <c r="E23" s="4">
        <v>1.2239901273</v>
      </c>
      <c r="F23" s="4">
        <v>0.62203725210000005</v>
      </c>
      <c r="G23" s="4">
        <v>3.3401022020000002</v>
      </c>
      <c r="I23" s="4">
        <v>2.8033810764</v>
      </c>
      <c r="J23" s="4">
        <v>0</v>
      </c>
      <c r="K23" s="4">
        <v>0.62909674000000004</v>
      </c>
      <c r="L23" s="4">
        <v>0</v>
      </c>
    </row>
    <row r="24" spans="1:12" x14ac:dyDescent="0.25">
      <c r="A24" t="s">
        <v>15</v>
      </c>
      <c r="B24">
        <v>1</v>
      </c>
      <c r="D24" s="4">
        <v>3.6959185165999999</v>
      </c>
      <c r="E24" s="4">
        <v>3.0902814931</v>
      </c>
      <c r="F24" s="4">
        <v>0.51665838249999996</v>
      </c>
      <c r="G24" s="4">
        <v>6.1599610233000002</v>
      </c>
      <c r="I24" s="4">
        <v>3.7725530477999998</v>
      </c>
      <c r="J24" s="4">
        <v>0</v>
      </c>
      <c r="K24" s="4">
        <v>0.5263122106</v>
      </c>
      <c r="L24" s="4">
        <v>0</v>
      </c>
    </row>
    <row r="25" spans="1:12" x14ac:dyDescent="0.25">
      <c r="B25">
        <f>B24+4</f>
        <v>5</v>
      </c>
      <c r="D25" s="4">
        <v>3.3057556713</v>
      </c>
      <c r="E25" s="4">
        <v>2.1170351012999999</v>
      </c>
      <c r="F25" s="4">
        <v>0.53624590080000001</v>
      </c>
      <c r="G25" s="4">
        <v>4.8072902343999999</v>
      </c>
      <c r="I25" s="4">
        <v>3.3869753085999998</v>
      </c>
      <c r="J25" s="4">
        <v>0</v>
      </c>
      <c r="K25" s="4">
        <v>0.55230806330000004</v>
      </c>
      <c r="L25" s="4">
        <v>0</v>
      </c>
    </row>
    <row r="26" spans="1:12" x14ac:dyDescent="0.25">
      <c r="B26">
        <f t="shared" ref="B26:B27" si="5">B25+4</f>
        <v>9</v>
      </c>
      <c r="D26" s="4">
        <v>2.7129988811999999</v>
      </c>
      <c r="E26" s="4">
        <v>1.2677921634</v>
      </c>
      <c r="F26" s="4">
        <v>0.47740577449999999</v>
      </c>
      <c r="G26" s="4">
        <v>3.4693273611</v>
      </c>
      <c r="I26" s="4">
        <v>2.8148013117000001</v>
      </c>
      <c r="J26" s="4">
        <v>0</v>
      </c>
      <c r="K26" s="4">
        <v>0.4913382523</v>
      </c>
      <c r="L26" s="4">
        <v>0</v>
      </c>
    </row>
    <row r="27" spans="1:12" x14ac:dyDescent="0.25">
      <c r="B27">
        <f t="shared" si="5"/>
        <v>13</v>
      </c>
      <c r="D27" s="4">
        <v>2.1181606115</v>
      </c>
      <c r="E27" s="4">
        <v>0.77818792250000002</v>
      </c>
      <c r="F27" s="4">
        <v>0.40454042530000001</v>
      </c>
      <c r="G27" s="4">
        <v>2.4626946933</v>
      </c>
      <c r="I27" s="4">
        <v>2.2514183063000002</v>
      </c>
      <c r="J27" s="4">
        <v>0</v>
      </c>
      <c r="K27" s="4">
        <v>0.42499131940000001</v>
      </c>
      <c r="L27" s="4">
        <v>0</v>
      </c>
    </row>
    <row r="28" spans="1:12" x14ac:dyDescent="0.25">
      <c r="A28" t="s">
        <v>16</v>
      </c>
      <c r="B28">
        <v>1</v>
      </c>
      <c r="D28" s="4">
        <v>3.8659453672000001</v>
      </c>
      <c r="E28" s="4">
        <v>4.0978524796000002</v>
      </c>
      <c r="F28" s="4">
        <v>0.5292133054</v>
      </c>
      <c r="G28" s="4">
        <v>7.2682643438000003</v>
      </c>
      <c r="I28" s="4">
        <v>3.9707257909</v>
      </c>
      <c r="J28" s="4">
        <v>0</v>
      </c>
      <c r="K28" s="4">
        <v>0.53586371529999999</v>
      </c>
      <c r="L28" s="4">
        <v>0</v>
      </c>
    </row>
    <row r="29" spans="1:12" x14ac:dyDescent="0.25">
      <c r="B29">
        <f>B28+4</f>
        <v>5</v>
      </c>
      <c r="D29" s="4">
        <v>3.4942684888</v>
      </c>
      <c r="E29" s="4">
        <v>2.9568753496000002</v>
      </c>
      <c r="F29" s="4">
        <v>0.53364552949999999</v>
      </c>
      <c r="G29" s="4">
        <v>5.7626142385000003</v>
      </c>
      <c r="I29" s="4">
        <v>3.6087972607999999</v>
      </c>
      <c r="J29" s="4">
        <v>0</v>
      </c>
      <c r="K29" s="4">
        <v>0.54034963349999998</v>
      </c>
      <c r="L29" s="4">
        <v>0</v>
      </c>
    </row>
    <row r="30" spans="1:12" x14ac:dyDescent="0.25">
      <c r="B30">
        <f t="shared" ref="B30:B31" si="6">B29+4</f>
        <v>9</v>
      </c>
      <c r="D30" s="4">
        <v>2.9563657672999999</v>
      </c>
      <c r="E30" s="4">
        <v>1.9802809221</v>
      </c>
      <c r="F30" s="4">
        <v>0.49789506979999998</v>
      </c>
      <c r="G30" s="4">
        <v>4.3782193760999997</v>
      </c>
      <c r="I30" s="4">
        <v>3.0816319444000002</v>
      </c>
      <c r="J30" s="4">
        <v>0</v>
      </c>
      <c r="K30" s="4">
        <v>0.50750096450000004</v>
      </c>
      <c r="L30" s="4">
        <v>0</v>
      </c>
    </row>
    <row r="31" spans="1:12" x14ac:dyDescent="0.25">
      <c r="B31">
        <f t="shared" si="6"/>
        <v>13</v>
      </c>
      <c r="D31" s="4">
        <v>2.4909235724999998</v>
      </c>
      <c r="E31" s="4">
        <v>1.2788591371</v>
      </c>
      <c r="F31" s="4">
        <v>0.45236248959999997</v>
      </c>
      <c r="G31" s="4">
        <v>3.2662820071000001</v>
      </c>
      <c r="I31" s="4">
        <v>2.6330285494000001</v>
      </c>
      <c r="J31" s="4">
        <v>0</v>
      </c>
      <c r="K31" s="4">
        <v>0.46992717979999998</v>
      </c>
      <c r="L31" s="4">
        <v>0</v>
      </c>
    </row>
    <row r="32" spans="1:12" x14ac:dyDescent="0.25">
      <c r="A32" t="s">
        <v>17</v>
      </c>
      <c r="B32">
        <v>1</v>
      </c>
      <c r="D32" s="4">
        <v>4.0884546023999997</v>
      </c>
      <c r="E32" s="4">
        <v>3.53511562</v>
      </c>
      <c r="F32" s="4">
        <v>0.68960444210000005</v>
      </c>
      <c r="G32" s="4">
        <v>6.8073197866999999</v>
      </c>
      <c r="I32" s="4">
        <v>4.1192683292999996</v>
      </c>
      <c r="J32" s="4">
        <v>0</v>
      </c>
      <c r="K32" s="4">
        <v>0.69667968749999998</v>
      </c>
      <c r="L32" s="4">
        <v>0</v>
      </c>
    </row>
    <row r="33" spans="1:12" x14ac:dyDescent="0.25">
      <c r="B33">
        <f>B32+4</f>
        <v>5</v>
      </c>
      <c r="D33" s="4">
        <v>3.6893047977000002</v>
      </c>
      <c r="E33" s="4">
        <v>2.5128634766000002</v>
      </c>
      <c r="F33" s="4">
        <v>0.69875456729999996</v>
      </c>
      <c r="G33" s="4">
        <v>5.3728027845000002</v>
      </c>
      <c r="I33" s="4">
        <v>3.7278971354000001</v>
      </c>
      <c r="J33" s="4">
        <v>0</v>
      </c>
      <c r="K33" s="4">
        <v>0.70603215139999997</v>
      </c>
      <c r="L33" s="4">
        <v>0</v>
      </c>
    </row>
    <row r="34" spans="1:12" x14ac:dyDescent="0.25">
      <c r="B34">
        <f t="shared" ref="B34:B35" si="7">B33+4</f>
        <v>9</v>
      </c>
      <c r="D34" s="4">
        <v>3.0831203075000002</v>
      </c>
      <c r="E34" s="4">
        <v>1.6293085186</v>
      </c>
      <c r="F34" s="4">
        <v>0.67830508810000001</v>
      </c>
      <c r="G34" s="4">
        <v>3.9644677534000001</v>
      </c>
      <c r="I34" s="4">
        <v>3.1294771634999998</v>
      </c>
      <c r="J34" s="4">
        <v>0</v>
      </c>
      <c r="K34" s="4">
        <v>0.68442508010000003</v>
      </c>
      <c r="L34" s="4">
        <v>0</v>
      </c>
    </row>
    <row r="35" spans="1:12" x14ac:dyDescent="0.25">
      <c r="B35">
        <f t="shared" si="7"/>
        <v>13</v>
      </c>
      <c r="D35" s="4">
        <v>2.3968010366999999</v>
      </c>
      <c r="E35" s="4">
        <v>1.0540624499</v>
      </c>
      <c r="F35" s="4">
        <v>0.61135216849999996</v>
      </c>
      <c r="G35" s="4">
        <v>2.785536258</v>
      </c>
      <c r="I35" s="4">
        <v>2.4487079327000001</v>
      </c>
      <c r="J35" s="4">
        <v>0</v>
      </c>
      <c r="K35" s="4">
        <v>0.61885767229999999</v>
      </c>
      <c r="L35" s="4">
        <v>0</v>
      </c>
    </row>
    <row r="36" spans="1:12" x14ac:dyDescent="0.25">
      <c r="A36" t="s">
        <v>18</v>
      </c>
      <c r="B36">
        <v>1</v>
      </c>
      <c r="D36" s="4">
        <v>4.0215395090000001</v>
      </c>
      <c r="E36" s="4">
        <v>3.4971262896000002</v>
      </c>
      <c r="F36" s="4">
        <v>0.66101413090000005</v>
      </c>
      <c r="G36" s="4">
        <v>6.7536027436000001</v>
      </c>
      <c r="I36" s="4">
        <v>4.1753580728999999</v>
      </c>
      <c r="J36" s="4">
        <v>0</v>
      </c>
      <c r="K36" s="4">
        <v>0.68410456730000002</v>
      </c>
      <c r="L36" s="4">
        <v>0</v>
      </c>
    </row>
    <row r="37" spans="1:12" x14ac:dyDescent="0.25">
      <c r="B37">
        <f>B36+4</f>
        <v>5</v>
      </c>
      <c r="D37" s="4">
        <v>3.6201032611000001</v>
      </c>
      <c r="E37" s="4">
        <v>2.4996371486000002</v>
      </c>
      <c r="F37" s="4">
        <v>0.68187853899999995</v>
      </c>
      <c r="G37" s="4">
        <v>5.3309331096000001</v>
      </c>
      <c r="I37" s="4">
        <v>3.7938777042999998</v>
      </c>
      <c r="J37" s="4">
        <v>0</v>
      </c>
      <c r="K37" s="4">
        <v>0.70439953929999999</v>
      </c>
      <c r="L37" s="4">
        <v>0</v>
      </c>
    </row>
    <row r="38" spans="1:12" x14ac:dyDescent="0.25">
      <c r="B38">
        <f t="shared" ref="B38:B39" si="8">B37+4</f>
        <v>9</v>
      </c>
      <c r="D38" s="4">
        <v>2.9949183193</v>
      </c>
      <c r="E38" s="4">
        <v>1.67117344</v>
      </c>
      <c r="F38" s="4">
        <v>0.65221232309999999</v>
      </c>
      <c r="G38" s="4">
        <v>3.9444564677999998</v>
      </c>
      <c r="I38" s="4">
        <v>3.1938726963000001</v>
      </c>
      <c r="J38" s="4">
        <v>0</v>
      </c>
      <c r="K38" s="4">
        <v>0.6797626202</v>
      </c>
      <c r="L38" s="4">
        <v>0</v>
      </c>
    </row>
    <row r="39" spans="1:12" x14ac:dyDescent="0.25">
      <c r="B39">
        <f t="shared" si="8"/>
        <v>13</v>
      </c>
      <c r="D39" s="4">
        <v>2.3239403545999999</v>
      </c>
      <c r="E39" s="4">
        <v>1.0994705195000001</v>
      </c>
      <c r="F39" s="4">
        <v>0.58220137220000001</v>
      </c>
      <c r="G39" s="4">
        <v>2.7918847531000002</v>
      </c>
      <c r="I39" s="4">
        <v>2.5548327324</v>
      </c>
      <c r="J39" s="4">
        <v>0</v>
      </c>
      <c r="K39" s="4">
        <v>0.61862479969999995</v>
      </c>
      <c r="L39" s="4">
        <v>0</v>
      </c>
    </row>
    <row r="40" spans="1:12" x14ac:dyDescent="0.25">
      <c r="A40" t="s">
        <v>19</v>
      </c>
      <c r="B40">
        <v>1</v>
      </c>
      <c r="D40" s="4">
        <v>4.4099285255999998</v>
      </c>
      <c r="E40" s="4">
        <v>5.6189063802000003</v>
      </c>
      <c r="F40" s="4">
        <v>0.71430280950000002</v>
      </c>
      <c r="G40" s="4">
        <v>9.1671840494999994</v>
      </c>
      <c r="I40" s="4">
        <v>4.5356545473000001</v>
      </c>
      <c r="J40" s="4">
        <v>0</v>
      </c>
      <c r="K40" s="4">
        <v>0.73010566909999997</v>
      </c>
      <c r="L40" s="4">
        <v>0</v>
      </c>
    </row>
    <row r="41" spans="1:12" x14ac:dyDescent="0.25">
      <c r="B41">
        <f>B40+4</f>
        <v>5</v>
      </c>
      <c r="D41" s="4">
        <v>4.1158490534999999</v>
      </c>
      <c r="E41" s="4">
        <v>4.2438459284999999</v>
      </c>
      <c r="F41" s="4">
        <v>0.72318317310000002</v>
      </c>
      <c r="G41" s="4">
        <v>7.4554100310000004</v>
      </c>
      <c r="I41" s="4">
        <v>4.2790439704000001</v>
      </c>
      <c r="J41" s="4">
        <v>0</v>
      </c>
      <c r="K41" s="4">
        <v>0.73877704330000005</v>
      </c>
      <c r="L41" s="4">
        <v>0</v>
      </c>
    </row>
    <row r="42" spans="1:12" x14ac:dyDescent="0.25">
      <c r="B42">
        <f t="shared" ref="B42:B43" si="9">B41+4</f>
        <v>9</v>
      </c>
      <c r="D42" s="4">
        <v>3.6355323117</v>
      </c>
      <c r="E42" s="4">
        <v>3.0285486378000002</v>
      </c>
      <c r="F42" s="4">
        <v>0.70321400739999995</v>
      </c>
      <c r="G42" s="4">
        <v>5.8017729067000001</v>
      </c>
      <c r="I42" s="4">
        <v>3.8516100761000001</v>
      </c>
      <c r="J42" s="4">
        <v>0</v>
      </c>
      <c r="K42" s="4">
        <v>0.72391075719999998</v>
      </c>
      <c r="L42" s="4">
        <v>0</v>
      </c>
    </row>
    <row r="43" spans="1:12" x14ac:dyDescent="0.25">
      <c r="B43">
        <f t="shared" si="9"/>
        <v>13</v>
      </c>
      <c r="D43" s="4">
        <v>3.0998772485999999</v>
      </c>
      <c r="E43" s="4">
        <v>2.1312443009000002</v>
      </c>
      <c r="F43" s="4">
        <v>0.65925757210000002</v>
      </c>
      <c r="G43" s="4">
        <v>4.4453760517000003</v>
      </c>
      <c r="I43" s="4">
        <v>3.3520607973000001</v>
      </c>
      <c r="J43" s="4">
        <v>0</v>
      </c>
      <c r="K43" s="4">
        <v>0.6896233974</v>
      </c>
      <c r="L43" s="4">
        <v>0</v>
      </c>
    </row>
    <row r="44" spans="1:12" x14ac:dyDescent="0.25">
      <c r="A44" t="s">
        <v>20</v>
      </c>
      <c r="B44">
        <v>1</v>
      </c>
      <c r="D44" s="4">
        <v>3.8461370276000002</v>
      </c>
      <c r="E44" s="4">
        <v>3.8281517761999999</v>
      </c>
      <c r="F44" s="4">
        <v>0.63662487479999996</v>
      </c>
      <c r="G44" s="4">
        <v>6.9282853482000002</v>
      </c>
      <c r="I44" s="4">
        <v>4.4053185095999998</v>
      </c>
      <c r="J44" s="4">
        <v>0</v>
      </c>
      <c r="K44" s="4">
        <v>0.69705528849999998</v>
      </c>
      <c r="L44" s="4">
        <v>0</v>
      </c>
    </row>
    <row r="45" spans="1:12" x14ac:dyDescent="0.25">
      <c r="B45">
        <f>B44+4</f>
        <v>5</v>
      </c>
      <c r="D45" s="4">
        <v>3.4616052934999999</v>
      </c>
      <c r="E45" s="4">
        <v>2.8201295071999999</v>
      </c>
      <c r="F45" s="4">
        <v>0.66064916370000004</v>
      </c>
      <c r="G45" s="4">
        <v>5.4957308527000004</v>
      </c>
      <c r="I45" s="4">
        <v>4.1510141226000004</v>
      </c>
      <c r="J45" s="4">
        <v>0</v>
      </c>
      <c r="K45" s="4">
        <v>0.71399489179999998</v>
      </c>
      <c r="L45" s="4">
        <v>0</v>
      </c>
    </row>
    <row r="46" spans="1:12" x14ac:dyDescent="0.25">
      <c r="B46">
        <f t="shared" ref="B46:B47" si="10">B45+4</f>
        <v>9</v>
      </c>
      <c r="D46" s="4">
        <v>2.8716884848999999</v>
      </c>
      <c r="E46" s="4">
        <v>1.9407284906</v>
      </c>
      <c r="F46" s="4">
        <v>0.6205997513</v>
      </c>
      <c r="G46" s="4">
        <v>4.1139462806999996</v>
      </c>
      <c r="I46" s="4">
        <v>3.7506059696</v>
      </c>
      <c r="J46" s="4">
        <v>0</v>
      </c>
      <c r="K46" s="4">
        <v>0.69511969149999997</v>
      </c>
      <c r="L46" s="4">
        <v>0</v>
      </c>
    </row>
    <row r="47" spans="1:12" x14ac:dyDescent="0.25">
      <c r="B47">
        <f t="shared" si="10"/>
        <v>13</v>
      </c>
      <c r="D47" s="4">
        <v>2.2822068308999999</v>
      </c>
      <c r="E47" s="4">
        <v>1.3109239116</v>
      </c>
      <c r="F47" s="4">
        <v>0.55067096520000003</v>
      </c>
      <c r="G47" s="4">
        <v>2.9838035189999998</v>
      </c>
      <c r="I47" s="4">
        <v>3.2595953525999999</v>
      </c>
      <c r="J47" s="4">
        <v>0</v>
      </c>
      <c r="K47" s="4">
        <v>0.65371594550000001</v>
      </c>
      <c r="L47" s="4">
        <v>0</v>
      </c>
    </row>
    <row r="48" spans="1:12" x14ac:dyDescent="0.25">
      <c r="A48" t="s">
        <v>21</v>
      </c>
      <c r="B48">
        <v>1</v>
      </c>
      <c r="D48" s="4">
        <v>3.6785014423</v>
      </c>
      <c r="E48" s="4">
        <v>3.2115523838</v>
      </c>
      <c r="F48" s="4">
        <v>0.65219214739999998</v>
      </c>
      <c r="G48" s="4">
        <v>6.1407429887999996</v>
      </c>
      <c r="I48" s="4">
        <v>3.9282952724000002</v>
      </c>
      <c r="J48" s="4">
        <v>0</v>
      </c>
      <c r="K48" s="4">
        <v>0.68499599359999996</v>
      </c>
      <c r="L48" s="4">
        <v>0</v>
      </c>
    </row>
    <row r="49" spans="1:12" x14ac:dyDescent="0.25">
      <c r="B49">
        <f>B48+4</f>
        <v>5</v>
      </c>
      <c r="D49" s="4">
        <v>3.1962799478999999</v>
      </c>
      <c r="E49" s="4">
        <v>2.3259362779999999</v>
      </c>
      <c r="F49" s="4">
        <v>0.65689288859999995</v>
      </c>
      <c r="G49" s="4">
        <v>4.7616957933000004</v>
      </c>
      <c r="I49" s="4">
        <v>3.4985677083</v>
      </c>
      <c r="J49" s="4">
        <v>0</v>
      </c>
      <c r="K49" s="4">
        <v>0.68560697120000003</v>
      </c>
      <c r="L49" s="4">
        <v>0</v>
      </c>
    </row>
    <row r="50" spans="1:12" x14ac:dyDescent="0.25">
      <c r="B50">
        <f t="shared" ref="B50:B51" si="11">B49+4</f>
        <v>9</v>
      </c>
      <c r="D50" s="4">
        <v>2.4985345553</v>
      </c>
      <c r="E50" s="4">
        <v>1.5406919270999999</v>
      </c>
      <c r="F50" s="4">
        <v>0.60100871389999999</v>
      </c>
      <c r="G50" s="4">
        <v>3.3568545673000001</v>
      </c>
      <c r="I50" s="4">
        <v>2.8755108172999999</v>
      </c>
      <c r="J50" s="4">
        <v>0</v>
      </c>
      <c r="K50" s="4">
        <v>0.64587339740000005</v>
      </c>
      <c r="L50" s="4">
        <v>0</v>
      </c>
    </row>
    <row r="51" spans="1:12" x14ac:dyDescent="0.25">
      <c r="B51">
        <f t="shared" si="11"/>
        <v>13</v>
      </c>
      <c r="D51" s="4">
        <v>1.8770637619999999</v>
      </c>
      <c r="E51" s="4">
        <v>1.0156487780000001</v>
      </c>
      <c r="F51" s="4">
        <v>0.50798076920000002</v>
      </c>
      <c r="G51" s="4">
        <v>2.3224550481000001</v>
      </c>
      <c r="I51" s="4">
        <v>2.2705328526000002</v>
      </c>
      <c r="J51" s="4">
        <v>0</v>
      </c>
      <c r="K51" s="4">
        <v>0.5779547276</v>
      </c>
      <c r="L51" s="4">
        <v>0</v>
      </c>
    </row>
    <row r="52" spans="1:12" x14ac:dyDescent="0.25">
      <c r="A52" t="s">
        <v>22</v>
      </c>
      <c r="B52">
        <v>1</v>
      </c>
      <c r="D52" s="4">
        <v>4.3206231804000002</v>
      </c>
      <c r="E52" s="4">
        <v>5.6329996161000002</v>
      </c>
      <c r="F52" s="4">
        <v>0.71413660189999995</v>
      </c>
      <c r="G52" s="4">
        <v>9.1004281016000004</v>
      </c>
      <c r="I52" s="4">
        <v>4.4036258012999996</v>
      </c>
      <c r="J52" s="4">
        <v>0</v>
      </c>
      <c r="K52" s="4">
        <v>0.73159054489999997</v>
      </c>
      <c r="L52" s="4">
        <v>0</v>
      </c>
    </row>
    <row r="53" spans="1:12" x14ac:dyDescent="0.25">
      <c r="B53">
        <f>B52+4</f>
        <v>5</v>
      </c>
      <c r="D53" s="4">
        <v>4.0057627537</v>
      </c>
      <c r="E53" s="4">
        <v>4.2393230334999998</v>
      </c>
      <c r="F53" s="4">
        <v>0.72010855699999998</v>
      </c>
      <c r="G53" s="4">
        <v>7.3545484107999997</v>
      </c>
      <c r="I53" s="4">
        <v>4.1030048076999996</v>
      </c>
      <c r="J53" s="4">
        <v>0</v>
      </c>
      <c r="K53" s="4">
        <v>0.73170072119999996</v>
      </c>
      <c r="L53" s="4">
        <v>0</v>
      </c>
    </row>
    <row r="54" spans="1:12" x14ac:dyDescent="0.25">
      <c r="B54">
        <f t="shared" ref="B54:B55" si="12">B53+4</f>
        <v>9</v>
      </c>
      <c r="D54" s="4">
        <v>3.5099073517999999</v>
      </c>
      <c r="E54" s="4">
        <v>3.0441043670000001</v>
      </c>
      <c r="F54" s="4">
        <v>0.69358735640000002</v>
      </c>
      <c r="G54" s="4">
        <v>5.7151116786999996</v>
      </c>
      <c r="I54" s="4">
        <v>3.6335937500000002</v>
      </c>
      <c r="J54" s="4">
        <v>0</v>
      </c>
      <c r="K54" s="4">
        <v>0.70888421469999996</v>
      </c>
      <c r="L54" s="4">
        <v>0</v>
      </c>
    </row>
    <row r="55" spans="1:12" x14ac:dyDescent="0.25">
      <c r="B55">
        <f t="shared" si="12"/>
        <v>13</v>
      </c>
      <c r="D55" s="4">
        <v>2.9588948818</v>
      </c>
      <c r="E55" s="4">
        <v>2.1726703725999998</v>
      </c>
      <c r="F55" s="4">
        <v>0.63891235980000005</v>
      </c>
      <c r="G55" s="4">
        <v>4.3767220385999996</v>
      </c>
      <c r="I55" s="4">
        <v>3.0988281249999998</v>
      </c>
      <c r="J55" s="4">
        <v>0</v>
      </c>
      <c r="K55" s="4">
        <v>0.65432692309999996</v>
      </c>
      <c r="L55" s="4">
        <v>0</v>
      </c>
    </row>
    <row r="56" spans="1:12" x14ac:dyDescent="0.25">
      <c r="A56" t="s">
        <v>23</v>
      </c>
      <c r="B56">
        <v>1</v>
      </c>
      <c r="D56" s="4">
        <v>4.5031703725999996</v>
      </c>
      <c r="E56" s="4">
        <v>5.7680370993999999</v>
      </c>
      <c r="F56" s="4">
        <v>0.72425078119999997</v>
      </c>
      <c r="G56" s="4">
        <v>9.3866165665000008</v>
      </c>
      <c r="I56" s="4">
        <v>4.5713341345999998</v>
      </c>
      <c r="J56" s="4">
        <v>0</v>
      </c>
      <c r="K56" s="4">
        <v>0.73919270829999995</v>
      </c>
      <c r="L56" s="4">
        <v>0</v>
      </c>
    </row>
    <row r="57" spans="1:12" x14ac:dyDescent="0.25">
      <c r="B57">
        <f>B56+4</f>
        <v>5</v>
      </c>
      <c r="D57" s="4">
        <v>4.2281905849000001</v>
      </c>
      <c r="E57" s="4">
        <v>4.3815057491999996</v>
      </c>
      <c r="F57" s="4">
        <v>0.73249943910000004</v>
      </c>
      <c r="G57" s="4">
        <v>7.6754629407000001</v>
      </c>
      <c r="I57" s="4">
        <v>4.3146834935999996</v>
      </c>
      <c r="J57" s="4">
        <v>0</v>
      </c>
      <c r="K57" s="4">
        <v>0.74309895829999995</v>
      </c>
      <c r="L57" s="4">
        <v>0</v>
      </c>
    </row>
    <row r="58" spans="1:12" x14ac:dyDescent="0.25">
      <c r="B58">
        <f t="shared" ref="B58:B59" si="13">B57+4</f>
        <v>9</v>
      </c>
      <c r="D58" s="4">
        <v>3.7841242188000002</v>
      </c>
      <c r="E58" s="4">
        <v>3.1184728765999998</v>
      </c>
      <c r="F58" s="4">
        <v>0.72075374599999997</v>
      </c>
      <c r="G58" s="4">
        <v>6.0106812500000002</v>
      </c>
      <c r="I58" s="4">
        <v>3.9035857371999998</v>
      </c>
      <c r="J58" s="4">
        <v>0</v>
      </c>
      <c r="K58" s="4">
        <v>0.73258213139999995</v>
      </c>
      <c r="L58" s="4">
        <v>0</v>
      </c>
    </row>
    <row r="59" spans="1:12" x14ac:dyDescent="0.25">
      <c r="B59">
        <f t="shared" si="13"/>
        <v>13</v>
      </c>
      <c r="D59" s="4">
        <v>3.2579423077</v>
      </c>
      <c r="E59" s="4">
        <v>2.1721756811000001</v>
      </c>
      <c r="F59" s="4">
        <v>0.68714671469999999</v>
      </c>
      <c r="G59" s="4">
        <v>4.6129722956999997</v>
      </c>
      <c r="I59" s="4">
        <v>3.4172676281999999</v>
      </c>
      <c r="J59" s="4">
        <v>0</v>
      </c>
      <c r="K59" s="4">
        <v>0.70359575320000001</v>
      </c>
      <c r="L59" s="4">
        <v>0</v>
      </c>
    </row>
    <row r="60" spans="1:12" x14ac:dyDescent="0.25">
      <c r="A60" t="s">
        <v>24</v>
      </c>
      <c r="B60">
        <v>1</v>
      </c>
      <c r="D60" s="4">
        <v>3.8949024439</v>
      </c>
      <c r="E60" s="4">
        <v>4.1336143830000003</v>
      </c>
      <c r="F60" s="4">
        <v>0.64816813569999998</v>
      </c>
      <c r="G60" s="4">
        <v>7.2455240718000002</v>
      </c>
      <c r="I60" s="4">
        <v>4.3661157852999999</v>
      </c>
      <c r="J60" s="4">
        <v>0</v>
      </c>
      <c r="K60" s="4">
        <v>0.69221754810000002</v>
      </c>
      <c r="L60" s="4">
        <v>0</v>
      </c>
    </row>
    <row r="61" spans="1:12" x14ac:dyDescent="0.25">
      <c r="B61">
        <f>B60+4</f>
        <v>5</v>
      </c>
      <c r="D61" s="4">
        <v>3.4897617854999998</v>
      </c>
      <c r="E61" s="4">
        <v>3.0791274037999998</v>
      </c>
      <c r="F61" s="4">
        <v>0.66101135150000001</v>
      </c>
      <c r="G61" s="4">
        <v>5.7618173744999996</v>
      </c>
      <c r="I61" s="4">
        <v>4.0821013622000004</v>
      </c>
      <c r="J61" s="4">
        <v>0</v>
      </c>
      <c r="K61" s="4">
        <v>0.7097355769</v>
      </c>
      <c r="L61" s="4">
        <v>0</v>
      </c>
    </row>
    <row r="62" spans="1:12" x14ac:dyDescent="0.25">
      <c r="B62">
        <f t="shared" ref="B62:B63" si="14">B61+4</f>
        <v>9</v>
      </c>
      <c r="D62" s="4">
        <v>2.8879084535000001</v>
      </c>
      <c r="E62" s="4">
        <v>2.1189592681999998</v>
      </c>
      <c r="F62" s="4">
        <v>0.61259775640000003</v>
      </c>
      <c r="G62" s="4">
        <v>4.2985658721000002</v>
      </c>
      <c r="I62" s="4">
        <v>3.6185096153999998</v>
      </c>
      <c r="J62" s="4">
        <v>0</v>
      </c>
      <c r="K62" s="4">
        <v>0.68723958330000001</v>
      </c>
      <c r="L62" s="4">
        <v>0</v>
      </c>
    </row>
    <row r="63" spans="1:12" x14ac:dyDescent="0.25">
      <c r="B63">
        <f t="shared" si="14"/>
        <v>13</v>
      </c>
      <c r="D63" s="4">
        <v>2.3057415198000002</v>
      </c>
      <c r="E63" s="4">
        <v>1.4248772369</v>
      </c>
      <c r="F63" s="4">
        <v>0.53107555419999997</v>
      </c>
      <c r="G63" s="4">
        <v>3.1394282853000002</v>
      </c>
      <c r="I63" s="4">
        <v>3.0533954326999999</v>
      </c>
      <c r="J63" s="4">
        <v>0</v>
      </c>
      <c r="K63" s="4">
        <v>0.63920272440000003</v>
      </c>
      <c r="L63" s="4">
        <v>0</v>
      </c>
    </row>
    <row r="64" spans="1:12" x14ac:dyDescent="0.25">
      <c r="A64" t="s">
        <v>25</v>
      </c>
      <c r="B64">
        <v>1</v>
      </c>
      <c r="D64" s="4">
        <v>3.2919409035</v>
      </c>
      <c r="E64" s="4">
        <v>1.9262311975999999</v>
      </c>
      <c r="F64" s="4">
        <v>0.60740538379999998</v>
      </c>
      <c r="G64" s="4">
        <v>4.5596472004999997</v>
      </c>
      <c r="I64" s="4">
        <v>3.3849327257000001</v>
      </c>
      <c r="J64" s="4">
        <v>0</v>
      </c>
      <c r="K64" s="4">
        <v>0.6147460938</v>
      </c>
      <c r="L64" s="4">
        <v>0</v>
      </c>
    </row>
    <row r="65" spans="1:12" x14ac:dyDescent="0.25">
      <c r="B65">
        <f>B64+4</f>
        <v>5</v>
      </c>
      <c r="D65" s="4">
        <v>2.7360987213999999</v>
      </c>
      <c r="E65" s="4">
        <v>1.3298471029000001</v>
      </c>
      <c r="F65" s="4">
        <v>0.63715961730000004</v>
      </c>
      <c r="G65" s="4">
        <v>3.3719253870000001</v>
      </c>
      <c r="I65" s="4">
        <v>2.8601443141999998</v>
      </c>
      <c r="J65" s="4">
        <v>0</v>
      </c>
      <c r="K65" s="4">
        <v>0.64207790799999997</v>
      </c>
      <c r="L65" s="4">
        <v>0</v>
      </c>
    </row>
    <row r="66" spans="1:12" x14ac:dyDescent="0.25">
      <c r="B66">
        <f t="shared" ref="B66:B67" si="15">B65+4</f>
        <v>9</v>
      </c>
      <c r="D66" s="4">
        <v>1.8940362051999999</v>
      </c>
      <c r="E66" s="4">
        <v>0.80583163339999997</v>
      </c>
      <c r="F66" s="4">
        <v>0.5461135869</v>
      </c>
      <c r="G66" s="4">
        <v>2.0889352267999999</v>
      </c>
      <c r="I66" s="4">
        <v>2.0468912760000002</v>
      </c>
      <c r="J66" s="4">
        <v>0</v>
      </c>
      <c r="K66" s="4">
        <v>0.55752929689999997</v>
      </c>
      <c r="L66" s="4">
        <v>0</v>
      </c>
    </row>
    <row r="67" spans="1:12" x14ac:dyDescent="0.25">
      <c r="B67">
        <f t="shared" si="15"/>
        <v>13</v>
      </c>
      <c r="D67" s="4">
        <v>1.2114900409</v>
      </c>
      <c r="E67" s="4">
        <v>0.48148681100000001</v>
      </c>
      <c r="F67" s="4">
        <v>0.42652307220000002</v>
      </c>
      <c r="G67" s="4">
        <v>1.2092947609</v>
      </c>
      <c r="I67" s="4">
        <v>1.3302571615000001</v>
      </c>
      <c r="J67" s="4">
        <v>0</v>
      </c>
      <c r="K67" s="4">
        <v>0.43741102430000001</v>
      </c>
      <c r="L67" s="4">
        <v>0</v>
      </c>
    </row>
    <row r="68" spans="1:12" x14ac:dyDescent="0.25">
      <c r="A68" t="s">
        <v>26</v>
      </c>
      <c r="B68">
        <v>1</v>
      </c>
      <c r="D68" s="4">
        <v>3.2884938386</v>
      </c>
      <c r="E68" s="4">
        <v>1.9603940014000001</v>
      </c>
      <c r="F68" s="4">
        <v>0.60685439450000001</v>
      </c>
      <c r="G68" s="4">
        <v>4.5943623987000004</v>
      </c>
      <c r="I68" s="4">
        <v>3.4243684896</v>
      </c>
      <c r="J68" s="4">
        <v>0</v>
      </c>
      <c r="K68" s="4">
        <v>0.61397135420000004</v>
      </c>
      <c r="L68" s="4">
        <v>0</v>
      </c>
    </row>
    <row r="69" spans="1:12" x14ac:dyDescent="0.25">
      <c r="B69">
        <f>B68+4</f>
        <v>5</v>
      </c>
      <c r="D69" s="4">
        <v>2.7205458749</v>
      </c>
      <c r="E69" s="4">
        <v>1.3690896068</v>
      </c>
      <c r="F69" s="4">
        <v>0.62998195170000004</v>
      </c>
      <c r="G69" s="4">
        <v>3.4018951587999999</v>
      </c>
      <c r="I69" s="4">
        <v>2.8955425347000001</v>
      </c>
      <c r="J69" s="4">
        <v>0</v>
      </c>
      <c r="K69" s="4">
        <v>0.63649305560000002</v>
      </c>
      <c r="L69" s="4">
        <v>0</v>
      </c>
    </row>
    <row r="70" spans="1:12" x14ac:dyDescent="0.25">
      <c r="B70">
        <f t="shared" ref="B70:B71" si="16">B69+4</f>
        <v>9</v>
      </c>
      <c r="D70" s="4">
        <v>1.8679748842999999</v>
      </c>
      <c r="E70" s="4">
        <v>0.84205240520000002</v>
      </c>
      <c r="F70" s="4">
        <v>0.53023870989999999</v>
      </c>
      <c r="G70" s="4">
        <v>2.1148458279</v>
      </c>
      <c r="I70" s="4">
        <v>2.0740180121999998</v>
      </c>
      <c r="J70" s="4">
        <v>0</v>
      </c>
      <c r="K70" s="4">
        <v>0.54218532990000001</v>
      </c>
      <c r="L70" s="4">
        <v>0</v>
      </c>
    </row>
    <row r="71" spans="1:12" x14ac:dyDescent="0.25">
      <c r="B71">
        <f t="shared" si="16"/>
        <v>13</v>
      </c>
      <c r="D71" s="4">
        <v>1.1749783402</v>
      </c>
      <c r="E71" s="4">
        <v>0.50520643629999995</v>
      </c>
      <c r="F71" s="4">
        <v>0.39642661130000001</v>
      </c>
      <c r="G71" s="4">
        <v>1.2269904749</v>
      </c>
      <c r="I71" s="4">
        <v>1.3896690538000001</v>
      </c>
      <c r="J71" s="4">
        <v>0</v>
      </c>
      <c r="K71" s="4">
        <v>0.42627929689999999</v>
      </c>
      <c r="L71" s="4">
        <v>0</v>
      </c>
    </row>
    <row r="72" spans="1:12" x14ac:dyDescent="0.25">
      <c r="A72" t="s">
        <v>27</v>
      </c>
      <c r="B72">
        <v>1</v>
      </c>
      <c r="D72" s="4">
        <v>3.1978559172000001</v>
      </c>
      <c r="E72" s="4">
        <v>1.9248652288999999</v>
      </c>
      <c r="F72" s="4">
        <v>0.59489631259999998</v>
      </c>
      <c r="G72" s="4">
        <v>4.4789593804000001</v>
      </c>
      <c r="I72" s="4">
        <v>3.2821842447999998</v>
      </c>
      <c r="J72" s="4">
        <v>0</v>
      </c>
      <c r="K72" s="4">
        <v>0.60844509550000003</v>
      </c>
      <c r="L72" s="4">
        <v>0</v>
      </c>
    </row>
    <row r="73" spans="1:12" x14ac:dyDescent="0.25">
      <c r="B73">
        <f>B72+4</f>
        <v>5</v>
      </c>
      <c r="D73" s="4">
        <v>2.6363534216</v>
      </c>
      <c r="E73" s="4">
        <v>1.3324050039999999</v>
      </c>
      <c r="F73" s="4">
        <v>0.62440339450000004</v>
      </c>
      <c r="G73" s="4">
        <v>3.2816324959999998</v>
      </c>
      <c r="I73" s="4">
        <v>2.7342523872000002</v>
      </c>
      <c r="J73" s="4">
        <v>0</v>
      </c>
      <c r="K73" s="4">
        <v>0.63740559900000004</v>
      </c>
      <c r="L73" s="4">
        <v>0</v>
      </c>
    </row>
    <row r="74" spans="1:12" x14ac:dyDescent="0.25">
      <c r="B74">
        <f t="shared" ref="B74:B75" si="17">B73+4</f>
        <v>9</v>
      </c>
      <c r="D74" s="4">
        <v>1.7853230758</v>
      </c>
      <c r="E74" s="4">
        <v>0.81038834820000005</v>
      </c>
      <c r="F74" s="4">
        <v>0.52258127710000002</v>
      </c>
      <c r="G74" s="4">
        <v>2.0028660970000001</v>
      </c>
      <c r="I74" s="4">
        <v>1.9122146267</v>
      </c>
      <c r="J74" s="4">
        <v>0</v>
      </c>
      <c r="K74" s="4">
        <v>0.54043185760000001</v>
      </c>
      <c r="L74" s="4">
        <v>0</v>
      </c>
    </row>
    <row r="75" spans="1:12" x14ac:dyDescent="0.25">
      <c r="B75">
        <f t="shared" si="17"/>
        <v>13</v>
      </c>
      <c r="D75" s="4">
        <v>1.137122951</v>
      </c>
      <c r="E75" s="4">
        <v>0.48908719620000002</v>
      </c>
      <c r="F75" s="4">
        <v>0.392185281</v>
      </c>
      <c r="G75" s="4">
        <v>1.1850191533000001</v>
      </c>
      <c r="I75" s="4">
        <v>1.2664290364999999</v>
      </c>
      <c r="J75" s="4">
        <v>0</v>
      </c>
      <c r="K75" s="4">
        <v>0.41724934899999999</v>
      </c>
      <c r="L75" s="4">
        <v>0</v>
      </c>
    </row>
    <row r="76" spans="1:12" x14ac:dyDescent="0.25">
      <c r="A76" s="3" t="s">
        <v>28</v>
      </c>
      <c r="B76" s="3">
        <v>1</v>
      </c>
      <c r="C76" s="3"/>
      <c r="D76" s="5">
        <v>3.9211905950000001</v>
      </c>
      <c r="E76" s="5">
        <v>3.6149940555</v>
      </c>
      <c r="F76" s="5">
        <v>0.66596257010000004</v>
      </c>
      <c r="G76" s="5">
        <v>6.7497367688000001</v>
      </c>
      <c r="H76" s="3"/>
      <c r="I76" s="5">
        <v>4.0230143228999999</v>
      </c>
      <c r="J76" s="5">
        <v>0</v>
      </c>
      <c r="K76" s="5">
        <v>0.68433743989999996</v>
      </c>
      <c r="L76" s="5">
        <v>0</v>
      </c>
    </row>
    <row r="77" spans="1:12" x14ac:dyDescent="0.25">
      <c r="A77" s="3"/>
      <c r="B77" s="3">
        <v>5</v>
      </c>
      <c r="C77" s="3"/>
      <c r="D77" s="5">
        <v>3.5550654346999999</v>
      </c>
      <c r="E77" s="5">
        <v>2.6000580028</v>
      </c>
      <c r="F77" s="5">
        <v>0.67574160660000004</v>
      </c>
      <c r="G77" s="5">
        <v>5.3523911507999999</v>
      </c>
      <c r="H77" s="3"/>
      <c r="I77" s="5">
        <v>3.6609249799999999</v>
      </c>
      <c r="J77" s="5">
        <v>0</v>
      </c>
      <c r="K77" s="5">
        <v>0.69399539259999998</v>
      </c>
      <c r="L77" s="5">
        <v>0</v>
      </c>
    </row>
    <row r="78" spans="1:12" x14ac:dyDescent="0.25">
      <c r="A78" s="3"/>
      <c r="B78" s="3">
        <v>9</v>
      </c>
      <c r="C78" s="3"/>
      <c r="D78" s="5">
        <v>2.9969853264999999</v>
      </c>
      <c r="E78" s="5">
        <v>1.7256080078</v>
      </c>
      <c r="F78" s="5">
        <v>0.65814204730000003</v>
      </c>
      <c r="G78" s="5">
        <v>3.9919522936999998</v>
      </c>
      <c r="H78" s="3"/>
      <c r="I78" s="5">
        <v>3.1048127003000001</v>
      </c>
      <c r="J78" s="5">
        <v>0</v>
      </c>
      <c r="K78" s="5">
        <v>0.67435647040000002</v>
      </c>
      <c r="L78" s="5">
        <v>0</v>
      </c>
    </row>
    <row r="79" spans="1:12" x14ac:dyDescent="0.25">
      <c r="A79" s="3"/>
      <c r="B79" s="3">
        <v>13</v>
      </c>
      <c r="C79" s="3"/>
      <c r="D79" s="5">
        <v>2.3577438301</v>
      </c>
      <c r="E79" s="5">
        <v>1.1446650341</v>
      </c>
      <c r="F79" s="5">
        <v>0.59597792969999996</v>
      </c>
      <c r="G79" s="5">
        <v>2.8493134515</v>
      </c>
      <c r="H79" s="3"/>
      <c r="I79" s="5">
        <v>2.4690630007999999</v>
      </c>
      <c r="J79" s="5">
        <v>0</v>
      </c>
      <c r="K79" s="5">
        <v>0.61538962340000003</v>
      </c>
      <c r="L79" s="5">
        <v>0</v>
      </c>
    </row>
    <row r="80" spans="1:12" x14ac:dyDescent="0.25">
      <c r="A80" s="3" t="s">
        <v>29</v>
      </c>
      <c r="B80" s="3">
        <v>1</v>
      </c>
      <c r="C80" s="3"/>
      <c r="D80" s="5">
        <v>2.8127140274000002</v>
      </c>
      <c r="E80" s="5">
        <v>2.8463630879999999</v>
      </c>
      <c r="F80" s="5">
        <v>0.55665374759999997</v>
      </c>
      <c r="G80" s="5">
        <v>5.0247356312999996</v>
      </c>
      <c r="H80" s="3"/>
      <c r="I80" s="5">
        <v>3.0414339700999999</v>
      </c>
      <c r="J80" s="5">
        <v>0</v>
      </c>
      <c r="K80" s="5">
        <v>0.58657836910000005</v>
      </c>
      <c r="L80" s="5">
        <v>0</v>
      </c>
    </row>
    <row r="81" spans="1:12" x14ac:dyDescent="0.25">
      <c r="A81" s="3"/>
      <c r="B81" s="3">
        <v>5</v>
      </c>
      <c r="C81" s="3"/>
      <c r="D81" s="5">
        <v>2.3121976420000001</v>
      </c>
      <c r="E81" s="5">
        <v>2.0999244283</v>
      </c>
      <c r="F81" s="5">
        <v>0.54134662879999995</v>
      </c>
      <c r="G81" s="5">
        <v>3.7758833516000001</v>
      </c>
      <c r="H81" s="3"/>
      <c r="I81" s="5">
        <v>2.5473798115999999</v>
      </c>
      <c r="J81" s="5">
        <v>0</v>
      </c>
      <c r="K81" s="5">
        <v>0.57408396399999995</v>
      </c>
      <c r="L81" s="5">
        <v>0</v>
      </c>
    </row>
    <row r="82" spans="1:12" x14ac:dyDescent="0.25">
      <c r="A82" s="3"/>
      <c r="B82" s="3">
        <v>9</v>
      </c>
      <c r="C82" s="3"/>
      <c r="D82" s="5">
        <v>1.7302607320000001</v>
      </c>
      <c r="E82" s="5">
        <v>1.4795412572</v>
      </c>
      <c r="F82" s="5">
        <v>0.43472833</v>
      </c>
      <c r="G82" s="5">
        <v>2.7101426289999999</v>
      </c>
      <c r="H82" s="3"/>
      <c r="I82" s="5">
        <v>1.9486885071</v>
      </c>
      <c r="J82" s="5">
        <v>0</v>
      </c>
      <c r="K82" s="5">
        <v>0.48100407919999999</v>
      </c>
      <c r="L82" s="5">
        <v>0</v>
      </c>
    </row>
    <row r="83" spans="1:12" x14ac:dyDescent="0.25">
      <c r="A83" s="3"/>
      <c r="B83" s="3">
        <v>13</v>
      </c>
      <c r="C83" s="3"/>
      <c r="D83" s="5">
        <v>1.3588515726999999</v>
      </c>
      <c r="E83" s="5">
        <v>1.0536403351000001</v>
      </c>
      <c r="F83" s="5">
        <v>0.35345599109999998</v>
      </c>
      <c r="G83" s="5">
        <v>2.0043257598999999</v>
      </c>
      <c r="H83" s="3"/>
      <c r="I83" s="5">
        <v>1.5578600566</v>
      </c>
      <c r="J83" s="5">
        <v>0</v>
      </c>
      <c r="K83" s="5">
        <v>0.40491358440000003</v>
      </c>
      <c r="L83" s="5">
        <v>0</v>
      </c>
    </row>
    <row r="84" spans="1:12" x14ac:dyDescent="0.25">
      <c r="A84" s="3" t="s">
        <v>30</v>
      </c>
      <c r="B84" s="3">
        <v>1</v>
      </c>
      <c r="C84" s="3"/>
      <c r="D84" s="5">
        <v>2.0210295789999999</v>
      </c>
      <c r="E84" s="5">
        <v>3.3845695456999998</v>
      </c>
      <c r="F84" s="5">
        <v>0.40945241970000001</v>
      </c>
      <c r="G84" s="5">
        <v>4.9246025534999998</v>
      </c>
      <c r="H84" s="3"/>
      <c r="I84" s="5">
        <v>2.1530533853999998</v>
      </c>
      <c r="J84" s="5">
        <v>0</v>
      </c>
      <c r="K84" s="5">
        <v>0.43153645829999998</v>
      </c>
      <c r="L84" s="5">
        <v>0</v>
      </c>
    </row>
    <row r="85" spans="1:12" x14ac:dyDescent="0.25">
      <c r="A85" s="3"/>
      <c r="B85" s="3">
        <v>5</v>
      </c>
      <c r="C85" s="3"/>
      <c r="D85" s="5">
        <v>1.7548786422</v>
      </c>
      <c r="E85" s="5">
        <v>2.557696365</v>
      </c>
      <c r="F85" s="5">
        <v>0.39009079860000001</v>
      </c>
      <c r="G85" s="5">
        <v>3.8406131330000002</v>
      </c>
      <c r="H85" s="3"/>
      <c r="I85" s="5">
        <v>1.8995149739999999</v>
      </c>
      <c r="J85" s="5">
        <v>0</v>
      </c>
      <c r="K85" s="5">
        <v>0.41596245659999997</v>
      </c>
      <c r="L85" s="5">
        <v>0</v>
      </c>
    </row>
    <row r="86" spans="1:12" x14ac:dyDescent="0.25">
      <c r="A86" s="3"/>
      <c r="B86" s="3">
        <v>9</v>
      </c>
      <c r="C86" s="3"/>
      <c r="D86" s="5">
        <v>1.4728454138</v>
      </c>
      <c r="E86" s="5">
        <v>1.913678172</v>
      </c>
      <c r="F86" s="5">
        <v>0.34898995230000002</v>
      </c>
      <c r="G86" s="5">
        <v>2.9657170573</v>
      </c>
      <c r="H86" s="3"/>
      <c r="I86" s="5">
        <v>1.6156694878</v>
      </c>
      <c r="J86" s="5">
        <v>0</v>
      </c>
      <c r="K86" s="5">
        <v>0.37621853300000002</v>
      </c>
      <c r="L86" s="5">
        <v>0</v>
      </c>
    </row>
    <row r="87" spans="1:12" x14ac:dyDescent="0.25">
      <c r="A87" s="3"/>
      <c r="B87" s="3">
        <v>13</v>
      </c>
      <c r="C87" s="3"/>
      <c r="D87" s="5">
        <v>1.2921265408</v>
      </c>
      <c r="E87" s="5">
        <v>1.4627580440000001</v>
      </c>
      <c r="F87" s="5">
        <v>0.31632550269999998</v>
      </c>
      <c r="G87" s="5">
        <v>2.370346611</v>
      </c>
      <c r="H87" s="3"/>
      <c r="I87" s="5">
        <v>1.4252647569000001</v>
      </c>
      <c r="J87" s="5">
        <v>0</v>
      </c>
      <c r="K87" s="5">
        <v>0.34605902779999997</v>
      </c>
      <c r="L87" s="5">
        <v>0</v>
      </c>
    </row>
    <row r="88" spans="1:12" x14ac:dyDescent="0.25">
      <c r="A88" s="3" t="s">
        <v>31</v>
      </c>
      <c r="B88" s="3">
        <v>1</v>
      </c>
      <c r="C88" s="3"/>
      <c r="D88" s="5">
        <v>0.84787531679999995</v>
      </c>
      <c r="E88" s="5">
        <v>0.8018598763</v>
      </c>
      <c r="F88" s="5">
        <v>0.18692044920000001</v>
      </c>
      <c r="G88" s="5">
        <v>1.4406061783999999</v>
      </c>
      <c r="H88" s="3"/>
      <c r="I88" s="5">
        <v>1.6372601997</v>
      </c>
      <c r="J88" s="5">
        <v>0</v>
      </c>
      <c r="K88" s="5">
        <v>0.35376085070000002</v>
      </c>
      <c r="L88" s="5">
        <v>0</v>
      </c>
    </row>
    <row r="89" spans="1:12" x14ac:dyDescent="0.25">
      <c r="A89" s="3"/>
      <c r="B89" s="3">
        <v>5</v>
      </c>
      <c r="C89" s="3"/>
      <c r="D89" s="5">
        <v>0.70569926429999996</v>
      </c>
      <c r="E89" s="5">
        <v>0.59228666880000003</v>
      </c>
      <c r="F89" s="5">
        <v>0.18686601780000001</v>
      </c>
      <c r="G89" s="5">
        <v>1.0871249543999999</v>
      </c>
      <c r="H89" s="3"/>
      <c r="I89" s="5">
        <v>1.2960123697999999</v>
      </c>
      <c r="J89" s="5">
        <v>0</v>
      </c>
      <c r="K89" s="5">
        <v>0.36673502600000002</v>
      </c>
      <c r="L89" s="5">
        <v>0</v>
      </c>
    </row>
    <row r="90" spans="1:12" x14ac:dyDescent="0.25">
      <c r="A90" s="3"/>
      <c r="B90" s="3">
        <v>9</v>
      </c>
      <c r="C90" s="3"/>
      <c r="D90" s="5">
        <v>0.54664501740000004</v>
      </c>
      <c r="E90" s="5">
        <v>0.42057548179999998</v>
      </c>
      <c r="F90" s="5">
        <v>0.1651512695</v>
      </c>
      <c r="G90" s="5">
        <v>0.78577932289999997</v>
      </c>
      <c r="H90" s="3"/>
      <c r="I90" s="5">
        <v>1.0348318141999999</v>
      </c>
      <c r="J90" s="5">
        <v>0</v>
      </c>
      <c r="K90" s="5">
        <v>0.31449761279999999</v>
      </c>
      <c r="L90" s="5">
        <v>0</v>
      </c>
    </row>
    <row r="91" spans="1:12" x14ac:dyDescent="0.25">
      <c r="A91" s="3"/>
      <c r="B91" s="3">
        <v>13</v>
      </c>
      <c r="C91" s="3"/>
      <c r="D91" s="5">
        <v>0.41912772790000002</v>
      </c>
      <c r="E91" s="5">
        <v>0.29624378260000001</v>
      </c>
      <c r="F91" s="5">
        <v>0.12924840060000001</v>
      </c>
      <c r="G91" s="5">
        <v>0.57430264760000005</v>
      </c>
      <c r="H91" s="3"/>
      <c r="I91" s="5">
        <v>0.81825629339999995</v>
      </c>
      <c r="J91" s="5">
        <v>0</v>
      </c>
      <c r="K91" s="5">
        <v>0.23419162330000001</v>
      </c>
      <c r="L91" s="5">
        <v>0</v>
      </c>
    </row>
    <row r="93" spans="1:12" x14ac:dyDescent="0.25">
      <c r="D93" s="1" t="s">
        <v>35</v>
      </c>
      <c r="F93" s="4"/>
      <c r="G93" s="4"/>
      <c r="I93" s="7" t="s">
        <v>36</v>
      </c>
      <c r="J93" s="4"/>
      <c r="K93" s="4"/>
      <c r="L93" s="4"/>
    </row>
    <row r="94" spans="1:12" x14ac:dyDescent="0.25">
      <c r="B94" s="1">
        <v>1</v>
      </c>
      <c r="D94" s="4">
        <f t="shared" ref="D94:G97" si="18">AVERAGE(D4,D8,D12,D16,D20,D24,D28,D32,D36,D40,D44,D48,D52,D56,D60,D64,D68,D72)</f>
        <v>3.8677195946388898</v>
      </c>
      <c r="E94" s="4">
        <f t="shared" si="18"/>
        <v>3.5958251542166662</v>
      </c>
      <c r="F94" s="4">
        <f t="shared" si="18"/>
        <v>0.63919082006666672</v>
      </c>
      <c r="G94" s="4">
        <f t="shared" si="18"/>
        <v>6.716480505311111</v>
      </c>
      <c r="I94" s="4">
        <f t="shared" ref="I94:L97" si="19">MAX(I4,I8,I12,I16,I20,I24,I28,I32,I36,I40,I44,I48,I52,I56,I60,I64,I68,I72)</f>
        <v>4.5713341345999998</v>
      </c>
      <c r="J94" s="4">
        <f t="shared" si="19"/>
        <v>0</v>
      </c>
      <c r="K94" s="4">
        <f t="shared" si="19"/>
        <v>0.73919270829999995</v>
      </c>
      <c r="L94" s="4">
        <f t="shared" si="19"/>
        <v>0</v>
      </c>
    </row>
    <row r="95" spans="1:12" x14ac:dyDescent="0.25">
      <c r="B95" s="1">
        <v>5</v>
      </c>
      <c r="D95" s="4">
        <f t="shared" si="18"/>
        <v>3.4542334460777773</v>
      </c>
      <c r="E95" s="4">
        <f t="shared" si="18"/>
        <v>2.6043181870111116</v>
      </c>
      <c r="F95" s="4">
        <f t="shared" si="18"/>
        <v>0.65862150753333326</v>
      </c>
      <c r="G95" s="4">
        <f t="shared" si="18"/>
        <v>5.284446141488889</v>
      </c>
      <c r="I95" s="4">
        <f t="shared" si="19"/>
        <v>4.3146834935999996</v>
      </c>
      <c r="J95" s="4">
        <f t="shared" si="19"/>
        <v>0</v>
      </c>
      <c r="K95" s="4">
        <f t="shared" si="19"/>
        <v>0.74309895829999995</v>
      </c>
      <c r="L95" s="4">
        <f t="shared" si="19"/>
        <v>0</v>
      </c>
    </row>
    <row r="96" spans="1:12" x14ac:dyDescent="0.25">
      <c r="B96" s="1">
        <v>9</v>
      </c>
      <c r="D96" s="4">
        <f t="shared" si="18"/>
        <v>2.8170497685833338</v>
      </c>
      <c r="E96" s="4">
        <f t="shared" si="18"/>
        <v>1.7473963750833335</v>
      </c>
      <c r="F96" s="4">
        <f t="shared" si="18"/>
        <v>0.61378896722222231</v>
      </c>
      <c r="G96" s="4">
        <f t="shared" si="18"/>
        <v>3.8685999625388883</v>
      </c>
      <c r="I96" s="4">
        <f t="shared" si="19"/>
        <v>3.9035857371999998</v>
      </c>
      <c r="J96" s="4">
        <f t="shared" si="19"/>
        <v>0</v>
      </c>
      <c r="K96" s="4">
        <f t="shared" si="19"/>
        <v>0.73258213139999995</v>
      </c>
      <c r="L96" s="4">
        <f t="shared" si="19"/>
        <v>0</v>
      </c>
    </row>
    <row r="97" spans="2:12" x14ac:dyDescent="0.25">
      <c r="B97" s="1">
        <v>13</v>
      </c>
      <c r="D97" s="4">
        <f t="shared" si="18"/>
        <v>2.1902326522722224</v>
      </c>
      <c r="E97" s="4">
        <f t="shared" si="18"/>
        <v>1.1591477607388887</v>
      </c>
      <c r="F97" s="4">
        <f t="shared" si="18"/>
        <v>0.53628229742222222</v>
      </c>
      <c r="G97" s="4">
        <f t="shared" si="18"/>
        <v>2.7539297563944443</v>
      </c>
      <c r="I97" s="4">
        <f t="shared" si="19"/>
        <v>3.4172676281999999</v>
      </c>
      <c r="J97" s="4">
        <f t="shared" si="19"/>
        <v>0</v>
      </c>
      <c r="K97" s="4">
        <f t="shared" si="19"/>
        <v>0.70359575320000001</v>
      </c>
      <c r="L97" s="4">
        <f t="shared" si="19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33</v>
      </c>
      <c r="E1" s="8"/>
      <c r="F1" s="8"/>
      <c r="G1" s="8"/>
      <c r="I1" s="8" t="s">
        <v>34</v>
      </c>
      <c r="J1" s="8"/>
      <c r="K1" s="8"/>
      <c r="L1" s="8"/>
    </row>
    <row r="2" spans="1:12" x14ac:dyDescent="0.25">
      <c r="D2" s="1" t="s">
        <v>40</v>
      </c>
      <c r="E2" s="1"/>
      <c r="F2" s="1" t="s">
        <v>39</v>
      </c>
      <c r="G2" s="1"/>
      <c r="I2" s="1" t="s">
        <v>40</v>
      </c>
      <c r="J2" s="1"/>
      <c r="K2" s="1" t="s">
        <v>39</v>
      </c>
      <c r="L2" s="1"/>
    </row>
    <row r="3" spans="1:12" x14ac:dyDescent="0.25">
      <c r="B3" s="1" t="s">
        <v>3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8</v>
      </c>
      <c r="J3" s="1" t="s">
        <v>32</v>
      </c>
      <c r="K3" s="1" t="s">
        <v>8</v>
      </c>
      <c r="L3" s="1" t="s">
        <v>32</v>
      </c>
    </row>
    <row r="4" spans="1:12" x14ac:dyDescent="0.25">
      <c r="A4" t="s">
        <v>10</v>
      </c>
      <c r="B4">
        <v>2</v>
      </c>
      <c r="D4">
        <v>2.8626738379000001</v>
      </c>
      <c r="E4">
        <v>1.2088686361000001</v>
      </c>
      <c r="F4">
        <v>0.6660827279</v>
      </c>
      <c r="G4">
        <v>3.3343289014000002</v>
      </c>
      <c r="I4">
        <v>3.7633586426000001</v>
      </c>
      <c r="J4">
        <v>3.5038000488000001</v>
      </c>
      <c r="K4">
        <v>0.63971752930000003</v>
      </c>
      <c r="L4">
        <v>0.75336669919999999</v>
      </c>
    </row>
    <row r="5" spans="1:12" x14ac:dyDescent="0.25">
      <c r="B5">
        <f>B4+5</f>
        <v>7</v>
      </c>
      <c r="D5">
        <v>2.0198417204000001</v>
      </c>
      <c r="E5">
        <v>0.66023771320000002</v>
      </c>
      <c r="F5">
        <v>0.56091834959999998</v>
      </c>
      <c r="G5">
        <v>1.9755920117000001</v>
      </c>
      <c r="I5">
        <v>3.3266643066000001</v>
      </c>
      <c r="J5">
        <v>2.8282463379</v>
      </c>
      <c r="K5">
        <v>0.68213867189999999</v>
      </c>
      <c r="L5">
        <v>0.69493774409999998</v>
      </c>
    </row>
    <row r="6" spans="1:12" x14ac:dyDescent="0.25">
      <c r="B6">
        <f>B5+5</f>
        <v>12</v>
      </c>
      <c r="D6">
        <v>1.1634959261</v>
      </c>
      <c r="E6">
        <v>0.31669662920000002</v>
      </c>
      <c r="F6">
        <v>0.39415727859999999</v>
      </c>
      <c r="G6">
        <v>0.94092054039999995</v>
      </c>
      <c r="I6">
        <v>2.6517453613000002</v>
      </c>
      <c r="J6">
        <v>2.0914458007999999</v>
      </c>
      <c r="K6">
        <v>0.64881274410000001</v>
      </c>
      <c r="L6">
        <v>0.64323876950000003</v>
      </c>
    </row>
    <row r="7" spans="1:12" x14ac:dyDescent="0.25">
      <c r="B7">
        <f>B6+5</f>
        <v>17</v>
      </c>
      <c r="D7">
        <v>0.56183819010000002</v>
      </c>
      <c r="E7">
        <v>0.13926790529999999</v>
      </c>
      <c r="F7">
        <v>0.22673469560000001</v>
      </c>
      <c r="G7">
        <v>0.3986985824</v>
      </c>
      <c r="I7">
        <v>1.9479924315999999</v>
      </c>
      <c r="J7">
        <v>1.3595107421999999</v>
      </c>
      <c r="K7">
        <v>0.56580493160000001</v>
      </c>
      <c r="L7">
        <v>0.51030346680000005</v>
      </c>
    </row>
    <row r="8" spans="1:12" x14ac:dyDescent="0.25">
      <c r="A8" t="s">
        <v>11</v>
      </c>
      <c r="B8">
        <v>2</v>
      </c>
      <c r="D8">
        <v>2.8731498682000001</v>
      </c>
      <c r="E8">
        <v>1.6363549365000001</v>
      </c>
      <c r="F8">
        <v>0.66385376630000004</v>
      </c>
      <c r="G8">
        <v>3.7688952197000001</v>
      </c>
      <c r="I8">
        <v>3.6224628906</v>
      </c>
      <c r="J8">
        <v>3.3863969727000001</v>
      </c>
      <c r="K8">
        <v>0.62828027340000003</v>
      </c>
      <c r="L8">
        <v>0.72592187500000005</v>
      </c>
    </row>
    <row r="9" spans="1:12" x14ac:dyDescent="0.25">
      <c r="B9">
        <f>B8+5</f>
        <v>7</v>
      </c>
      <c r="D9">
        <v>2.1402176920999998</v>
      </c>
      <c r="E9">
        <v>0.98697106450000005</v>
      </c>
      <c r="F9">
        <v>0.56954412759999995</v>
      </c>
      <c r="G9">
        <v>2.4731906135999999</v>
      </c>
      <c r="I9">
        <v>3.1950031738</v>
      </c>
      <c r="J9">
        <v>2.7540993652000001</v>
      </c>
      <c r="K9">
        <v>0.66416259769999997</v>
      </c>
      <c r="L9">
        <v>0.6756403809</v>
      </c>
    </row>
    <row r="10" spans="1:12" x14ac:dyDescent="0.25">
      <c r="B10">
        <f>B9+5</f>
        <v>12</v>
      </c>
      <c r="D10">
        <v>1.4364304411</v>
      </c>
      <c r="E10">
        <v>0.56595874670000001</v>
      </c>
      <c r="F10">
        <v>0.44988808429999999</v>
      </c>
      <c r="G10">
        <v>1.4707083317</v>
      </c>
      <c r="I10">
        <v>2.5254257813000001</v>
      </c>
      <c r="J10">
        <v>2.0508913573999998</v>
      </c>
      <c r="K10">
        <v>0.62191918950000002</v>
      </c>
      <c r="L10">
        <v>0.60764916989999995</v>
      </c>
    </row>
    <row r="11" spans="1:12" x14ac:dyDescent="0.25">
      <c r="B11">
        <f>B10+5</f>
        <v>17</v>
      </c>
      <c r="D11">
        <v>0.88618762210000002</v>
      </c>
      <c r="E11">
        <v>0.31260870120000001</v>
      </c>
      <c r="F11">
        <v>0.32686450360000002</v>
      </c>
      <c r="G11">
        <v>0.79638445309999994</v>
      </c>
      <c r="I11">
        <v>1.8307302245999999</v>
      </c>
      <c r="J11">
        <v>1.4214736327999999</v>
      </c>
      <c r="K11">
        <v>0.52341699220000004</v>
      </c>
      <c r="L11">
        <v>0.49818676760000002</v>
      </c>
    </row>
    <row r="12" spans="1:12" x14ac:dyDescent="0.25">
      <c r="A12" t="s">
        <v>12</v>
      </c>
      <c r="B12">
        <v>2</v>
      </c>
      <c r="D12">
        <v>3.119101245</v>
      </c>
      <c r="E12">
        <v>1.4768229086</v>
      </c>
      <c r="F12">
        <v>0.65302553730000001</v>
      </c>
      <c r="G12">
        <v>3.9041815984000001</v>
      </c>
      <c r="I12">
        <v>3.9086578897000002</v>
      </c>
      <c r="J12">
        <v>3.7193909143999999</v>
      </c>
      <c r="K12">
        <v>0.62546440969999995</v>
      </c>
      <c r="L12">
        <v>0.76904851470000002</v>
      </c>
    </row>
    <row r="13" spans="1:12" x14ac:dyDescent="0.25">
      <c r="B13">
        <f>B12+5</f>
        <v>7</v>
      </c>
      <c r="D13">
        <v>2.3918045629</v>
      </c>
      <c r="E13">
        <v>0.86322027710000004</v>
      </c>
      <c r="F13">
        <v>0.57485953369999998</v>
      </c>
      <c r="G13">
        <v>2.6242959728000002</v>
      </c>
      <c r="I13">
        <v>3.5210903741999999</v>
      </c>
      <c r="J13">
        <v>3.0642197145000001</v>
      </c>
      <c r="K13">
        <v>0.68926938660000003</v>
      </c>
      <c r="L13">
        <v>0.70650993439999998</v>
      </c>
    </row>
    <row r="14" spans="1:12" x14ac:dyDescent="0.25">
      <c r="B14">
        <f>B13+5</f>
        <v>12</v>
      </c>
      <c r="D14">
        <v>1.6033611974999999</v>
      </c>
      <c r="E14">
        <v>0.46437423239999998</v>
      </c>
      <c r="F14">
        <v>0.47500816010000002</v>
      </c>
      <c r="G14">
        <v>1.4021887498000001</v>
      </c>
      <c r="I14">
        <v>2.8823413386999999</v>
      </c>
      <c r="J14">
        <v>2.3639814815000002</v>
      </c>
      <c r="K14">
        <v>0.66425202549999995</v>
      </c>
      <c r="L14">
        <v>0.66850935570000003</v>
      </c>
    </row>
    <row r="15" spans="1:12" x14ac:dyDescent="0.25">
      <c r="B15">
        <f>B14+5</f>
        <v>17</v>
      </c>
      <c r="D15">
        <v>0.74900217820000003</v>
      </c>
      <c r="E15">
        <v>0.1958005843</v>
      </c>
      <c r="F15">
        <v>0.28058566820000003</v>
      </c>
      <c r="G15">
        <v>0.52882916989999995</v>
      </c>
      <c r="I15">
        <v>2.1855815972000001</v>
      </c>
      <c r="J15">
        <v>1.6211323302</v>
      </c>
      <c r="K15">
        <v>0.59863184800000002</v>
      </c>
      <c r="L15">
        <v>0.562814429</v>
      </c>
    </row>
    <row r="16" spans="1:12" x14ac:dyDescent="0.25">
      <c r="A16" t="s">
        <v>13</v>
      </c>
      <c r="B16">
        <v>2</v>
      </c>
      <c r="D16">
        <v>3.2428843658000002</v>
      </c>
      <c r="E16">
        <v>1.5705008881</v>
      </c>
      <c r="F16">
        <v>0.65835421890000001</v>
      </c>
      <c r="G16">
        <v>4.0886635621999998</v>
      </c>
      <c r="I16">
        <v>4.1447955247000001</v>
      </c>
      <c r="J16">
        <v>3.9329947917000001</v>
      </c>
      <c r="K16">
        <v>0.66446759259999999</v>
      </c>
      <c r="L16">
        <v>0.78028260029999996</v>
      </c>
    </row>
    <row r="17" spans="1:12" x14ac:dyDescent="0.25">
      <c r="B17">
        <f>B16+5</f>
        <v>7</v>
      </c>
      <c r="D17">
        <v>2.5209093344000002</v>
      </c>
      <c r="E17">
        <v>0.9228628874</v>
      </c>
      <c r="F17">
        <v>0.58005475780000004</v>
      </c>
      <c r="G17">
        <v>2.7990582561999999</v>
      </c>
      <c r="I17">
        <v>3.8033357446</v>
      </c>
      <c r="J17">
        <v>3.3274247684999998</v>
      </c>
      <c r="K17">
        <v>0.7066594329</v>
      </c>
      <c r="L17">
        <v>0.72235339509999996</v>
      </c>
    </row>
    <row r="18" spans="1:12" x14ac:dyDescent="0.25">
      <c r="B18">
        <f>B17+5</f>
        <v>12</v>
      </c>
      <c r="D18">
        <v>1.7395791418</v>
      </c>
      <c r="E18">
        <v>0.50408249940000005</v>
      </c>
      <c r="F18">
        <v>0.48064448700000001</v>
      </c>
      <c r="G18">
        <v>1.5304423847999999</v>
      </c>
      <c r="I18">
        <v>3.2355849729999999</v>
      </c>
      <c r="J18">
        <v>2.6664154128000002</v>
      </c>
      <c r="K18">
        <v>0.68997106480000003</v>
      </c>
      <c r="L18">
        <v>0.69936535489999996</v>
      </c>
    </row>
    <row r="19" spans="1:12" x14ac:dyDescent="0.25">
      <c r="B19">
        <f>B18+5</f>
        <v>17</v>
      </c>
      <c r="D19">
        <v>0.8488720984</v>
      </c>
      <c r="E19">
        <v>0.2222310736</v>
      </c>
      <c r="F19">
        <v>0.29148838980000003</v>
      </c>
      <c r="G19">
        <v>0.63296303730000003</v>
      </c>
      <c r="I19">
        <v>2.5952792245</v>
      </c>
      <c r="J19">
        <v>1.9517973573</v>
      </c>
      <c r="K19">
        <v>0.63940055939999996</v>
      </c>
      <c r="L19">
        <v>0.61757185569999995</v>
      </c>
    </row>
    <row r="20" spans="1:12" x14ac:dyDescent="0.25">
      <c r="A20" t="s">
        <v>14</v>
      </c>
      <c r="B20">
        <v>2</v>
      </c>
      <c r="D20">
        <v>3.7739260079000001</v>
      </c>
      <c r="E20">
        <v>2.3539430825999998</v>
      </c>
      <c r="F20">
        <v>0.71913481479999997</v>
      </c>
      <c r="G20">
        <v>5.3032071421999998</v>
      </c>
      <c r="I20">
        <v>4.3230709877000004</v>
      </c>
      <c r="J20">
        <v>4.2263194443999996</v>
      </c>
      <c r="K20">
        <v>0.66139853400000004</v>
      </c>
      <c r="L20">
        <v>0.788587963</v>
      </c>
    </row>
    <row r="21" spans="1:12" x14ac:dyDescent="0.25">
      <c r="B21">
        <f>B20+5</f>
        <v>7</v>
      </c>
      <c r="D21">
        <v>3.1315517959000001</v>
      </c>
      <c r="E21">
        <v>1.3629736825000001</v>
      </c>
      <c r="F21">
        <v>0.63363947239999996</v>
      </c>
      <c r="G21">
        <v>3.8020267998000001</v>
      </c>
      <c r="I21">
        <v>4.0358796296000001</v>
      </c>
      <c r="J21">
        <v>3.7161733217999999</v>
      </c>
      <c r="K21">
        <v>0.71047694829999997</v>
      </c>
      <c r="L21">
        <v>0.74489438659999996</v>
      </c>
    </row>
    <row r="22" spans="1:12" x14ac:dyDescent="0.25">
      <c r="B22">
        <f>B21+5</f>
        <v>12</v>
      </c>
      <c r="D22">
        <v>2.3844514429000001</v>
      </c>
      <c r="E22">
        <v>0.78061141300000003</v>
      </c>
      <c r="F22">
        <v>0.53085380019999995</v>
      </c>
      <c r="G22">
        <v>2.5783943710999999</v>
      </c>
      <c r="I22">
        <v>3.5249990355</v>
      </c>
      <c r="J22">
        <v>3.1117746914</v>
      </c>
      <c r="K22">
        <v>0.70563657410000002</v>
      </c>
      <c r="L22">
        <v>0.72843653549999998</v>
      </c>
    </row>
    <row r="23" spans="1:12" x14ac:dyDescent="0.25">
      <c r="B23">
        <f>B22+5</f>
        <v>17</v>
      </c>
      <c r="D23">
        <v>1.6169210763999999</v>
      </c>
      <c r="E23">
        <v>0.40676235529999999</v>
      </c>
      <c r="F23">
        <v>0.44006820019999998</v>
      </c>
      <c r="G23">
        <v>1.3197607948000001</v>
      </c>
      <c r="I23">
        <v>2.8966150655999998</v>
      </c>
      <c r="J23">
        <v>2.3855208333000002</v>
      </c>
      <c r="K23">
        <v>0.66736882720000001</v>
      </c>
      <c r="L23">
        <v>0.65591338730000004</v>
      </c>
    </row>
    <row r="24" spans="1:12" x14ac:dyDescent="0.25">
      <c r="A24" t="s">
        <v>15</v>
      </c>
      <c r="B24">
        <v>2</v>
      </c>
      <c r="D24">
        <v>3.2109973967999998</v>
      </c>
      <c r="E24">
        <v>2.0110207513999998</v>
      </c>
      <c r="F24">
        <v>0.58075306810000005</v>
      </c>
      <c r="G24">
        <v>4.5390256809</v>
      </c>
      <c r="I24">
        <v>3.8223509837999998</v>
      </c>
      <c r="J24">
        <v>3.7955005787</v>
      </c>
      <c r="K24">
        <v>0.53918836810000004</v>
      </c>
      <c r="L24">
        <v>0.67171923229999997</v>
      </c>
    </row>
    <row r="25" spans="1:12" x14ac:dyDescent="0.25">
      <c r="B25">
        <f>B24+5</f>
        <v>7</v>
      </c>
      <c r="D25">
        <v>2.5888894916999998</v>
      </c>
      <c r="E25">
        <v>1.1612950723</v>
      </c>
      <c r="F25">
        <v>0.48874073400000001</v>
      </c>
      <c r="G25">
        <v>3.1586301022000001</v>
      </c>
      <c r="I25">
        <v>3.5029793595999998</v>
      </c>
      <c r="J25">
        <v>3.1303694058999998</v>
      </c>
      <c r="K25">
        <v>0.597543885</v>
      </c>
      <c r="L25">
        <v>0.5973789545</v>
      </c>
    </row>
    <row r="26" spans="1:12" x14ac:dyDescent="0.25">
      <c r="B26">
        <f>B25+5</f>
        <v>12</v>
      </c>
      <c r="D26">
        <v>1.9508065836999999</v>
      </c>
      <c r="E26">
        <v>0.6507626514</v>
      </c>
      <c r="F26">
        <v>0.39628431419999999</v>
      </c>
      <c r="G26">
        <v>2.1427777487999999</v>
      </c>
      <c r="I26">
        <v>2.8799667245</v>
      </c>
      <c r="J26">
        <v>2.5254721257999999</v>
      </c>
      <c r="K26">
        <v>0.51841097609999998</v>
      </c>
      <c r="L26">
        <v>0.51756028160000001</v>
      </c>
    </row>
    <row r="27" spans="1:12" x14ac:dyDescent="0.25">
      <c r="B27">
        <f>B26+5</f>
        <v>17</v>
      </c>
      <c r="D27">
        <v>1.3328267101</v>
      </c>
      <c r="E27">
        <v>0.35068905189999999</v>
      </c>
      <c r="F27">
        <v>0.29528124319999999</v>
      </c>
      <c r="G27">
        <v>1.1279270814</v>
      </c>
      <c r="I27">
        <v>2.2829928627</v>
      </c>
      <c r="J27">
        <v>1.9331168017</v>
      </c>
      <c r="K27">
        <v>0.43796103400000003</v>
      </c>
      <c r="L27">
        <v>0.42626012730000001</v>
      </c>
    </row>
    <row r="28" spans="1:12" x14ac:dyDescent="0.25">
      <c r="A28" t="s">
        <v>16</v>
      </c>
      <c r="B28">
        <v>2</v>
      </c>
      <c r="D28">
        <v>3.4035764475999999</v>
      </c>
      <c r="E28">
        <v>2.5477861851000001</v>
      </c>
      <c r="F28">
        <v>0.59350659400000005</v>
      </c>
      <c r="G28">
        <v>5.2003499099999999</v>
      </c>
      <c r="I28">
        <v>4.0212533757999998</v>
      </c>
      <c r="J28">
        <v>4.0207190394000003</v>
      </c>
      <c r="K28">
        <v>0.54521797839999997</v>
      </c>
      <c r="L28">
        <v>0.68590856479999995</v>
      </c>
    </row>
    <row r="29" spans="1:12" x14ac:dyDescent="0.25">
      <c r="B29">
        <f>B28+5</f>
        <v>7</v>
      </c>
      <c r="D29">
        <v>2.8532243441</v>
      </c>
      <c r="E29">
        <v>1.5613495981000001</v>
      </c>
      <c r="F29">
        <v>0.5349098323</v>
      </c>
      <c r="G29">
        <v>3.7812131173000001</v>
      </c>
      <c r="I29">
        <v>3.7373683449000001</v>
      </c>
      <c r="J29">
        <v>3.3791936728</v>
      </c>
      <c r="K29">
        <v>0.57997588730000005</v>
      </c>
      <c r="L29">
        <v>0.61951967590000001</v>
      </c>
    </row>
    <row r="30" spans="1:12" x14ac:dyDescent="0.25">
      <c r="B30">
        <f>B29+5</f>
        <v>12</v>
      </c>
      <c r="D30">
        <v>2.2513555747999998</v>
      </c>
      <c r="E30">
        <v>0.86251234809999999</v>
      </c>
      <c r="F30">
        <v>0.44280842009999999</v>
      </c>
      <c r="G30">
        <v>2.5681510488999999</v>
      </c>
      <c r="I30">
        <v>3.1418759645000001</v>
      </c>
      <c r="J30">
        <v>2.8526837384000001</v>
      </c>
      <c r="K30">
        <v>0.52730516979999997</v>
      </c>
      <c r="L30">
        <v>0.5904605517</v>
      </c>
    </row>
    <row r="31" spans="1:12" x14ac:dyDescent="0.25">
      <c r="B31">
        <f>B30+5</f>
        <v>17</v>
      </c>
      <c r="D31">
        <v>1.6355249493999999</v>
      </c>
      <c r="E31">
        <v>0.47045875209999999</v>
      </c>
      <c r="F31">
        <v>0.34054219470000002</v>
      </c>
      <c r="G31">
        <v>1.6576879324</v>
      </c>
      <c r="I31">
        <v>2.6668889853</v>
      </c>
      <c r="J31">
        <v>2.2869728974000001</v>
      </c>
      <c r="K31">
        <v>0.47725019289999998</v>
      </c>
      <c r="L31">
        <v>0.50233989199999995</v>
      </c>
    </row>
    <row r="32" spans="1:12" x14ac:dyDescent="0.25">
      <c r="A32" t="s">
        <v>17</v>
      </c>
      <c r="B32">
        <v>2</v>
      </c>
      <c r="D32">
        <v>2.931333779</v>
      </c>
      <c r="E32">
        <v>1.2853977163000001</v>
      </c>
      <c r="F32">
        <v>0.60132070309999996</v>
      </c>
      <c r="G32">
        <v>3.5441890825</v>
      </c>
      <c r="I32">
        <v>4.1283678885999997</v>
      </c>
      <c r="J32">
        <v>3.7619816707</v>
      </c>
      <c r="K32">
        <v>0.6902043269</v>
      </c>
      <c r="L32">
        <v>0.73778796069999997</v>
      </c>
    </row>
    <row r="33" spans="1:12" x14ac:dyDescent="0.25">
      <c r="B33">
        <f>B32+5</f>
        <v>7</v>
      </c>
      <c r="D33">
        <v>2.1422836288</v>
      </c>
      <c r="E33">
        <v>0.73960157250000003</v>
      </c>
      <c r="F33">
        <v>0.50763223160000004</v>
      </c>
      <c r="G33">
        <v>2.1734643679999999</v>
      </c>
      <c r="I33">
        <v>3.7641701723000001</v>
      </c>
      <c r="J33">
        <v>3.0784129607000001</v>
      </c>
      <c r="K33">
        <v>0.71003856170000001</v>
      </c>
      <c r="L33">
        <v>0.65441456330000003</v>
      </c>
    </row>
    <row r="34" spans="1:12" x14ac:dyDescent="0.25">
      <c r="B34">
        <f>B33+5</f>
        <v>12</v>
      </c>
      <c r="D34">
        <v>1.2162195662999999</v>
      </c>
      <c r="E34">
        <v>0.36347626199999999</v>
      </c>
      <c r="F34">
        <v>0.34914665969999997</v>
      </c>
      <c r="G34">
        <v>1.0755519981999999</v>
      </c>
      <c r="I34">
        <v>3.1778245192000001</v>
      </c>
      <c r="J34">
        <v>2.3750475761000001</v>
      </c>
      <c r="K34">
        <v>0.69383513620000004</v>
      </c>
      <c r="L34">
        <v>0.61479617389999996</v>
      </c>
    </row>
    <row r="35" spans="1:12" x14ac:dyDescent="0.25">
      <c r="B35">
        <f>B34+5</f>
        <v>17</v>
      </c>
      <c r="D35">
        <v>0.6561586438</v>
      </c>
      <c r="E35">
        <v>0.1853217097</v>
      </c>
      <c r="F35">
        <v>0.2232970903</v>
      </c>
      <c r="G35">
        <v>0.5059288462</v>
      </c>
      <c r="I35">
        <v>2.4996569511</v>
      </c>
      <c r="J35">
        <v>1.6566080728999999</v>
      </c>
      <c r="K35">
        <v>0.6299779647</v>
      </c>
      <c r="L35">
        <v>0.51048928289999995</v>
      </c>
    </row>
    <row r="36" spans="1:12" x14ac:dyDescent="0.25">
      <c r="A36" t="s">
        <v>18</v>
      </c>
      <c r="B36">
        <v>2</v>
      </c>
      <c r="D36">
        <v>3.2463886843999998</v>
      </c>
      <c r="E36">
        <v>1.5587769348</v>
      </c>
      <c r="F36">
        <v>0.67783975190000001</v>
      </c>
      <c r="G36">
        <v>4.0425364750000004</v>
      </c>
      <c r="I36">
        <v>4.1545422676000001</v>
      </c>
      <c r="J36">
        <v>3.9757612179000001</v>
      </c>
      <c r="K36">
        <v>0.67714843749999998</v>
      </c>
      <c r="L36">
        <v>0.78218149039999996</v>
      </c>
    </row>
    <row r="37" spans="1:12" x14ac:dyDescent="0.25">
      <c r="B37">
        <f>B36+5</f>
        <v>7</v>
      </c>
      <c r="D37">
        <v>2.4762549537999998</v>
      </c>
      <c r="E37">
        <v>0.89552114630000001</v>
      </c>
      <c r="F37">
        <v>0.57009839080000002</v>
      </c>
      <c r="G37">
        <v>2.7125362163000002</v>
      </c>
      <c r="I37">
        <v>3.7988782050999998</v>
      </c>
      <c r="J37">
        <v>3.3989958934</v>
      </c>
      <c r="K37">
        <v>0.71083233170000004</v>
      </c>
      <c r="L37">
        <v>0.72658503610000003</v>
      </c>
    </row>
    <row r="38" spans="1:12" x14ac:dyDescent="0.25">
      <c r="B38">
        <f>B37+5</f>
        <v>12</v>
      </c>
      <c r="D38">
        <v>1.6837807784000001</v>
      </c>
      <c r="E38">
        <v>0.48339752349999998</v>
      </c>
      <c r="F38">
        <v>0.45144039629999999</v>
      </c>
      <c r="G38">
        <v>1.4809349209</v>
      </c>
      <c r="I38">
        <v>3.2222355769000002</v>
      </c>
      <c r="J38">
        <v>2.7260491786999999</v>
      </c>
      <c r="K38">
        <v>0.68969350959999998</v>
      </c>
      <c r="L38">
        <v>0.68809845749999998</v>
      </c>
    </row>
    <row r="39" spans="1:12" x14ac:dyDescent="0.25">
      <c r="B39">
        <f>B38+5</f>
        <v>17</v>
      </c>
      <c r="D39">
        <v>0.84501703979999998</v>
      </c>
      <c r="E39">
        <v>0.2106732647</v>
      </c>
      <c r="F39">
        <v>0.26623335250000002</v>
      </c>
      <c r="G39">
        <v>0.60801072970000003</v>
      </c>
      <c r="I39">
        <v>2.5744466145999998</v>
      </c>
      <c r="J39">
        <v>2.0157201522000001</v>
      </c>
      <c r="K39">
        <v>0.63310046070000003</v>
      </c>
      <c r="L39">
        <v>0.59827974760000002</v>
      </c>
    </row>
    <row r="40" spans="1:12" x14ac:dyDescent="0.25">
      <c r="A40" t="s">
        <v>19</v>
      </c>
      <c r="B40">
        <v>2</v>
      </c>
      <c r="D40">
        <v>3.3172582181000001</v>
      </c>
      <c r="E40">
        <v>1.9067277294</v>
      </c>
      <c r="F40">
        <v>0.63785118689999998</v>
      </c>
      <c r="G40">
        <v>4.4864053785999998</v>
      </c>
      <c r="I40">
        <v>4.5343574719999999</v>
      </c>
      <c r="J40">
        <v>4.1969150640999997</v>
      </c>
      <c r="K40">
        <v>0.72017978770000002</v>
      </c>
      <c r="L40">
        <v>0.79526492390000003</v>
      </c>
    </row>
    <row r="41" spans="1:12" x14ac:dyDescent="0.25">
      <c r="B41">
        <f>B40+5</f>
        <v>7</v>
      </c>
      <c r="D41">
        <v>2.6246647286</v>
      </c>
      <c r="E41">
        <v>1.1647912109</v>
      </c>
      <c r="F41">
        <v>0.56058126500000005</v>
      </c>
      <c r="G41">
        <v>3.1435721254</v>
      </c>
      <c r="I41">
        <v>4.2920447715999996</v>
      </c>
      <c r="J41">
        <v>3.6817282651999998</v>
      </c>
      <c r="K41">
        <v>0.74088541669999997</v>
      </c>
      <c r="L41">
        <v>0.73278996389999995</v>
      </c>
    </row>
    <row r="42" spans="1:12" x14ac:dyDescent="0.25">
      <c r="B42">
        <f>B41+5</f>
        <v>12</v>
      </c>
      <c r="D42">
        <v>1.9160629507</v>
      </c>
      <c r="E42">
        <v>0.67683878710000001</v>
      </c>
      <c r="F42">
        <v>0.46227550579999999</v>
      </c>
      <c r="G42">
        <v>1.9321948968</v>
      </c>
      <c r="I42">
        <v>3.8775440704999999</v>
      </c>
      <c r="J42">
        <v>3.1193935295999999</v>
      </c>
      <c r="K42">
        <v>0.72778946310000003</v>
      </c>
      <c r="L42">
        <v>0.71702473960000002</v>
      </c>
    </row>
    <row r="43" spans="1:12" x14ac:dyDescent="0.25">
      <c r="B43">
        <f>B42+5</f>
        <v>17</v>
      </c>
      <c r="D43">
        <v>1.1940632813000001</v>
      </c>
      <c r="E43">
        <v>0.35865086639999999</v>
      </c>
      <c r="F43">
        <v>0.32604559290000001</v>
      </c>
      <c r="G43">
        <v>1.0375686047999999</v>
      </c>
      <c r="I43">
        <v>3.3838090946000001</v>
      </c>
      <c r="J43">
        <v>2.5131335136000001</v>
      </c>
      <c r="K43">
        <v>0.6962139423</v>
      </c>
      <c r="L43">
        <v>0.65387870589999997</v>
      </c>
    </row>
    <row r="44" spans="1:12" x14ac:dyDescent="0.25">
      <c r="A44" t="s">
        <v>20</v>
      </c>
      <c r="B44">
        <v>2</v>
      </c>
      <c r="D44">
        <v>3.2096772252000001</v>
      </c>
      <c r="E44">
        <v>2.2191405581999999</v>
      </c>
      <c r="F44">
        <v>0.65941570679999995</v>
      </c>
      <c r="G44">
        <v>4.6834195128999996</v>
      </c>
      <c r="I44">
        <v>4.3967623196999996</v>
      </c>
      <c r="J44">
        <v>4.2485151241999999</v>
      </c>
      <c r="K44">
        <v>0.68130759210000003</v>
      </c>
      <c r="L44">
        <v>0.75300230369999999</v>
      </c>
    </row>
    <row r="45" spans="1:12" x14ac:dyDescent="0.25">
      <c r="B45">
        <f>B44+5</f>
        <v>7</v>
      </c>
      <c r="D45">
        <v>2.5991577440999998</v>
      </c>
      <c r="E45">
        <v>1.393217932</v>
      </c>
      <c r="F45">
        <v>0.59073634480000003</v>
      </c>
      <c r="G45">
        <v>3.329941448</v>
      </c>
      <c r="I45">
        <v>4.1665614984000001</v>
      </c>
      <c r="J45">
        <v>3.7657977763999999</v>
      </c>
      <c r="K45">
        <v>0.71638120989999998</v>
      </c>
      <c r="L45">
        <v>0.72507762419999999</v>
      </c>
    </row>
    <row r="46" spans="1:12" x14ac:dyDescent="0.25">
      <c r="B46">
        <f>B45+5</f>
        <v>12</v>
      </c>
      <c r="D46">
        <v>1.9330886502</v>
      </c>
      <c r="E46">
        <v>0.83381709900000001</v>
      </c>
      <c r="F46">
        <v>0.49320320010000002</v>
      </c>
      <c r="G46">
        <v>2.1577719183999999</v>
      </c>
      <c r="I46">
        <v>3.7747871595000002</v>
      </c>
      <c r="J46">
        <v>3.2775791266000001</v>
      </c>
      <c r="K46">
        <v>0.70292718350000005</v>
      </c>
      <c r="L46">
        <v>0.67941205930000004</v>
      </c>
    </row>
    <row r="47" spans="1:12" x14ac:dyDescent="0.25">
      <c r="B47">
        <f>B46+5</f>
        <v>17</v>
      </c>
      <c r="D47">
        <v>1.2604368238999999</v>
      </c>
      <c r="E47">
        <v>0.4620244892</v>
      </c>
      <c r="F47">
        <v>0.36712235409999999</v>
      </c>
      <c r="G47">
        <v>1.2455338791999999</v>
      </c>
      <c r="I47">
        <v>3.3172651242</v>
      </c>
      <c r="J47">
        <v>2.7354792668000001</v>
      </c>
      <c r="K47">
        <v>0.67000450720000004</v>
      </c>
      <c r="L47">
        <v>0.61462339740000005</v>
      </c>
    </row>
    <row r="48" spans="1:12" x14ac:dyDescent="0.25">
      <c r="A48" t="s">
        <v>21</v>
      </c>
      <c r="B48">
        <v>2</v>
      </c>
      <c r="D48">
        <v>2.1676544470999999</v>
      </c>
      <c r="E48">
        <v>1.2039333534000001</v>
      </c>
      <c r="F48">
        <v>0.52709222759999996</v>
      </c>
      <c r="G48">
        <v>2.7025172475999999</v>
      </c>
      <c r="I48">
        <v>3.9520132212000001</v>
      </c>
      <c r="J48">
        <v>3.5296274038000002</v>
      </c>
      <c r="K48">
        <v>0.6658453526</v>
      </c>
      <c r="L48">
        <v>0.72925681090000005</v>
      </c>
    </row>
    <row r="49" spans="1:12" x14ac:dyDescent="0.25">
      <c r="B49">
        <f>B48+5</f>
        <v>7</v>
      </c>
      <c r="D49">
        <v>1.4363775840999999</v>
      </c>
      <c r="E49">
        <v>0.73036905050000001</v>
      </c>
      <c r="F49">
        <v>0.3971998397</v>
      </c>
      <c r="G49">
        <v>1.667554988</v>
      </c>
      <c r="I49">
        <v>3.5381610577</v>
      </c>
      <c r="J49">
        <v>2.9016025641000001</v>
      </c>
      <c r="K49">
        <v>0.68947315710000001</v>
      </c>
      <c r="L49">
        <v>0.67994791669999999</v>
      </c>
    </row>
    <row r="50" spans="1:12" x14ac:dyDescent="0.25">
      <c r="B50">
        <f>B49+5</f>
        <v>12</v>
      </c>
      <c r="D50">
        <v>0.95624152640000004</v>
      </c>
      <c r="E50">
        <v>0.44541618589999998</v>
      </c>
      <c r="F50">
        <v>0.30141560499999998</v>
      </c>
      <c r="G50">
        <v>1.0420969150999999</v>
      </c>
      <c r="I50">
        <v>2.9211538462000002</v>
      </c>
      <c r="J50">
        <v>2.2456730769000002</v>
      </c>
      <c r="K50">
        <v>0.65005008009999998</v>
      </c>
      <c r="L50">
        <v>0.61169871789999997</v>
      </c>
    </row>
    <row r="51" spans="1:12" x14ac:dyDescent="0.25">
      <c r="B51">
        <f>B50+5</f>
        <v>17</v>
      </c>
      <c r="D51">
        <v>0.65140048080000001</v>
      </c>
      <c r="E51">
        <v>0.2716627003</v>
      </c>
      <c r="F51">
        <v>0.23226276039999999</v>
      </c>
      <c r="G51">
        <v>0.65234054490000004</v>
      </c>
      <c r="I51">
        <v>2.3119691506</v>
      </c>
      <c r="J51">
        <v>1.6536558494</v>
      </c>
      <c r="K51">
        <v>0.58484575319999998</v>
      </c>
      <c r="L51">
        <v>0.51304086540000005</v>
      </c>
    </row>
    <row r="52" spans="1:12" x14ac:dyDescent="0.25">
      <c r="A52" t="s">
        <v>22</v>
      </c>
      <c r="B52">
        <v>2</v>
      </c>
      <c r="D52">
        <v>3.2631779179999998</v>
      </c>
      <c r="E52">
        <v>1.8258720954000001</v>
      </c>
      <c r="F52">
        <v>0.64980300150000003</v>
      </c>
      <c r="G52">
        <v>4.3437423543999998</v>
      </c>
      <c r="I52">
        <v>4.3975861378000003</v>
      </c>
      <c r="J52">
        <v>4.0737279646999998</v>
      </c>
      <c r="K52">
        <v>0.71939102560000001</v>
      </c>
      <c r="L52">
        <v>0.82405849360000005</v>
      </c>
    </row>
    <row r="53" spans="1:12" x14ac:dyDescent="0.25">
      <c r="B53">
        <f>B52+5</f>
        <v>7</v>
      </c>
      <c r="D53">
        <v>2.5278213641999998</v>
      </c>
      <c r="E53">
        <v>1.0673934462000001</v>
      </c>
      <c r="F53">
        <v>0.55300848020000004</v>
      </c>
      <c r="G53">
        <v>2.9189009916000002</v>
      </c>
      <c r="I53">
        <v>4.1248297275999999</v>
      </c>
      <c r="J53">
        <v>3.5252504006000001</v>
      </c>
      <c r="K53">
        <v>0.73315304489999999</v>
      </c>
      <c r="L53">
        <v>0.7746394231</v>
      </c>
    </row>
    <row r="54" spans="1:12" x14ac:dyDescent="0.25">
      <c r="B54">
        <f>B53+5</f>
        <v>12</v>
      </c>
      <c r="D54">
        <v>1.7942528546000001</v>
      </c>
      <c r="E54">
        <v>0.58864793670000004</v>
      </c>
      <c r="F54">
        <v>0.44584209740000003</v>
      </c>
      <c r="G54">
        <v>1.8029418737</v>
      </c>
      <c r="I54">
        <v>3.6727163462000001</v>
      </c>
      <c r="J54">
        <v>2.9233573717999999</v>
      </c>
      <c r="K54">
        <v>0.71204927880000002</v>
      </c>
      <c r="L54">
        <v>0.74288862180000004</v>
      </c>
    </row>
    <row r="55" spans="1:12" x14ac:dyDescent="0.25">
      <c r="B55">
        <f>B54+5</f>
        <v>17</v>
      </c>
      <c r="D55">
        <v>1.1374178519</v>
      </c>
      <c r="E55">
        <v>0.29950934829999998</v>
      </c>
      <c r="F55">
        <v>0.31987598490000002</v>
      </c>
      <c r="G55">
        <v>0.96768521299999999</v>
      </c>
      <c r="I55">
        <v>3.1400140223999999</v>
      </c>
      <c r="J55">
        <v>2.2588241186000002</v>
      </c>
      <c r="K55">
        <v>0.6639122596</v>
      </c>
      <c r="L55">
        <v>0.64980969550000001</v>
      </c>
    </row>
    <row r="56" spans="1:12" x14ac:dyDescent="0.25">
      <c r="A56" t="s">
        <v>23</v>
      </c>
      <c r="B56">
        <v>2</v>
      </c>
      <c r="D56">
        <v>3.4033130609</v>
      </c>
      <c r="E56">
        <v>1.9116123598000001</v>
      </c>
      <c r="F56">
        <v>0.66276179889999998</v>
      </c>
      <c r="G56">
        <v>4.5455806089999999</v>
      </c>
      <c r="I56">
        <v>4.5613681891000004</v>
      </c>
      <c r="J56">
        <v>4.3440905449000002</v>
      </c>
      <c r="K56">
        <v>0.72481971150000002</v>
      </c>
      <c r="L56">
        <v>0.83061899039999998</v>
      </c>
    </row>
    <row r="57" spans="1:12" x14ac:dyDescent="0.25">
      <c r="B57">
        <f>B56+5</f>
        <v>7</v>
      </c>
      <c r="D57">
        <v>2.7093925480999999</v>
      </c>
      <c r="E57">
        <v>1.1569777845</v>
      </c>
      <c r="F57">
        <v>0.58313323319999999</v>
      </c>
      <c r="G57">
        <v>3.1841030248000002</v>
      </c>
      <c r="I57">
        <v>4.3206530449000002</v>
      </c>
      <c r="J57">
        <v>3.8858173077</v>
      </c>
      <c r="K57">
        <v>0.74300881409999997</v>
      </c>
      <c r="L57">
        <v>0.78513621789999999</v>
      </c>
    </row>
    <row r="58" spans="1:12" x14ac:dyDescent="0.25">
      <c r="B58">
        <f>B57+5</f>
        <v>12</v>
      </c>
      <c r="D58">
        <v>1.9769027444</v>
      </c>
      <c r="E58">
        <v>0.66779553290000004</v>
      </c>
      <c r="F58">
        <v>0.48138309289999998</v>
      </c>
      <c r="G58">
        <v>1.9561683893999999</v>
      </c>
      <c r="I58">
        <v>3.9184995994</v>
      </c>
      <c r="J58">
        <v>3.3635316506000001</v>
      </c>
      <c r="K58">
        <v>0.736328125</v>
      </c>
      <c r="L58">
        <v>0.76996193909999999</v>
      </c>
    </row>
    <row r="59" spans="1:12" x14ac:dyDescent="0.25">
      <c r="B59">
        <f>B58+5</f>
        <v>17</v>
      </c>
      <c r="D59">
        <v>1.1717458133</v>
      </c>
      <c r="E59">
        <v>0.34082279650000002</v>
      </c>
      <c r="F59">
        <v>0.32386622599999998</v>
      </c>
      <c r="G59">
        <v>1.0030801682999999</v>
      </c>
      <c r="I59">
        <v>3.4263721954999999</v>
      </c>
      <c r="J59">
        <v>2.7700620994</v>
      </c>
      <c r="K59">
        <v>0.70914463139999995</v>
      </c>
      <c r="L59">
        <v>0.72036258009999998</v>
      </c>
    </row>
    <row r="60" spans="1:12" x14ac:dyDescent="0.25">
      <c r="A60" t="s">
        <v>24</v>
      </c>
      <c r="B60">
        <v>2</v>
      </c>
      <c r="D60">
        <v>2.9639018428999999</v>
      </c>
      <c r="E60">
        <v>1.7842006544</v>
      </c>
      <c r="F60">
        <v>0.67418259209999998</v>
      </c>
      <c r="G60">
        <v>3.9779372663000001</v>
      </c>
      <c r="I60">
        <v>4.3458834135000002</v>
      </c>
      <c r="J60">
        <v>4.0149238782000003</v>
      </c>
      <c r="K60">
        <v>0.67113381409999995</v>
      </c>
      <c r="L60">
        <v>0.75604967950000002</v>
      </c>
    </row>
    <row r="61" spans="1:12" x14ac:dyDescent="0.25">
      <c r="B61">
        <f>B60+5</f>
        <v>7</v>
      </c>
      <c r="D61">
        <v>2.2326707065</v>
      </c>
      <c r="E61">
        <v>1.1048890558</v>
      </c>
      <c r="F61">
        <v>0.58078135019999999</v>
      </c>
      <c r="G61">
        <v>2.6315302150000002</v>
      </c>
      <c r="I61">
        <v>4.0912059295000001</v>
      </c>
      <c r="J61">
        <v>3.4896634615000002</v>
      </c>
      <c r="K61">
        <v>0.70712139419999998</v>
      </c>
      <c r="L61">
        <v>0.71054687500000002</v>
      </c>
    </row>
    <row r="62" spans="1:12" x14ac:dyDescent="0.25">
      <c r="B62">
        <f>B61+5</f>
        <v>12</v>
      </c>
      <c r="D62">
        <v>1.5224914195999999</v>
      </c>
      <c r="E62">
        <v>0.65430505480000001</v>
      </c>
      <c r="F62">
        <v>0.46261521770000003</v>
      </c>
      <c r="G62">
        <v>1.6077117388</v>
      </c>
      <c r="I62">
        <v>3.6570612980999999</v>
      </c>
      <c r="J62">
        <v>2.9543169070999999</v>
      </c>
      <c r="K62">
        <v>0.69586338140000004</v>
      </c>
      <c r="L62">
        <v>0.68560697120000003</v>
      </c>
    </row>
    <row r="63" spans="1:12" x14ac:dyDescent="0.25">
      <c r="B63">
        <f>B62+5</f>
        <v>17</v>
      </c>
      <c r="D63">
        <v>0.98772482640000003</v>
      </c>
      <c r="E63">
        <v>0.3798002137</v>
      </c>
      <c r="F63">
        <v>0.34893883549999999</v>
      </c>
      <c r="G63">
        <v>0.93671254010000005</v>
      </c>
      <c r="I63">
        <v>3.1449018429</v>
      </c>
      <c r="J63">
        <v>2.3634114582999999</v>
      </c>
      <c r="K63">
        <v>0.65897435900000001</v>
      </c>
      <c r="L63">
        <v>0.6122295673</v>
      </c>
    </row>
    <row r="64" spans="1:12" x14ac:dyDescent="0.25">
      <c r="A64" s="3" t="s">
        <v>28</v>
      </c>
      <c r="B64" s="3">
        <v>2</v>
      </c>
      <c r="C64" s="3"/>
      <c r="D64" s="3">
        <v>2.771442478</v>
      </c>
      <c r="E64" s="3">
        <v>1.2314898988</v>
      </c>
      <c r="F64" s="3">
        <v>0.57947284659999998</v>
      </c>
      <c r="G64" s="3">
        <v>3.3522550931000001</v>
      </c>
      <c r="H64" s="3"/>
      <c r="I64" s="3">
        <v>4.0217422877000004</v>
      </c>
      <c r="J64" s="3">
        <v>3.6184169670999999</v>
      </c>
      <c r="K64" s="3">
        <v>0.67697816509999997</v>
      </c>
      <c r="L64" s="3">
        <v>0.71498397440000006</v>
      </c>
    </row>
    <row r="65" spans="1:12" x14ac:dyDescent="0.25">
      <c r="A65" s="3"/>
      <c r="B65" s="3">
        <f>B64+5</f>
        <v>7</v>
      </c>
      <c r="C65" s="3"/>
      <c r="D65" s="3">
        <v>2.0210534605000001</v>
      </c>
      <c r="E65" s="3">
        <v>0.71360170769999998</v>
      </c>
      <c r="F65" s="3">
        <v>0.48722956229999997</v>
      </c>
      <c r="G65" s="3">
        <v>2.0603672376</v>
      </c>
      <c r="H65" s="3"/>
      <c r="I65" s="3">
        <v>3.6851287059</v>
      </c>
      <c r="J65" s="3">
        <v>2.9702799478999999</v>
      </c>
      <c r="K65" s="3">
        <v>0.69591596550000001</v>
      </c>
      <c r="L65" s="3">
        <v>0.63671123799999996</v>
      </c>
    </row>
    <row r="66" spans="1:12" x14ac:dyDescent="0.25">
      <c r="A66" s="3"/>
      <c r="B66" s="3">
        <f>B65+5</f>
        <v>12</v>
      </c>
      <c r="C66" s="3"/>
      <c r="D66" s="3">
        <v>1.1578873097</v>
      </c>
      <c r="E66" s="3">
        <v>0.35745659559999998</v>
      </c>
      <c r="F66" s="3">
        <v>0.33725542870000003</v>
      </c>
      <c r="G66" s="3">
        <v>1.0348249499</v>
      </c>
      <c r="H66" s="3"/>
      <c r="I66" s="3">
        <v>3.1373572716</v>
      </c>
      <c r="J66" s="3">
        <v>2.3213516627000002</v>
      </c>
      <c r="K66" s="3">
        <v>0.6805689103</v>
      </c>
      <c r="L66" s="3">
        <v>0.60228114980000003</v>
      </c>
    </row>
    <row r="67" spans="1:12" x14ac:dyDescent="0.25">
      <c r="A67" s="3"/>
      <c r="B67" s="3">
        <f>B66+5</f>
        <v>17</v>
      </c>
      <c r="C67" s="3"/>
      <c r="D67" s="3">
        <v>0.63405385120000002</v>
      </c>
      <c r="E67" s="3">
        <v>0.1856188101</v>
      </c>
      <c r="F67" s="3">
        <v>0.21782515020000001</v>
      </c>
      <c r="G67" s="3">
        <v>0.49942314700000001</v>
      </c>
      <c r="H67" s="3"/>
      <c r="I67" s="3">
        <v>2.5001878005</v>
      </c>
      <c r="J67" s="3">
        <v>1.6439828726000001</v>
      </c>
      <c r="K67" s="3">
        <v>0.62372796470000003</v>
      </c>
      <c r="L67" s="3">
        <v>0.50618239180000002</v>
      </c>
    </row>
    <row r="68" spans="1:12" x14ac:dyDescent="0.25">
      <c r="A68" s="3" t="s">
        <v>29</v>
      </c>
      <c r="B68" s="3">
        <v>2</v>
      </c>
      <c r="C68" s="3"/>
      <c r="D68" s="3">
        <v>1.4222789255999999</v>
      </c>
      <c r="E68" s="3">
        <v>0.88741244249999995</v>
      </c>
      <c r="F68" s="3">
        <v>0.40303248600000002</v>
      </c>
      <c r="G68" s="3">
        <v>1.8447972946</v>
      </c>
      <c r="H68" s="3"/>
      <c r="I68" s="3">
        <v>2.9650026957</v>
      </c>
      <c r="J68" s="3">
        <v>2.2775319417</v>
      </c>
      <c r="K68" s="3">
        <v>0.56681315099999996</v>
      </c>
      <c r="L68" s="3">
        <v>0.55260594689999998</v>
      </c>
    </row>
    <row r="69" spans="1:12" x14ac:dyDescent="0.25">
      <c r="A69" s="3"/>
      <c r="B69" s="3">
        <f>B68+5</f>
        <v>7</v>
      </c>
      <c r="C69" s="3"/>
      <c r="D69" s="3">
        <v>0.97297960149999996</v>
      </c>
      <c r="E69" s="3">
        <v>0.56531035110000005</v>
      </c>
      <c r="F69" s="3">
        <v>0.30757835900000002</v>
      </c>
      <c r="G69" s="3">
        <v>1.1897152633999999</v>
      </c>
      <c r="H69" s="3"/>
      <c r="I69" s="3">
        <v>2.4951604207</v>
      </c>
      <c r="J69" s="3">
        <v>1.7222595215000001</v>
      </c>
      <c r="K69" s="3">
        <v>0.56182734170000004</v>
      </c>
      <c r="L69" s="3">
        <v>0.4801635742</v>
      </c>
    </row>
    <row r="70" spans="1:12" x14ac:dyDescent="0.25">
      <c r="A70" s="3"/>
      <c r="B70" s="3">
        <f>B69+5</f>
        <v>12</v>
      </c>
      <c r="C70" s="3"/>
      <c r="D70" s="3">
        <v>0.68049678800000002</v>
      </c>
      <c r="E70" s="3">
        <v>0.3592384059</v>
      </c>
      <c r="F70" s="3">
        <v>0.23436027779999999</v>
      </c>
      <c r="G70" s="3">
        <v>0.77758572130000003</v>
      </c>
      <c r="H70" s="3"/>
      <c r="I70" s="3">
        <v>1.9391237895</v>
      </c>
      <c r="J70" s="3">
        <v>1.2717908223000001</v>
      </c>
      <c r="K70" s="3">
        <v>0.48157119749999999</v>
      </c>
      <c r="L70" s="3">
        <v>0.38653437299999999</v>
      </c>
    </row>
    <row r="71" spans="1:12" x14ac:dyDescent="0.25">
      <c r="A71" s="3"/>
      <c r="B71" s="3">
        <f>B70+5</f>
        <v>17</v>
      </c>
      <c r="C71" s="3"/>
      <c r="D71" s="3">
        <v>0.47896567540000001</v>
      </c>
      <c r="E71" s="3">
        <v>0.22667359670000001</v>
      </c>
      <c r="F71" s="3">
        <v>0.1778426793</v>
      </c>
      <c r="G71" s="3">
        <v>0.50481035360000004</v>
      </c>
      <c r="H71" s="3"/>
      <c r="I71" s="3">
        <v>1.5517387389999999</v>
      </c>
      <c r="J71" s="3">
        <v>0.98537572220000003</v>
      </c>
      <c r="K71" s="3">
        <v>0.40913263960000001</v>
      </c>
      <c r="L71" s="3">
        <v>0.31981658940000002</v>
      </c>
    </row>
    <row r="72" spans="1:12" x14ac:dyDescent="0.25">
      <c r="A72" s="3" t="s">
        <v>30</v>
      </c>
      <c r="B72" s="3">
        <v>2</v>
      </c>
      <c r="C72" s="3"/>
      <c r="D72" s="3">
        <v>0.1123663845</v>
      </c>
      <c r="E72" s="3">
        <v>0.13326110390000001</v>
      </c>
      <c r="F72" s="3">
        <v>3.00131836E-2</v>
      </c>
      <c r="G72" s="3">
        <v>0.2095808196</v>
      </c>
      <c r="H72" s="3"/>
      <c r="I72" s="3">
        <v>2.1792947049000002</v>
      </c>
      <c r="J72" s="3">
        <v>1.1188009983</v>
      </c>
      <c r="K72" s="3">
        <v>0.43340386279999998</v>
      </c>
      <c r="L72" s="3">
        <v>0.29366102430000002</v>
      </c>
    </row>
    <row r="73" spans="1:12" x14ac:dyDescent="0.25">
      <c r="A73" s="3"/>
      <c r="B73" s="3">
        <f>B72+5</f>
        <v>7</v>
      </c>
      <c r="C73" s="3"/>
      <c r="D73" s="3">
        <v>8.5885789200000007E-2</v>
      </c>
      <c r="E73" s="3">
        <v>9.9216167499999994E-2</v>
      </c>
      <c r="F73" s="3">
        <v>2.3985865200000001E-2</v>
      </c>
      <c r="G73" s="3">
        <v>0.1542695385</v>
      </c>
      <c r="H73" s="3"/>
      <c r="I73" s="3">
        <v>1.9075944010000001</v>
      </c>
      <c r="J73" s="3">
        <v>0.8571299913</v>
      </c>
      <c r="K73" s="3">
        <v>0.41702256939999999</v>
      </c>
      <c r="L73" s="3">
        <v>0.25603624130000002</v>
      </c>
    </row>
    <row r="74" spans="1:12" x14ac:dyDescent="0.25">
      <c r="A74" s="3"/>
      <c r="B74" s="3">
        <f>B73+5</f>
        <v>12</v>
      </c>
      <c r="C74" s="3"/>
      <c r="D74" s="3">
        <v>6.5892100699999998E-2</v>
      </c>
      <c r="E74" s="3">
        <v>7.3195279899999993E-2</v>
      </c>
      <c r="F74" s="3">
        <v>1.9165928799999999E-2</v>
      </c>
      <c r="G74" s="3">
        <v>0.1152768916</v>
      </c>
      <c r="H74" s="3"/>
      <c r="I74" s="3">
        <v>1.6161762153000001</v>
      </c>
      <c r="J74" s="3">
        <v>0.64623480899999997</v>
      </c>
      <c r="K74" s="3">
        <v>0.37715169269999999</v>
      </c>
      <c r="L74" s="3">
        <v>0.20674804690000001</v>
      </c>
    </row>
    <row r="75" spans="1:12" x14ac:dyDescent="0.25">
      <c r="A75" s="3"/>
      <c r="B75" s="3">
        <f>B74+5</f>
        <v>17</v>
      </c>
      <c r="C75" s="3"/>
      <c r="D75" s="3">
        <v>5.4413292100000003E-2</v>
      </c>
      <c r="E75" s="3">
        <v>5.5567816800000003E-2</v>
      </c>
      <c r="F75" s="3">
        <v>1.5679900900000002E-2</v>
      </c>
      <c r="G75" s="3">
        <v>9.0679162999999993E-2</v>
      </c>
      <c r="H75" s="3"/>
      <c r="I75" s="3">
        <v>1.4308040365000001</v>
      </c>
      <c r="J75" s="3">
        <v>0.4923079427</v>
      </c>
      <c r="K75" s="3">
        <v>0.34685546880000001</v>
      </c>
      <c r="L75" s="3">
        <v>0.16917534719999999</v>
      </c>
    </row>
    <row r="76" spans="1:12" x14ac:dyDescent="0.25">
      <c r="A76" s="3" t="s">
        <v>31</v>
      </c>
      <c r="B76" s="3">
        <v>2</v>
      </c>
      <c r="C76" s="3"/>
      <c r="D76" s="3">
        <v>0.17142593749999999</v>
      </c>
      <c r="E76" s="3">
        <v>0.13060394750000001</v>
      </c>
      <c r="F76" s="3">
        <v>4.9315640199999997E-2</v>
      </c>
      <c r="G76" s="3">
        <v>0.245441888</v>
      </c>
      <c r="H76" s="3"/>
      <c r="I76" s="3">
        <v>1.6718055556</v>
      </c>
      <c r="J76" s="3">
        <v>1.2161469184</v>
      </c>
      <c r="K76" s="3">
        <v>0.35049045140000001</v>
      </c>
      <c r="L76" s="3">
        <v>0.32203776039999998</v>
      </c>
    </row>
    <row r="77" spans="1:12" x14ac:dyDescent="0.25">
      <c r="A77" s="3"/>
      <c r="B77" s="3">
        <f>B76+5</f>
        <v>7</v>
      </c>
      <c r="C77" s="3"/>
      <c r="D77" s="3">
        <v>0.1290696398</v>
      </c>
      <c r="E77" s="3">
        <v>9.1213656700000006E-2</v>
      </c>
      <c r="F77" s="3">
        <v>4.2276968300000002E-2</v>
      </c>
      <c r="G77" s="3">
        <v>0.17239966579999999</v>
      </c>
      <c r="H77" s="3"/>
      <c r="I77" s="3">
        <v>1.3321592882</v>
      </c>
      <c r="J77" s="3">
        <v>0.96238172740000005</v>
      </c>
      <c r="K77" s="3">
        <v>0.3738823785</v>
      </c>
      <c r="L77" s="3">
        <v>0.28353515620000003</v>
      </c>
    </row>
    <row r="78" spans="1:12" x14ac:dyDescent="0.25">
      <c r="A78" s="3"/>
      <c r="B78" s="3">
        <f>B77+5</f>
        <v>12</v>
      </c>
      <c r="C78" s="3"/>
      <c r="D78" s="3">
        <v>9.7803778199999997E-2</v>
      </c>
      <c r="E78" s="3">
        <v>6.2997343799999994E-2</v>
      </c>
      <c r="F78" s="3">
        <v>3.5610258200000001E-2</v>
      </c>
      <c r="G78" s="3">
        <v>0.1208458702</v>
      </c>
      <c r="H78" s="3"/>
      <c r="I78" s="3">
        <v>1.0581293403000001</v>
      </c>
      <c r="J78" s="3">
        <v>0.74548068580000004</v>
      </c>
      <c r="K78" s="3">
        <v>0.32842230900000002</v>
      </c>
      <c r="L78" s="3">
        <v>0.23883572049999999</v>
      </c>
    </row>
    <row r="79" spans="1:12" x14ac:dyDescent="0.25">
      <c r="A79" s="3"/>
      <c r="B79" s="3">
        <f>B78+5</f>
        <v>17</v>
      </c>
      <c r="C79" s="3"/>
      <c r="D79" s="3">
        <v>7.42132031E-2</v>
      </c>
      <c r="E79" s="3">
        <v>4.3134704900000001E-2</v>
      </c>
      <c r="F79" s="3">
        <v>2.9143810799999999E-2</v>
      </c>
      <c r="G79" s="3">
        <v>8.4831701400000001E-2</v>
      </c>
      <c r="H79" s="3"/>
      <c r="I79" s="3">
        <v>0.84574544269999996</v>
      </c>
      <c r="J79" s="3">
        <v>0.57962456600000001</v>
      </c>
      <c r="K79" s="3">
        <v>0.25345160589999999</v>
      </c>
      <c r="L79" s="3">
        <v>0.19338758680000001</v>
      </c>
    </row>
    <row r="81" spans="1:12" x14ac:dyDescent="0.25">
      <c r="D81" s="1" t="s">
        <v>35</v>
      </c>
      <c r="F81" s="4"/>
      <c r="G81" s="4"/>
      <c r="I81" s="7" t="s">
        <v>36</v>
      </c>
      <c r="J81" s="4"/>
      <c r="K81" s="4"/>
      <c r="L81" s="4"/>
    </row>
    <row r="82" spans="1:12" x14ac:dyDescent="0.25">
      <c r="A82" s="1"/>
      <c r="B82" s="1">
        <v>2</v>
      </c>
      <c r="D82" s="4">
        <f t="shared" ref="D82:G85" si="0">AVERAGE(D4,D8,D12,D16,D20,D24,D28,D32,D36,D40,D44,D48,D52,D56,D60)</f>
        <v>3.1326009563199992</v>
      </c>
      <c r="E82" s="4">
        <f t="shared" si="0"/>
        <v>1.7667305860066667</v>
      </c>
      <c r="F82" s="4">
        <f t="shared" si="0"/>
        <v>0.64166517973999992</v>
      </c>
      <c r="G82" s="4">
        <f t="shared" si="0"/>
        <v>4.1643319960733329</v>
      </c>
      <c r="I82" s="4">
        <f t="shared" ref="I82:L85" si="1">MAX(I4,I8,I12,I16,I20,I24,I28,I32,I36,I40,I44,I48,I52,I56,I60)</f>
        <v>4.5613681891000004</v>
      </c>
      <c r="J82" s="4">
        <f t="shared" si="1"/>
        <v>4.3440905449000002</v>
      </c>
      <c r="K82" s="4">
        <f t="shared" si="1"/>
        <v>0.72481971150000002</v>
      </c>
      <c r="L82" s="4">
        <f t="shared" si="1"/>
        <v>0.83061899039999998</v>
      </c>
    </row>
    <row r="83" spans="1:12" x14ac:dyDescent="0.25">
      <c r="B83" s="1">
        <f>B82+5</f>
        <v>7</v>
      </c>
      <c r="D83" s="4">
        <f t="shared" si="0"/>
        <v>2.4263374799800004</v>
      </c>
      <c r="E83" s="4">
        <f t="shared" si="0"/>
        <v>1.0514447662533335</v>
      </c>
      <c r="F83" s="4">
        <f t="shared" si="0"/>
        <v>0.55238919619333327</v>
      </c>
      <c r="G83" s="4">
        <f t="shared" si="0"/>
        <v>2.8250406833799997</v>
      </c>
      <c r="I83" s="4">
        <f t="shared" si="1"/>
        <v>4.3206530449000002</v>
      </c>
      <c r="J83" s="4">
        <f t="shared" si="1"/>
        <v>3.8858173077</v>
      </c>
      <c r="K83" s="4">
        <f t="shared" si="1"/>
        <v>0.74300881409999997</v>
      </c>
      <c r="L83" s="4">
        <f t="shared" si="1"/>
        <v>0.78513621789999999</v>
      </c>
    </row>
    <row r="84" spans="1:12" x14ac:dyDescent="0.25">
      <c r="B84" s="1">
        <f>B83+5</f>
        <v>12</v>
      </c>
      <c r="D84" s="4">
        <f t="shared" si="0"/>
        <v>1.7019013865666666</v>
      </c>
      <c r="E84" s="4">
        <f t="shared" si="0"/>
        <v>0.59057952680666659</v>
      </c>
      <c r="F84" s="4">
        <f t="shared" si="0"/>
        <v>0.44113108795999995</v>
      </c>
      <c r="G84" s="4">
        <f t="shared" si="0"/>
        <v>1.7125970551199996</v>
      </c>
      <c r="I84" s="4">
        <f t="shared" si="1"/>
        <v>3.9184995994</v>
      </c>
      <c r="J84" s="4">
        <f t="shared" si="1"/>
        <v>3.3635316506000001</v>
      </c>
      <c r="K84" s="4">
        <f t="shared" si="1"/>
        <v>0.736328125</v>
      </c>
      <c r="L84" s="4">
        <f t="shared" si="1"/>
        <v>0.76996193909999999</v>
      </c>
    </row>
    <row r="85" spans="1:12" x14ac:dyDescent="0.25">
      <c r="B85" s="1">
        <f>B84+5</f>
        <v>17</v>
      </c>
      <c r="D85" s="4">
        <f t="shared" si="0"/>
        <v>1.03567583906</v>
      </c>
      <c r="E85" s="4">
        <f t="shared" si="0"/>
        <v>0.30708558749999998</v>
      </c>
      <c r="F85" s="4">
        <f t="shared" si="0"/>
        <v>0.30728047279333331</v>
      </c>
      <c r="G85" s="4">
        <f t="shared" si="0"/>
        <v>0.89460743849999991</v>
      </c>
      <c r="I85" s="4">
        <f t="shared" si="1"/>
        <v>3.4263721954999999</v>
      </c>
      <c r="J85" s="4">
        <f t="shared" si="1"/>
        <v>2.7700620994</v>
      </c>
      <c r="K85" s="4">
        <f t="shared" si="1"/>
        <v>0.70914463139999995</v>
      </c>
      <c r="L85" s="4">
        <f t="shared" si="1"/>
        <v>0.72036258009999998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zoomScale="85" zoomScaleNormal="85" workbookViewId="0">
      <selection activeCell="A2" sqref="A2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33</v>
      </c>
      <c r="E1" s="8"/>
      <c r="F1" s="8"/>
      <c r="G1" s="8"/>
      <c r="I1" s="8" t="s">
        <v>34</v>
      </c>
      <c r="J1" s="8"/>
      <c r="K1" s="8"/>
      <c r="L1" s="8"/>
    </row>
    <row r="2" spans="1:12" x14ac:dyDescent="0.25">
      <c r="D2" s="1" t="s">
        <v>40</v>
      </c>
      <c r="E2" s="1"/>
      <c r="F2" s="1" t="s">
        <v>39</v>
      </c>
      <c r="G2" s="1"/>
      <c r="I2" s="1" t="s">
        <v>40</v>
      </c>
      <c r="J2" s="1"/>
      <c r="K2" s="1" t="s">
        <v>39</v>
      </c>
      <c r="L2" s="1"/>
    </row>
    <row r="3" spans="1:12" x14ac:dyDescent="0.25">
      <c r="B3" s="1" t="s">
        <v>3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8</v>
      </c>
      <c r="J3" s="1" t="s">
        <v>32</v>
      </c>
      <c r="K3" s="1" t="s">
        <v>8</v>
      </c>
      <c r="L3" s="1" t="s">
        <v>32</v>
      </c>
    </row>
    <row r="4" spans="1:12" x14ac:dyDescent="0.25">
      <c r="A4" t="s">
        <v>12</v>
      </c>
      <c r="B4">
        <v>2</v>
      </c>
      <c r="D4">
        <v>3.3410922470000002</v>
      </c>
      <c r="E4">
        <v>1.6743801983</v>
      </c>
      <c r="F4">
        <v>0.70675446289999999</v>
      </c>
      <c r="G4">
        <v>4.2388278437000002</v>
      </c>
      <c r="I4">
        <v>3.7561212384</v>
      </c>
      <c r="J4">
        <v>3.7424392361000001</v>
      </c>
      <c r="K4">
        <v>0.60173804009999998</v>
      </c>
      <c r="L4">
        <v>0.74854021989999997</v>
      </c>
    </row>
    <row r="5" spans="1:12" x14ac:dyDescent="0.25">
      <c r="B5">
        <f>B4+5</f>
        <v>7</v>
      </c>
      <c r="D5">
        <v>2.5752200420000002</v>
      </c>
      <c r="E5">
        <v>0.95451795589999999</v>
      </c>
      <c r="F5">
        <v>0.61671582030000005</v>
      </c>
      <c r="G5">
        <v>2.904675938</v>
      </c>
      <c r="I5">
        <v>3.3264173418</v>
      </c>
      <c r="J5">
        <v>3.1236053241000001</v>
      </c>
      <c r="K5">
        <v>0.65988715279999999</v>
      </c>
      <c r="L5">
        <v>0.69863811730000003</v>
      </c>
    </row>
    <row r="6" spans="1:12" x14ac:dyDescent="0.25">
      <c r="B6">
        <f>B5+5</f>
        <v>12</v>
      </c>
      <c r="D6">
        <v>1.8457974919</v>
      </c>
      <c r="E6">
        <v>0.52588893309999996</v>
      </c>
      <c r="F6">
        <v>0.5441236196</v>
      </c>
      <c r="G6">
        <v>1.7602289877999999</v>
      </c>
      <c r="I6">
        <v>2.6189588156000001</v>
      </c>
      <c r="J6">
        <v>2.4274942130000001</v>
      </c>
      <c r="K6">
        <v>0.62771315589999999</v>
      </c>
      <c r="L6">
        <v>0.65496720679999998</v>
      </c>
    </row>
    <row r="7" spans="1:12" x14ac:dyDescent="0.25">
      <c r="B7">
        <f>B6+5</f>
        <v>17</v>
      </c>
      <c r="D7">
        <v>1.0596790164000001</v>
      </c>
      <c r="E7">
        <v>0.2347145383</v>
      </c>
      <c r="F7">
        <v>0.37347967910000002</v>
      </c>
      <c r="G7">
        <v>0.67650018290000002</v>
      </c>
      <c r="I7">
        <v>1.8817250192999999</v>
      </c>
      <c r="J7">
        <v>1.6870278742</v>
      </c>
      <c r="K7">
        <v>0.56266782410000005</v>
      </c>
      <c r="L7">
        <v>0.54746961810000005</v>
      </c>
    </row>
    <row r="8" spans="1:12" x14ac:dyDescent="0.25">
      <c r="A8" t="s">
        <v>13</v>
      </c>
      <c r="B8">
        <v>2</v>
      </c>
      <c r="D8">
        <v>3.4494672208999999</v>
      </c>
      <c r="E8">
        <v>1.7005804519000001</v>
      </c>
      <c r="F8">
        <v>0.71029852869999999</v>
      </c>
      <c r="G8">
        <v>4.3691003688999999</v>
      </c>
      <c r="I8">
        <v>4.1082397761999996</v>
      </c>
      <c r="J8">
        <v>3.7549498457000001</v>
      </c>
      <c r="K8">
        <v>0.65803144290000004</v>
      </c>
      <c r="L8">
        <v>0.75226128469999998</v>
      </c>
    </row>
    <row r="9" spans="1:12" x14ac:dyDescent="0.25">
      <c r="B9">
        <f>B8+5</f>
        <v>7</v>
      </c>
      <c r="D9">
        <v>2.7218139146000002</v>
      </c>
      <c r="E9">
        <v>0.96514287750000005</v>
      </c>
      <c r="F9">
        <v>0.62322958660000005</v>
      </c>
      <c r="G9">
        <v>3.0278185904999999</v>
      </c>
      <c r="I9">
        <v>3.7515162037000001</v>
      </c>
      <c r="J9">
        <v>3.0753481866999999</v>
      </c>
      <c r="K9">
        <v>0.69753327549999999</v>
      </c>
      <c r="L9">
        <v>0.67424720289999995</v>
      </c>
    </row>
    <row r="10" spans="1:12" x14ac:dyDescent="0.25">
      <c r="B10">
        <f>B9+5</f>
        <v>12</v>
      </c>
      <c r="D10">
        <v>2.0022958823999999</v>
      </c>
      <c r="E10">
        <v>0.53816022259999996</v>
      </c>
      <c r="F10">
        <v>0.55683755300000004</v>
      </c>
      <c r="G10">
        <v>1.8972712312</v>
      </c>
      <c r="I10">
        <v>3.1590393519000002</v>
      </c>
      <c r="J10">
        <v>2.4011270255000001</v>
      </c>
      <c r="K10">
        <v>0.67800588350000002</v>
      </c>
      <c r="L10">
        <v>0.6467915702</v>
      </c>
    </row>
    <row r="11" spans="1:12" x14ac:dyDescent="0.25">
      <c r="B11">
        <f>B10+5</f>
        <v>17</v>
      </c>
      <c r="D11">
        <v>1.2255882865000001</v>
      </c>
      <c r="E11">
        <v>0.2513419516</v>
      </c>
      <c r="F11">
        <v>0.40247503740000001</v>
      </c>
      <c r="G11">
        <v>0.79473447949999998</v>
      </c>
      <c r="I11">
        <v>2.4882778742</v>
      </c>
      <c r="J11">
        <v>1.6948861882999999</v>
      </c>
      <c r="K11">
        <v>0.62113908179999999</v>
      </c>
      <c r="L11">
        <v>0.55874324850000001</v>
      </c>
    </row>
    <row r="12" spans="1:12" x14ac:dyDescent="0.25">
      <c r="A12" t="s">
        <v>14</v>
      </c>
      <c r="B12">
        <v>2</v>
      </c>
      <c r="D12">
        <v>3.9585236487</v>
      </c>
      <c r="E12">
        <v>2.6639125125000001</v>
      </c>
      <c r="F12">
        <v>0.76366839509999995</v>
      </c>
      <c r="G12">
        <v>5.6900150897000001</v>
      </c>
      <c r="I12">
        <v>4.3082778741999999</v>
      </c>
      <c r="J12">
        <v>4.1681857639000004</v>
      </c>
      <c r="K12">
        <v>0.66322916669999998</v>
      </c>
      <c r="L12">
        <v>0.79212818289999998</v>
      </c>
    </row>
    <row r="13" spans="1:12" x14ac:dyDescent="0.25">
      <c r="B13">
        <f>B12+5</f>
        <v>7</v>
      </c>
      <c r="D13">
        <v>3.3197886698999999</v>
      </c>
      <c r="E13">
        <v>1.5261271885000001</v>
      </c>
      <c r="F13">
        <v>0.68033606869999996</v>
      </c>
      <c r="G13">
        <v>4.1096822829999997</v>
      </c>
      <c r="I13">
        <v>4.0030555555999996</v>
      </c>
      <c r="J13">
        <v>3.6065880593999999</v>
      </c>
      <c r="K13">
        <v>0.70070842980000003</v>
      </c>
      <c r="L13">
        <v>0.71858314040000004</v>
      </c>
    </row>
    <row r="14" spans="1:12" x14ac:dyDescent="0.25">
      <c r="B14">
        <f>B13+5</f>
        <v>12</v>
      </c>
      <c r="D14">
        <v>2.5994035050000002</v>
      </c>
      <c r="E14">
        <v>0.86197993250000005</v>
      </c>
      <c r="F14">
        <v>0.59576110920000003</v>
      </c>
      <c r="G14">
        <v>2.8408428211999999</v>
      </c>
      <c r="I14">
        <v>3.4733164544999999</v>
      </c>
      <c r="J14">
        <v>2.9678023727</v>
      </c>
      <c r="K14">
        <v>0.69170765820000002</v>
      </c>
      <c r="L14">
        <v>0.68938078700000005</v>
      </c>
    </row>
    <row r="15" spans="1:12" x14ac:dyDescent="0.25">
      <c r="B15">
        <f>B14+5</f>
        <v>17</v>
      </c>
      <c r="D15">
        <v>1.8492544289999999</v>
      </c>
      <c r="E15">
        <v>0.46281238720000001</v>
      </c>
      <c r="F15">
        <v>0.49528819540000002</v>
      </c>
      <c r="G15">
        <v>1.7249654533000001</v>
      </c>
      <c r="I15">
        <v>2.8242004243999999</v>
      </c>
      <c r="J15">
        <v>2.2056809413999998</v>
      </c>
      <c r="K15">
        <v>0.64074025850000005</v>
      </c>
      <c r="L15">
        <v>0.59643373840000002</v>
      </c>
    </row>
    <row r="16" spans="1:12" x14ac:dyDescent="0.25">
      <c r="A16" t="s">
        <v>15</v>
      </c>
      <c r="B16">
        <v>2</v>
      </c>
      <c r="D16">
        <v>3.3636629947999999</v>
      </c>
      <c r="E16">
        <v>2.2443215315999998</v>
      </c>
      <c r="F16">
        <v>0.60232245760000003</v>
      </c>
      <c r="G16">
        <v>4.8920198254000002</v>
      </c>
      <c r="I16">
        <v>3.6421532600000002</v>
      </c>
      <c r="J16">
        <v>3.7220220872000001</v>
      </c>
      <c r="K16">
        <v>0.51535059800000005</v>
      </c>
      <c r="L16">
        <v>0.65903452929999995</v>
      </c>
    </row>
    <row r="17" spans="1:12" x14ac:dyDescent="0.25">
      <c r="B17">
        <f>B16+5</f>
        <v>7</v>
      </c>
      <c r="D17">
        <v>2.7272084732000001</v>
      </c>
      <c r="E17">
        <v>1.3080787799</v>
      </c>
      <c r="F17">
        <v>0.51895359760000004</v>
      </c>
      <c r="G17">
        <v>3.4361260899000001</v>
      </c>
      <c r="I17">
        <v>3.2718084490999999</v>
      </c>
      <c r="J17">
        <v>3.0491594328999998</v>
      </c>
      <c r="K17">
        <v>0.54658902389999997</v>
      </c>
      <c r="L17">
        <v>0.5805777392</v>
      </c>
    </row>
    <row r="18" spans="1:12" x14ac:dyDescent="0.25">
      <c r="B18">
        <f>B17+5</f>
        <v>12</v>
      </c>
      <c r="D18">
        <v>2.0974765230000001</v>
      </c>
      <c r="E18">
        <v>0.71999518900000004</v>
      </c>
      <c r="F18">
        <v>0.42393269389999999</v>
      </c>
      <c r="G18">
        <v>2.3238260310999999</v>
      </c>
      <c r="I18">
        <v>2.6298538773</v>
      </c>
      <c r="J18">
        <v>2.4586439043000001</v>
      </c>
      <c r="K18">
        <v>0.47071759260000001</v>
      </c>
      <c r="L18">
        <v>0.50150993440000002</v>
      </c>
    </row>
    <row r="19" spans="1:12" x14ac:dyDescent="0.25">
      <c r="B19">
        <f>B18+5</f>
        <v>17</v>
      </c>
      <c r="D19">
        <v>1.5667887423</v>
      </c>
      <c r="E19">
        <v>0.40933356669999998</v>
      </c>
      <c r="F19">
        <v>0.34690727240000002</v>
      </c>
      <c r="G19">
        <v>1.5413940808</v>
      </c>
      <c r="I19">
        <v>2.0037408372000001</v>
      </c>
      <c r="J19">
        <v>1.8510985725</v>
      </c>
      <c r="K19">
        <v>0.38752121909999998</v>
      </c>
      <c r="L19">
        <v>0.41044656639999999</v>
      </c>
    </row>
    <row r="20" spans="1:12" x14ac:dyDescent="0.25">
      <c r="A20" t="s">
        <v>16</v>
      </c>
      <c r="B20">
        <v>2</v>
      </c>
      <c r="D20">
        <v>3.5465605123000001</v>
      </c>
      <c r="E20">
        <v>2.7946702787</v>
      </c>
      <c r="F20">
        <v>0.61676143819999996</v>
      </c>
      <c r="G20">
        <v>5.5388846001000003</v>
      </c>
      <c r="I20">
        <v>3.6649831211000001</v>
      </c>
      <c r="J20">
        <v>3.9509857252999998</v>
      </c>
      <c r="K20">
        <v>0.53915316359999998</v>
      </c>
      <c r="L20">
        <v>0.66256269290000003</v>
      </c>
    </row>
    <row r="21" spans="1:12" x14ac:dyDescent="0.25">
      <c r="B21">
        <f>B20+5</f>
        <v>7</v>
      </c>
      <c r="D21">
        <v>2.9689683593999998</v>
      </c>
      <c r="E21">
        <v>1.7290676698</v>
      </c>
      <c r="F21">
        <v>0.56192776010000001</v>
      </c>
      <c r="G21">
        <v>4.0506233378000003</v>
      </c>
      <c r="I21">
        <v>3.2681240355000001</v>
      </c>
      <c r="J21">
        <v>3.3156274112999999</v>
      </c>
      <c r="K21">
        <v>0.53638117279999997</v>
      </c>
      <c r="L21">
        <v>0.60392119980000003</v>
      </c>
    </row>
    <row r="22" spans="1:12" x14ac:dyDescent="0.25">
      <c r="B22">
        <f>B21+5</f>
        <v>12</v>
      </c>
      <c r="D22">
        <v>2.4324591274</v>
      </c>
      <c r="E22">
        <v>0.96838170570000004</v>
      </c>
      <c r="F22">
        <v>0.4902056078</v>
      </c>
      <c r="G22">
        <v>2.8215648316999999</v>
      </c>
      <c r="I22">
        <v>2.7480796681999999</v>
      </c>
      <c r="J22">
        <v>2.8124498456999998</v>
      </c>
      <c r="K22">
        <v>0.49606915509999999</v>
      </c>
      <c r="L22">
        <v>0.57338493440000005</v>
      </c>
    </row>
    <row r="23" spans="1:12" x14ac:dyDescent="0.25">
      <c r="B23">
        <f>B22+5</f>
        <v>17</v>
      </c>
      <c r="D23">
        <v>1.7842935988999999</v>
      </c>
      <c r="E23">
        <v>0.51301414290000003</v>
      </c>
      <c r="F23">
        <v>0.37327334350000002</v>
      </c>
      <c r="G23">
        <v>1.8391172454</v>
      </c>
      <c r="I23">
        <v>2.3127551119</v>
      </c>
      <c r="J23">
        <v>2.1968885030999998</v>
      </c>
      <c r="K23">
        <v>0.4469810957</v>
      </c>
      <c r="L23">
        <v>0.4719815779</v>
      </c>
    </row>
    <row r="24" spans="1:12" x14ac:dyDescent="0.25">
      <c r="A24" t="s">
        <v>17</v>
      </c>
      <c r="B24">
        <v>2</v>
      </c>
      <c r="D24">
        <v>3.1406246343999999</v>
      </c>
      <c r="E24">
        <v>1.3943920572999999</v>
      </c>
      <c r="F24">
        <v>0.62931239480000001</v>
      </c>
      <c r="G24">
        <v>3.8775725611</v>
      </c>
      <c r="I24">
        <v>4.0816506410000004</v>
      </c>
      <c r="J24">
        <v>3.5328300279999998</v>
      </c>
      <c r="K24">
        <v>0.68996895030000005</v>
      </c>
      <c r="L24">
        <v>0.72505258409999995</v>
      </c>
    </row>
    <row r="25" spans="1:12" x14ac:dyDescent="0.25">
      <c r="B25">
        <f>B24+5</f>
        <v>7</v>
      </c>
      <c r="D25">
        <v>2.3873736177999998</v>
      </c>
      <c r="E25">
        <v>0.80432924679999995</v>
      </c>
      <c r="F25">
        <v>0.5496438602</v>
      </c>
      <c r="G25">
        <v>2.5855571463999998</v>
      </c>
      <c r="I25">
        <v>3.6901943108999999</v>
      </c>
      <c r="J25">
        <v>2.8007086337999998</v>
      </c>
      <c r="K25">
        <v>0.70112930689999997</v>
      </c>
      <c r="L25">
        <v>0.62509264819999999</v>
      </c>
    </row>
    <row r="26" spans="1:12" x14ac:dyDescent="0.25">
      <c r="B26">
        <f>B25+5</f>
        <v>12</v>
      </c>
      <c r="D26">
        <v>1.650230654</v>
      </c>
      <c r="E26">
        <v>0.42121344649999998</v>
      </c>
      <c r="F26">
        <v>0.45282003209999999</v>
      </c>
      <c r="G26">
        <v>1.3541685897</v>
      </c>
      <c r="I26">
        <v>3.0892352764000002</v>
      </c>
      <c r="J26">
        <v>2.1028745994000002</v>
      </c>
      <c r="K26">
        <v>0.6801382212</v>
      </c>
      <c r="L26">
        <v>0.58483072920000001</v>
      </c>
    </row>
    <row r="27" spans="1:12" x14ac:dyDescent="0.25">
      <c r="B27">
        <f>B26+5</f>
        <v>17</v>
      </c>
      <c r="D27">
        <v>0.8350220102</v>
      </c>
      <c r="E27">
        <v>0.1949490284</v>
      </c>
      <c r="F27">
        <v>0.2803794872</v>
      </c>
      <c r="G27">
        <v>0.55952928189999995</v>
      </c>
      <c r="I27">
        <v>2.3965745192000001</v>
      </c>
      <c r="J27">
        <v>1.3888746995000001</v>
      </c>
      <c r="K27">
        <v>0.61583032849999997</v>
      </c>
      <c r="L27">
        <v>0.45116686700000003</v>
      </c>
    </row>
    <row r="28" spans="1:12" x14ac:dyDescent="0.25">
      <c r="A28" t="s">
        <v>18</v>
      </c>
      <c r="B28">
        <v>2</v>
      </c>
      <c r="D28">
        <v>3.473782285</v>
      </c>
      <c r="E28">
        <v>1.7541415013999999</v>
      </c>
      <c r="F28">
        <v>0.72673358210000005</v>
      </c>
      <c r="G28">
        <v>4.4198711647</v>
      </c>
      <c r="I28">
        <v>4.1439352964999996</v>
      </c>
      <c r="J28">
        <v>3.8553285256000001</v>
      </c>
      <c r="K28">
        <v>0.67719851760000005</v>
      </c>
      <c r="L28">
        <v>0.77484725560000001</v>
      </c>
    </row>
    <row r="29" spans="1:12" x14ac:dyDescent="0.25">
      <c r="B29">
        <f>B28+5</f>
        <v>7</v>
      </c>
      <c r="D29">
        <v>2.7206282718999999</v>
      </c>
      <c r="E29">
        <v>0.98172944210000002</v>
      </c>
      <c r="F29">
        <v>0.62069088880000001</v>
      </c>
      <c r="G29">
        <v>3.0168892436000001</v>
      </c>
      <c r="I29">
        <v>3.7776141826999998</v>
      </c>
      <c r="J29">
        <v>3.2037710336999998</v>
      </c>
      <c r="K29">
        <v>0.70112429890000005</v>
      </c>
      <c r="L29">
        <v>0.68611778850000005</v>
      </c>
    </row>
    <row r="30" spans="1:12" x14ac:dyDescent="0.25">
      <c r="B30">
        <f>B29+5</f>
        <v>12</v>
      </c>
      <c r="D30">
        <v>1.9726987346</v>
      </c>
      <c r="E30">
        <v>0.53991555660000001</v>
      </c>
      <c r="F30">
        <v>0.52609264410000001</v>
      </c>
      <c r="G30">
        <v>1.8790889506999999</v>
      </c>
      <c r="I30">
        <v>3.1894205729</v>
      </c>
      <c r="J30">
        <v>2.5023788060999999</v>
      </c>
      <c r="K30">
        <v>0.6831054688</v>
      </c>
      <c r="L30">
        <v>0.63986127800000003</v>
      </c>
    </row>
    <row r="31" spans="1:12" x14ac:dyDescent="0.25">
      <c r="B31">
        <f>B30+5</f>
        <v>17</v>
      </c>
      <c r="D31">
        <v>1.2066793328000001</v>
      </c>
      <c r="E31">
        <v>0.25024817620000001</v>
      </c>
      <c r="F31">
        <v>0.35822172140000003</v>
      </c>
      <c r="G31">
        <v>0.80890602050000004</v>
      </c>
      <c r="I31">
        <v>2.5398863181000002</v>
      </c>
      <c r="J31">
        <v>1.8017978766</v>
      </c>
      <c r="K31">
        <v>0.6216195913</v>
      </c>
      <c r="L31">
        <v>0.53165064100000003</v>
      </c>
    </row>
    <row r="32" spans="1:12" x14ac:dyDescent="0.25">
      <c r="A32" t="s">
        <v>19</v>
      </c>
      <c r="B32">
        <v>2</v>
      </c>
      <c r="D32">
        <v>3.5678291967</v>
      </c>
      <c r="E32">
        <v>2.0742571364</v>
      </c>
      <c r="F32">
        <v>0.70707955730000005</v>
      </c>
      <c r="G32">
        <v>4.8461618489999996</v>
      </c>
      <c r="I32">
        <v>4.5310246394</v>
      </c>
      <c r="J32">
        <v>3.9923527644000001</v>
      </c>
      <c r="K32">
        <v>0.72428886219999999</v>
      </c>
      <c r="L32">
        <v>0.76147085339999998</v>
      </c>
    </row>
    <row r="33" spans="1:12" x14ac:dyDescent="0.25">
      <c r="B33">
        <f>B32+5</f>
        <v>7</v>
      </c>
      <c r="D33">
        <v>2.8814073668</v>
      </c>
      <c r="E33">
        <v>1.2347871544</v>
      </c>
      <c r="F33">
        <v>0.62173810100000004</v>
      </c>
      <c r="G33">
        <v>3.4250678035000002</v>
      </c>
      <c r="I33">
        <v>4.2789037460000001</v>
      </c>
      <c r="J33">
        <v>3.4295798277</v>
      </c>
      <c r="K33">
        <v>0.73774288860000004</v>
      </c>
      <c r="L33">
        <v>0.68932792470000004</v>
      </c>
    </row>
    <row r="34" spans="1:12" x14ac:dyDescent="0.25">
      <c r="B34">
        <f>B33+5</f>
        <v>12</v>
      </c>
      <c r="D34">
        <v>2.2330151993</v>
      </c>
      <c r="E34">
        <v>0.72507168470000005</v>
      </c>
      <c r="F34">
        <v>0.55461083229999997</v>
      </c>
      <c r="G34">
        <v>2.3073045372999998</v>
      </c>
      <c r="I34">
        <v>3.8596554486999999</v>
      </c>
      <c r="J34">
        <v>2.8500575921000002</v>
      </c>
      <c r="K34">
        <v>0.72603415459999998</v>
      </c>
      <c r="L34">
        <v>0.67624949919999999</v>
      </c>
    </row>
    <row r="35" spans="1:12" x14ac:dyDescent="0.25">
      <c r="B35">
        <f>B34+5</f>
        <v>17</v>
      </c>
      <c r="D35">
        <v>1.5710383614000001</v>
      </c>
      <c r="E35">
        <v>0.3937504107</v>
      </c>
      <c r="F35">
        <v>0.43388973359999999</v>
      </c>
      <c r="G35">
        <v>1.2975781901000001</v>
      </c>
      <c r="I35">
        <v>3.3544421074000002</v>
      </c>
      <c r="J35">
        <v>2.2355193308999999</v>
      </c>
      <c r="K35">
        <v>0.69082782450000002</v>
      </c>
      <c r="L35">
        <v>0.60460987580000003</v>
      </c>
    </row>
    <row r="36" spans="1:12" x14ac:dyDescent="0.25">
      <c r="A36" t="s">
        <v>20</v>
      </c>
      <c r="B36">
        <v>2</v>
      </c>
      <c r="D36">
        <v>3.3839665548000002</v>
      </c>
      <c r="E36">
        <v>2.4188319978999999</v>
      </c>
      <c r="F36">
        <v>0.69318315139999997</v>
      </c>
      <c r="G36">
        <v>4.9975979150000001</v>
      </c>
      <c r="I36">
        <v>3.8913386418</v>
      </c>
      <c r="J36">
        <v>4.1524389022000001</v>
      </c>
      <c r="K36">
        <v>0.65246143830000003</v>
      </c>
      <c r="L36">
        <v>0.74026692709999997</v>
      </c>
    </row>
    <row r="37" spans="1:12" x14ac:dyDescent="0.25">
      <c r="B37">
        <f>B36+5</f>
        <v>7</v>
      </c>
      <c r="D37">
        <v>2.7399363315</v>
      </c>
      <c r="E37">
        <v>1.5048371478</v>
      </c>
      <c r="F37">
        <v>0.61879356969999999</v>
      </c>
      <c r="G37">
        <v>3.5777620777000001</v>
      </c>
      <c r="I37">
        <v>3.5157927683999999</v>
      </c>
      <c r="J37">
        <v>3.6027544070999999</v>
      </c>
      <c r="K37">
        <v>0.67105869389999995</v>
      </c>
      <c r="L37">
        <v>0.67530298479999995</v>
      </c>
    </row>
    <row r="38" spans="1:12" x14ac:dyDescent="0.25">
      <c r="B38">
        <f>B37+5</f>
        <v>12</v>
      </c>
      <c r="D38">
        <v>2.1108046792000001</v>
      </c>
      <c r="E38">
        <v>0.90002376299999998</v>
      </c>
      <c r="F38">
        <v>0.54045961870000003</v>
      </c>
      <c r="G38">
        <v>2.4157376386</v>
      </c>
      <c r="I38">
        <v>2.9691105768999999</v>
      </c>
      <c r="J38">
        <v>3.0767227564000001</v>
      </c>
      <c r="K38">
        <v>0.63155548880000001</v>
      </c>
      <c r="L38">
        <v>0.65289963939999995</v>
      </c>
    </row>
    <row r="39" spans="1:12" x14ac:dyDescent="0.25">
      <c r="B39">
        <f>B38+5</f>
        <v>17</v>
      </c>
      <c r="D39">
        <v>1.4767992621999999</v>
      </c>
      <c r="E39">
        <v>0.50255879410000004</v>
      </c>
      <c r="F39">
        <v>0.42775595119999998</v>
      </c>
      <c r="G39">
        <v>1.4468580478999999</v>
      </c>
      <c r="I39">
        <v>2.4223357372000001</v>
      </c>
      <c r="J39">
        <v>2.5129056489999999</v>
      </c>
      <c r="K39">
        <v>0.57128155049999996</v>
      </c>
      <c r="L39">
        <v>0.56220953529999995</v>
      </c>
    </row>
    <row r="40" spans="1:12" x14ac:dyDescent="0.25">
      <c r="A40" t="s">
        <v>21</v>
      </c>
      <c r="B40">
        <v>2</v>
      </c>
      <c r="D40">
        <v>2.6310853565999999</v>
      </c>
      <c r="E40">
        <v>1.3346786058</v>
      </c>
      <c r="F40">
        <v>0.62182007210000001</v>
      </c>
      <c r="G40">
        <v>3.2262440704999999</v>
      </c>
      <c r="I40">
        <v>3.7881410255999999</v>
      </c>
      <c r="J40">
        <v>3.3109875800999999</v>
      </c>
      <c r="K40">
        <v>0.66542467949999995</v>
      </c>
      <c r="L40">
        <v>0.7193509615</v>
      </c>
    </row>
    <row r="41" spans="1:12" x14ac:dyDescent="0.25">
      <c r="B41">
        <f>B40+5</f>
        <v>7</v>
      </c>
      <c r="D41">
        <v>1.7592253605999999</v>
      </c>
      <c r="E41">
        <v>0.78462614180000001</v>
      </c>
      <c r="F41">
        <v>0.47462628210000002</v>
      </c>
      <c r="G41">
        <v>1.9217223357</v>
      </c>
      <c r="I41">
        <v>3.3262820513000002</v>
      </c>
      <c r="J41">
        <v>2.6511418269</v>
      </c>
      <c r="K41">
        <v>0.66868990380000004</v>
      </c>
      <c r="L41">
        <v>0.63982371790000003</v>
      </c>
    </row>
    <row r="42" spans="1:12" x14ac:dyDescent="0.25">
      <c r="B42">
        <f>B41+5</f>
        <v>12</v>
      </c>
      <c r="D42">
        <v>1.1517427885</v>
      </c>
      <c r="E42">
        <v>0.46522441910000001</v>
      </c>
      <c r="F42">
        <v>0.36014415059999999</v>
      </c>
      <c r="G42">
        <v>1.1716893428999999</v>
      </c>
      <c r="I42">
        <v>2.6570312500000002</v>
      </c>
      <c r="J42">
        <v>2.0309795673000002</v>
      </c>
      <c r="K42">
        <v>0.6305588942</v>
      </c>
      <c r="L42">
        <v>0.57880608970000003</v>
      </c>
    </row>
    <row r="43" spans="1:12" x14ac:dyDescent="0.25">
      <c r="B43">
        <f>B42+5</f>
        <v>17</v>
      </c>
      <c r="D43">
        <v>0.7795140425</v>
      </c>
      <c r="E43">
        <v>0.27913820109999998</v>
      </c>
      <c r="F43">
        <v>0.27485520829999999</v>
      </c>
      <c r="G43">
        <v>0.73308545670000003</v>
      </c>
      <c r="I43">
        <v>2.0069210737000001</v>
      </c>
      <c r="J43">
        <v>1.4717848558</v>
      </c>
      <c r="K43">
        <v>0.54682491990000004</v>
      </c>
      <c r="L43">
        <v>0.49107572119999998</v>
      </c>
    </row>
    <row r="44" spans="1:12" x14ac:dyDescent="0.25">
      <c r="A44" t="s">
        <v>22</v>
      </c>
      <c r="B44">
        <v>2</v>
      </c>
      <c r="D44">
        <v>3.5210303986000002</v>
      </c>
      <c r="E44">
        <v>2.0101401074999998</v>
      </c>
      <c r="F44">
        <v>0.73631194909999997</v>
      </c>
      <c r="G44">
        <v>4.6869917201</v>
      </c>
      <c r="I44">
        <v>4.2259715545000001</v>
      </c>
      <c r="J44">
        <v>3.8725260417</v>
      </c>
      <c r="K44">
        <v>0.72789463139999999</v>
      </c>
      <c r="L44">
        <v>0.7853064904</v>
      </c>
    </row>
    <row r="45" spans="1:12" x14ac:dyDescent="0.25">
      <c r="B45">
        <f>B44+5</f>
        <v>7</v>
      </c>
      <c r="D45">
        <v>2.8432245092000001</v>
      </c>
      <c r="E45">
        <v>1.1549745926999999</v>
      </c>
      <c r="F45">
        <v>0.65238376399999998</v>
      </c>
      <c r="G45">
        <v>3.2478496260999998</v>
      </c>
      <c r="I45">
        <v>3.8759715545</v>
      </c>
      <c r="J45">
        <v>3.2475761217999999</v>
      </c>
      <c r="K45">
        <v>0.72541065709999997</v>
      </c>
      <c r="L45">
        <v>0.70874399040000002</v>
      </c>
    </row>
    <row r="46" spans="1:12" x14ac:dyDescent="0.25">
      <c r="B46">
        <f>B45+5</f>
        <v>12</v>
      </c>
      <c r="D46">
        <v>2.1048537326000001</v>
      </c>
      <c r="E46">
        <v>0.63106143159999994</v>
      </c>
      <c r="F46">
        <v>0.54436885680000002</v>
      </c>
      <c r="G46">
        <v>2.0562455262000001</v>
      </c>
      <c r="I46">
        <v>3.3488982371999998</v>
      </c>
      <c r="J46">
        <v>2.6102564102999999</v>
      </c>
      <c r="K46">
        <v>0.69281850960000002</v>
      </c>
      <c r="L46">
        <v>0.67824519230000002</v>
      </c>
    </row>
    <row r="47" spans="1:12" x14ac:dyDescent="0.25">
      <c r="B47">
        <f>B46+5</f>
        <v>17</v>
      </c>
      <c r="D47">
        <v>1.4280833666999999</v>
      </c>
      <c r="E47">
        <v>0.32752744389999999</v>
      </c>
      <c r="F47">
        <v>0.4220653546</v>
      </c>
      <c r="G47">
        <v>1.189295239</v>
      </c>
      <c r="I47">
        <v>2.8148437500000001</v>
      </c>
      <c r="J47">
        <v>1.9760917468000001</v>
      </c>
      <c r="K47">
        <v>0.6401742788</v>
      </c>
      <c r="L47">
        <v>0.56528445510000003</v>
      </c>
    </row>
    <row r="48" spans="1:12" x14ac:dyDescent="0.25">
      <c r="A48" t="s">
        <v>23</v>
      </c>
      <c r="B48">
        <v>2</v>
      </c>
      <c r="D48">
        <v>3.6510163462</v>
      </c>
      <c r="E48">
        <v>2.0560794270999998</v>
      </c>
      <c r="F48">
        <v>0.72545512820000002</v>
      </c>
      <c r="G48">
        <v>4.8955744992000003</v>
      </c>
      <c r="I48">
        <v>4.3938501603000004</v>
      </c>
      <c r="J48">
        <v>4.0751802885000004</v>
      </c>
      <c r="K48">
        <v>0.70530849360000003</v>
      </c>
      <c r="L48">
        <v>0.80502804490000002</v>
      </c>
    </row>
    <row r="49" spans="1:12" x14ac:dyDescent="0.25">
      <c r="B49">
        <f>B48+5</f>
        <v>7</v>
      </c>
      <c r="D49">
        <v>2.9871408653999998</v>
      </c>
      <c r="E49">
        <v>1.1996189503000001</v>
      </c>
      <c r="F49">
        <v>0.64648157049999999</v>
      </c>
      <c r="G49">
        <v>3.4708177884999998</v>
      </c>
      <c r="I49">
        <v>4.0974859775999999</v>
      </c>
      <c r="J49">
        <v>3.5077223557999999</v>
      </c>
      <c r="K49">
        <v>0.72366786859999999</v>
      </c>
      <c r="L49">
        <v>0.74794671469999996</v>
      </c>
    </row>
    <row r="50" spans="1:12" x14ac:dyDescent="0.25">
      <c r="B50">
        <f>B49+5</f>
        <v>12</v>
      </c>
      <c r="D50">
        <v>2.3155576122000001</v>
      </c>
      <c r="E50">
        <v>0.69789953930000004</v>
      </c>
      <c r="F50">
        <v>0.5742348357</v>
      </c>
      <c r="G50">
        <v>2.3416012419999999</v>
      </c>
      <c r="I50">
        <v>3.6121093750000002</v>
      </c>
      <c r="J50">
        <v>2.9471053685999999</v>
      </c>
      <c r="K50">
        <v>0.70757211539999998</v>
      </c>
      <c r="L50">
        <v>0.71586538460000004</v>
      </c>
    </row>
    <row r="51" spans="1:12" x14ac:dyDescent="0.25">
      <c r="B51">
        <f>B50+5</f>
        <v>17</v>
      </c>
      <c r="D51">
        <v>1.6324016426000001</v>
      </c>
      <c r="E51">
        <v>0.37766716750000001</v>
      </c>
      <c r="F51">
        <v>0.45825855370000002</v>
      </c>
      <c r="G51">
        <v>1.3288841747</v>
      </c>
      <c r="I51">
        <v>3.0466245993999999</v>
      </c>
      <c r="J51">
        <v>2.3411758813999999</v>
      </c>
      <c r="K51">
        <v>0.67235576919999995</v>
      </c>
      <c r="L51">
        <v>0.64740584940000001</v>
      </c>
    </row>
    <row r="52" spans="1:12" x14ac:dyDescent="0.25">
      <c r="A52" t="s">
        <v>24</v>
      </c>
      <c r="B52">
        <v>2</v>
      </c>
      <c r="D52">
        <v>3.1716149840000001</v>
      </c>
      <c r="E52">
        <v>1.9140636351</v>
      </c>
      <c r="F52">
        <v>0.71132565439999995</v>
      </c>
      <c r="G52">
        <v>4.2871524773000003</v>
      </c>
      <c r="I52">
        <v>3.9902243589999999</v>
      </c>
      <c r="J52">
        <v>3.8517227564000001</v>
      </c>
      <c r="K52">
        <v>0.67001201919999998</v>
      </c>
      <c r="L52">
        <v>0.76070713140000001</v>
      </c>
    </row>
    <row r="53" spans="1:12" x14ac:dyDescent="0.25">
      <c r="B53">
        <f>B52+5</f>
        <v>7</v>
      </c>
      <c r="D53">
        <v>2.4764644764999999</v>
      </c>
      <c r="E53">
        <v>1.1661517094</v>
      </c>
      <c r="F53">
        <v>0.63617778449999995</v>
      </c>
      <c r="G53">
        <v>2.9328085936999999</v>
      </c>
      <c r="I53">
        <v>3.6189202724</v>
      </c>
      <c r="J53">
        <v>3.2480769231000002</v>
      </c>
      <c r="K53">
        <v>0.6804387019</v>
      </c>
      <c r="L53">
        <v>0.6927584135</v>
      </c>
    </row>
    <row r="54" spans="1:12" x14ac:dyDescent="0.25">
      <c r="B54">
        <f>B53+5</f>
        <v>12</v>
      </c>
      <c r="D54">
        <v>1.7938386418000001</v>
      </c>
      <c r="E54">
        <v>0.68209057829999997</v>
      </c>
      <c r="F54">
        <v>0.53860770570000005</v>
      </c>
      <c r="G54">
        <v>1.8380663061</v>
      </c>
      <c r="I54">
        <v>3.0665965544999998</v>
      </c>
      <c r="J54">
        <v>2.6710036058000002</v>
      </c>
      <c r="K54">
        <v>0.6495092147</v>
      </c>
      <c r="L54">
        <v>0.66234975959999998</v>
      </c>
    </row>
    <row r="55" spans="1:12" x14ac:dyDescent="0.25">
      <c r="B55">
        <f>B54+5</f>
        <v>17</v>
      </c>
      <c r="D55">
        <v>1.1993180755999999</v>
      </c>
      <c r="E55">
        <v>0.38697492649999998</v>
      </c>
      <c r="F55">
        <v>0.41872205530000001</v>
      </c>
      <c r="G55">
        <v>1.0745205329</v>
      </c>
      <c r="I55">
        <v>2.5486879006000001</v>
      </c>
      <c r="J55">
        <v>2.0540564903999998</v>
      </c>
      <c r="K55">
        <v>0.60564903849999996</v>
      </c>
      <c r="L55">
        <v>0.57041266030000004</v>
      </c>
    </row>
    <row r="56" spans="1:12" x14ac:dyDescent="0.25">
      <c r="A56" t="s">
        <v>25</v>
      </c>
      <c r="B56">
        <v>2</v>
      </c>
      <c r="D56">
        <v>2.4554138817000002</v>
      </c>
      <c r="E56">
        <v>0.76737135779999999</v>
      </c>
      <c r="F56">
        <v>0.620433601</v>
      </c>
      <c r="G56">
        <v>2.5375619810000001</v>
      </c>
      <c r="I56">
        <v>3.3930696614999998</v>
      </c>
      <c r="J56">
        <v>2.8750401476</v>
      </c>
      <c r="K56">
        <v>0.60894314240000003</v>
      </c>
      <c r="L56">
        <v>0.68419813370000004</v>
      </c>
    </row>
    <row r="57" spans="1:12" x14ac:dyDescent="0.25">
      <c r="B57">
        <f>B56+5</f>
        <v>7</v>
      </c>
      <c r="D57">
        <v>1.5308976201</v>
      </c>
      <c r="E57">
        <v>0.37801895619999998</v>
      </c>
      <c r="F57">
        <v>0.46758472220000002</v>
      </c>
      <c r="G57">
        <v>1.2450647533000001</v>
      </c>
      <c r="I57">
        <v>2.8794672309</v>
      </c>
      <c r="J57">
        <v>2.1362445747000001</v>
      </c>
      <c r="K57">
        <v>0.64578450519999997</v>
      </c>
      <c r="L57">
        <v>0.60925021700000004</v>
      </c>
    </row>
    <row r="58" spans="1:12" x14ac:dyDescent="0.25">
      <c r="B58">
        <f>B57+5</f>
        <v>12</v>
      </c>
      <c r="D58">
        <v>0.75996432110000001</v>
      </c>
      <c r="E58">
        <v>0.160167117</v>
      </c>
      <c r="F58">
        <v>0.2951161585</v>
      </c>
      <c r="G58">
        <v>0.51651887119999995</v>
      </c>
      <c r="I58">
        <v>2.0777549913</v>
      </c>
      <c r="J58">
        <v>1.3146148003</v>
      </c>
      <c r="K58">
        <v>0.57009874130000004</v>
      </c>
      <c r="L58">
        <v>0.48471679690000002</v>
      </c>
    </row>
    <row r="59" spans="1:12" x14ac:dyDescent="0.25">
      <c r="B59">
        <f>B58+5</f>
        <v>17</v>
      </c>
      <c r="D59">
        <v>0.34536974459999997</v>
      </c>
      <c r="E59">
        <v>6.2484394899999997E-2</v>
      </c>
      <c r="F59">
        <v>0.15392806170000001</v>
      </c>
      <c r="G59">
        <v>0.1946984068</v>
      </c>
      <c r="I59">
        <v>1.3554003906000001</v>
      </c>
      <c r="J59">
        <v>0.73400824649999996</v>
      </c>
      <c r="K59">
        <v>0.44111111110000001</v>
      </c>
      <c r="L59">
        <v>0.34113606769999999</v>
      </c>
    </row>
    <row r="60" spans="1:12" x14ac:dyDescent="0.25">
      <c r="A60" t="s">
        <v>26</v>
      </c>
      <c r="B60">
        <v>2</v>
      </c>
      <c r="D60">
        <v>2.5543352882999999</v>
      </c>
      <c r="E60">
        <v>0.8869190737</v>
      </c>
      <c r="F60">
        <v>0.64635923760000003</v>
      </c>
      <c r="G60">
        <v>2.7499543258000001</v>
      </c>
      <c r="I60">
        <v>3.4382866753000001</v>
      </c>
      <c r="J60">
        <v>2.9345182292000001</v>
      </c>
      <c r="K60">
        <v>0.60742404510000003</v>
      </c>
      <c r="L60">
        <v>0.69473958329999996</v>
      </c>
    </row>
    <row r="61" spans="1:12" x14ac:dyDescent="0.25">
      <c r="B61">
        <f>B60+5</f>
        <v>7</v>
      </c>
      <c r="D61">
        <v>1.5921068848</v>
      </c>
      <c r="E61">
        <v>0.44022826240000001</v>
      </c>
      <c r="F61">
        <v>0.48204711189999999</v>
      </c>
      <c r="G61">
        <v>1.3594560040999999</v>
      </c>
      <c r="I61">
        <v>2.9246495226000002</v>
      </c>
      <c r="J61">
        <v>2.1485828993</v>
      </c>
      <c r="K61">
        <v>0.63719943580000005</v>
      </c>
      <c r="L61">
        <v>0.60519748259999995</v>
      </c>
    </row>
    <row r="62" spans="1:12" x14ac:dyDescent="0.25">
      <c r="B62">
        <f>B61+5</f>
        <v>12</v>
      </c>
      <c r="D62">
        <v>0.79871215819999997</v>
      </c>
      <c r="E62">
        <v>0.18982216069999999</v>
      </c>
      <c r="F62">
        <v>0.29897342119999998</v>
      </c>
      <c r="G62">
        <v>0.58740680879999996</v>
      </c>
      <c r="I62">
        <v>2.1098491752999999</v>
      </c>
      <c r="J62">
        <v>1.3370746527999999</v>
      </c>
      <c r="K62">
        <v>0.53315104170000005</v>
      </c>
      <c r="L62">
        <v>0.48711154509999999</v>
      </c>
    </row>
    <row r="63" spans="1:12" x14ac:dyDescent="0.25">
      <c r="B63">
        <f>B62+5</f>
        <v>17</v>
      </c>
      <c r="D63">
        <v>0.3830496021</v>
      </c>
      <c r="E63">
        <v>7.7014378999999994E-2</v>
      </c>
      <c r="F63">
        <v>0.14950422090000001</v>
      </c>
      <c r="G63">
        <v>0.25819474279999999</v>
      </c>
      <c r="I63">
        <v>1.4258561197999999</v>
      </c>
      <c r="J63">
        <v>0.76480251740000005</v>
      </c>
      <c r="K63">
        <v>0.40182183160000001</v>
      </c>
      <c r="L63">
        <v>0.33415039060000001</v>
      </c>
    </row>
    <row r="64" spans="1:12" x14ac:dyDescent="0.25">
      <c r="A64" t="s">
        <v>27</v>
      </c>
      <c r="B64">
        <v>2</v>
      </c>
      <c r="D64">
        <v>2.4217339246999998</v>
      </c>
      <c r="E64">
        <v>0.83554685689999997</v>
      </c>
      <c r="F64">
        <v>0.62045339269999999</v>
      </c>
      <c r="G64">
        <v>2.5472563893000002</v>
      </c>
      <c r="I64">
        <v>3.200953776</v>
      </c>
      <c r="J64">
        <v>2.8826616753000001</v>
      </c>
      <c r="K64">
        <v>0.58001844619999998</v>
      </c>
      <c r="L64">
        <v>0.68345160589999998</v>
      </c>
    </row>
    <row r="65" spans="1:12" x14ac:dyDescent="0.25">
      <c r="B65">
        <f>B64+5</f>
        <v>7</v>
      </c>
      <c r="D65">
        <v>1.4426452293000001</v>
      </c>
      <c r="E65">
        <v>0.40202255320000002</v>
      </c>
      <c r="F65">
        <v>0.436566012</v>
      </c>
      <c r="G65">
        <v>1.2284287182</v>
      </c>
      <c r="I65">
        <v>2.678921441</v>
      </c>
      <c r="J65">
        <v>2.1073242188000001</v>
      </c>
      <c r="K65">
        <v>0.62058051219999999</v>
      </c>
      <c r="L65">
        <v>0.57962131080000001</v>
      </c>
    </row>
    <row r="66" spans="1:12" x14ac:dyDescent="0.25">
      <c r="B66">
        <f>B65+5</f>
        <v>12</v>
      </c>
      <c r="D66">
        <v>0.72976316730000002</v>
      </c>
      <c r="E66">
        <v>0.17483782549999999</v>
      </c>
      <c r="F66">
        <v>0.26529118559999998</v>
      </c>
      <c r="G66">
        <v>0.55617086950000005</v>
      </c>
      <c r="I66">
        <v>1.8592664931</v>
      </c>
      <c r="J66">
        <v>1.3104014757</v>
      </c>
      <c r="K66">
        <v>0.52937065969999997</v>
      </c>
      <c r="L66">
        <v>0.44547851560000001</v>
      </c>
    </row>
    <row r="67" spans="1:12" x14ac:dyDescent="0.25">
      <c r="B67">
        <f>B66+5</f>
        <v>17</v>
      </c>
      <c r="D67">
        <v>0.37533158820000001</v>
      </c>
      <c r="E67">
        <v>7.4604325799999996E-2</v>
      </c>
      <c r="F67">
        <v>0.14748546009999999</v>
      </c>
      <c r="G67">
        <v>0.25287431640000002</v>
      </c>
      <c r="I67">
        <v>1.1736338976</v>
      </c>
      <c r="J67">
        <v>0.7695659722</v>
      </c>
      <c r="K67">
        <v>0.39724609370000002</v>
      </c>
      <c r="L67">
        <v>0.29797092009999998</v>
      </c>
    </row>
    <row r="68" spans="1:12" x14ac:dyDescent="0.25">
      <c r="A68" s="3" t="s">
        <v>28</v>
      </c>
      <c r="B68" s="3">
        <v>2</v>
      </c>
      <c r="C68" s="3"/>
      <c r="D68" s="3">
        <v>2.9939215794999998</v>
      </c>
      <c r="E68" s="3">
        <v>1.3435223306999999</v>
      </c>
      <c r="F68" s="3">
        <v>0.61237606170000003</v>
      </c>
      <c r="G68" s="3">
        <v>3.6958145984000002</v>
      </c>
      <c r="H68" s="3"/>
      <c r="I68" s="3">
        <v>3.8138546674999998</v>
      </c>
      <c r="J68" s="3">
        <v>3.4148086939</v>
      </c>
      <c r="K68" s="3">
        <v>0.6476862981</v>
      </c>
      <c r="L68" s="3">
        <v>0.71113281250000004</v>
      </c>
    </row>
    <row r="69" spans="1:12" x14ac:dyDescent="0.25">
      <c r="A69" s="3"/>
      <c r="B69" s="3">
        <f>B68+5</f>
        <v>7</v>
      </c>
      <c r="C69" s="3"/>
      <c r="D69" s="3">
        <v>2.2803734274999998</v>
      </c>
      <c r="E69" s="3">
        <v>0.77996917070000005</v>
      </c>
      <c r="F69" s="3">
        <v>0.53564825220000001</v>
      </c>
      <c r="G69" s="3">
        <v>2.4669259564999999</v>
      </c>
      <c r="H69" s="3"/>
      <c r="I69" s="3">
        <v>3.4617563101000002</v>
      </c>
      <c r="J69" s="3">
        <v>2.7134089543000002</v>
      </c>
      <c r="K69" s="3">
        <v>0.66181390220000003</v>
      </c>
      <c r="L69" s="3">
        <v>0.61415514819999995</v>
      </c>
    </row>
    <row r="70" spans="1:12" x14ac:dyDescent="0.25">
      <c r="A70" s="3"/>
      <c r="B70" s="3">
        <f>B69+5</f>
        <v>12</v>
      </c>
      <c r="C70" s="3"/>
      <c r="D70" s="3">
        <v>1.5789533202999999</v>
      </c>
      <c r="E70" s="3">
        <v>0.4127488882</v>
      </c>
      <c r="F70" s="3">
        <v>0.44008039360000001</v>
      </c>
      <c r="G70" s="3">
        <v>1.3055502855000001</v>
      </c>
      <c r="H70" s="3"/>
      <c r="I70" s="3">
        <v>2.9148863181000002</v>
      </c>
      <c r="J70" s="3">
        <v>2.0563075921</v>
      </c>
      <c r="K70" s="3">
        <v>0.64320663060000005</v>
      </c>
      <c r="L70" s="3">
        <v>0.57366035660000003</v>
      </c>
    </row>
    <row r="71" spans="1:12" x14ac:dyDescent="0.25">
      <c r="A71" s="3"/>
      <c r="B71" s="3">
        <f>B70+5</f>
        <v>17</v>
      </c>
      <c r="C71" s="3"/>
      <c r="D71" s="3">
        <v>0.81234782149999996</v>
      </c>
      <c r="E71" s="3">
        <v>0.19527524039999999</v>
      </c>
      <c r="F71" s="3">
        <v>0.27655284460000001</v>
      </c>
      <c r="G71" s="3">
        <v>0.5589829677</v>
      </c>
      <c r="H71" s="3"/>
      <c r="I71" s="3">
        <v>2.286320613</v>
      </c>
      <c r="J71" s="3">
        <v>1.3714192707999999</v>
      </c>
      <c r="K71" s="3">
        <v>0.58500851359999995</v>
      </c>
      <c r="L71" s="3">
        <v>0.4489182692</v>
      </c>
    </row>
    <row r="72" spans="1:12" x14ac:dyDescent="0.25">
      <c r="A72" s="3" t="s">
        <v>29</v>
      </c>
      <c r="B72" s="3">
        <v>2</v>
      </c>
      <c r="C72" s="3"/>
      <c r="D72" s="3">
        <v>1.6226964874000001</v>
      </c>
      <c r="E72" s="3">
        <v>0.93786776989999998</v>
      </c>
      <c r="F72" s="3">
        <v>0.45923773699999998</v>
      </c>
      <c r="G72" s="3">
        <v>2.0170457967000002</v>
      </c>
      <c r="H72" s="3"/>
      <c r="I72" s="3">
        <v>2.7262878418000001</v>
      </c>
      <c r="J72" s="3">
        <v>2.1368357339999999</v>
      </c>
      <c r="K72" s="3">
        <v>0.54122416179999999</v>
      </c>
      <c r="L72" s="3">
        <v>0.54950078329999996</v>
      </c>
    </row>
    <row r="73" spans="1:12" x14ac:dyDescent="0.25">
      <c r="A73" s="3"/>
      <c r="B73" s="3">
        <f>B72+5</f>
        <v>7</v>
      </c>
      <c r="C73" s="3"/>
      <c r="D73" s="3">
        <v>1.0723212763000001</v>
      </c>
      <c r="E73" s="3">
        <v>0.57739019010000003</v>
      </c>
      <c r="F73" s="3">
        <v>0.33963001250000002</v>
      </c>
      <c r="G73" s="3">
        <v>1.2605126012000001</v>
      </c>
      <c r="H73" s="3"/>
      <c r="I73" s="3">
        <v>2.2426859538000001</v>
      </c>
      <c r="J73" s="3">
        <v>1.5493113199999999</v>
      </c>
      <c r="K73" s="3">
        <v>0.53378423060000002</v>
      </c>
      <c r="L73" s="3">
        <v>0.45422236119999998</v>
      </c>
    </row>
    <row r="74" spans="1:12" x14ac:dyDescent="0.25">
      <c r="A74" s="3"/>
      <c r="B74" s="3">
        <f>B73+5</f>
        <v>12</v>
      </c>
      <c r="C74" s="3"/>
      <c r="D74" s="3">
        <v>0.74914132180000004</v>
      </c>
      <c r="E74" s="3">
        <v>0.35865200809999997</v>
      </c>
      <c r="F74" s="3">
        <v>0.26036050420000001</v>
      </c>
      <c r="G74" s="3">
        <v>0.81673231509999999</v>
      </c>
      <c r="H74" s="3"/>
      <c r="I74" s="3">
        <v>1.6680742900000001</v>
      </c>
      <c r="J74" s="3">
        <v>1.1096178691</v>
      </c>
      <c r="K74" s="3">
        <v>0.43239339189999998</v>
      </c>
      <c r="L74" s="3">
        <v>0.36479695639999998</v>
      </c>
    </row>
    <row r="75" spans="1:12" x14ac:dyDescent="0.25">
      <c r="A75" s="3"/>
      <c r="B75" s="3">
        <f>B74+5</f>
        <v>17</v>
      </c>
      <c r="C75" s="3"/>
      <c r="D75" s="3">
        <v>0.53197525530000001</v>
      </c>
      <c r="E75" s="3">
        <v>0.2227537638</v>
      </c>
      <c r="F75" s="3">
        <v>0.19969414520000001</v>
      </c>
      <c r="G75" s="3">
        <v>0.52822654219999998</v>
      </c>
      <c r="H75" s="3"/>
      <c r="I75" s="3">
        <v>1.2836596171000001</v>
      </c>
      <c r="J75" s="3">
        <v>0.8458900452</v>
      </c>
      <c r="K75" s="3">
        <v>0.33881251020000003</v>
      </c>
      <c r="L75" s="3">
        <v>0.29746754959999999</v>
      </c>
    </row>
    <row r="76" spans="1:12" x14ac:dyDescent="0.25">
      <c r="A76" s="3" t="s">
        <v>30</v>
      </c>
      <c r="B76" s="3">
        <v>2</v>
      </c>
      <c r="C76" s="3"/>
      <c r="D76" s="3">
        <v>6.8518883799999999E-2</v>
      </c>
      <c r="E76" s="3">
        <v>3.4399790200000002E-2</v>
      </c>
      <c r="F76" s="3">
        <v>2.3958405700000001E-2</v>
      </c>
      <c r="G76" s="3">
        <v>7.0774985499999998E-2</v>
      </c>
      <c r="H76" s="3"/>
      <c r="I76" s="3">
        <v>2.0441091579999999</v>
      </c>
      <c r="J76" s="3">
        <v>0.78695529509999995</v>
      </c>
      <c r="K76" s="3">
        <v>0.41439127599999998</v>
      </c>
      <c r="L76" s="3">
        <v>0.25922309030000001</v>
      </c>
    </row>
    <row r="77" spans="1:12" x14ac:dyDescent="0.25">
      <c r="A77" s="3"/>
      <c r="B77" s="3">
        <f>B76+5</f>
        <v>7</v>
      </c>
      <c r="C77" s="3"/>
      <c r="D77" s="3">
        <v>4.3756394699999999E-2</v>
      </c>
      <c r="E77" s="3">
        <v>2.3504285999999999E-2</v>
      </c>
      <c r="F77" s="3">
        <v>1.5899200700000001E-2</v>
      </c>
      <c r="G77" s="3">
        <v>4.3588556100000002E-2</v>
      </c>
      <c r="H77" s="3"/>
      <c r="I77" s="3">
        <v>1.7617773436999999</v>
      </c>
      <c r="J77" s="3">
        <v>0.48384982640000002</v>
      </c>
      <c r="K77" s="3">
        <v>0.39432400169999998</v>
      </c>
      <c r="L77" s="3">
        <v>0.18435655379999999</v>
      </c>
    </row>
    <row r="78" spans="1:12" x14ac:dyDescent="0.25">
      <c r="A78" s="3"/>
      <c r="B78" s="3">
        <f>B77+5</f>
        <v>12</v>
      </c>
      <c r="C78" s="3"/>
      <c r="D78" s="3">
        <v>2.77631474E-2</v>
      </c>
      <c r="E78" s="3">
        <v>1.6509783699999999E-2</v>
      </c>
      <c r="F78" s="3">
        <v>1.0641446000000001E-2</v>
      </c>
      <c r="G78" s="3">
        <v>2.9401237E-2</v>
      </c>
      <c r="H78" s="3"/>
      <c r="I78" s="3">
        <v>1.4664409722</v>
      </c>
      <c r="J78" s="3">
        <v>0.32601562499999998</v>
      </c>
      <c r="K78" s="3">
        <v>0.35126193579999998</v>
      </c>
      <c r="L78" s="3">
        <v>0.1163736979</v>
      </c>
    </row>
    <row r="79" spans="1:12" x14ac:dyDescent="0.25">
      <c r="A79" s="3"/>
      <c r="B79" s="3">
        <f>B78+5</f>
        <v>17</v>
      </c>
      <c r="C79" s="3"/>
      <c r="D79" s="3">
        <v>2.0234273699999999E-2</v>
      </c>
      <c r="E79" s="3">
        <v>1.20323315E-2</v>
      </c>
      <c r="F79" s="3">
        <v>7.6988967999999996E-3</v>
      </c>
      <c r="G79" s="3">
        <v>2.1610756700000001E-2</v>
      </c>
      <c r="H79" s="3"/>
      <c r="I79" s="3">
        <v>1.2861946614999999</v>
      </c>
      <c r="J79" s="3">
        <v>0.28057291670000001</v>
      </c>
      <c r="K79" s="3">
        <v>0.31747938370000001</v>
      </c>
      <c r="L79" s="3">
        <v>9.4186197900000004E-2</v>
      </c>
    </row>
    <row r="80" spans="1:12" x14ac:dyDescent="0.25">
      <c r="A80" s="3" t="s">
        <v>31</v>
      </c>
      <c r="B80" s="3">
        <v>2</v>
      </c>
      <c r="C80" s="3"/>
      <c r="D80" s="3">
        <v>0.17001045570000001</v>
      </c>
      <c r="E80" s="3">
        <v>0.1053084874</v>
      </c>
      <c r="F80" s="3">
        <v>5.2013181399999997E-2</v>
      </c>
      <c r="G80" s="3">
        <v>0.2158701888</v>
      </c>
      <c r="H80" s="3"/>
      <c r="I80" s="3">
        <v>1.388375651</v>
      </c>
      <c r="J80" s="3">
        <v>0.93452148440000005</v>
      </c>
      <c r="K80" s="3">
        <v>0.29031249999999997</v>
      </c>
      <c r="L80" s="3">
        <v>0.31271918399999998</v>
      </c>
    </row>
    <row r="81" spans="1:12" x14ac:dyDescent="0.25">
      <c r="A81" s="3"/>
      <c r="B81" s="3">
        <f>B80+5</f>
        <v>7</v>
      </c>
      <c r="C81" s="3"/>
      <c r="D81" s="3">
        <v>0.12340031899999999</v>
      </c>
      <c r="E81" s="3">
        <v>7.0142912299999999E-2</v>
      </c>
      <c r="F81" s="3">
        <v>4.2547228700000002E-2</v>
      </c>
      <c r="G81" s="3">
        <v>0.1444749826</v>
      </c>
      <c r="H81" s="3"/>
      <c r="I81" s="3">
        <v>1.1671918402999999</v>
      </c>
      <c r="J81" s="3">
        <v>0.72640842009999995</v>
      </c>
      <c r="K81" s="3">
        <v>0.28699110239999998</v>
      </c>
      <c r="L81" s="3">
        <v>0.24369791669999999</v>
      </c>
    </row>
    <row r="82" spans="1:12" x14ac:dyDescent="0.25">
      <c r="A82" s="3"/>
      <c r="B82" s="3">
        <f>B81+5</f>
        <v>12</v>
      </c>
      <c r="C82" s="3"/>
      <c r="D82" s="3">
        <v>9.2046041699999998E-2</v>
      </c>
      <c r="E82" s="3">
        <v>4.6501406299999999E-2</v>
      </c>
      <c r="F82" s="3">
        <v>3.4997376300000001E-2</v>
      </c>
      <c r="G82" s="3">
        <v>9.8905325500000002E-2</v>
      </c>
      <c r="H82" s="3"/>
      <c r="I82" s="3">
        <v>0.92281792529999995</v>
      </c>
      <c r="J82" s="3">
        <v>0.54665907120000001</v>
      </c>
      <c r="K82" s="3">
        <v>0.25444769969999997</v>
      </c>
      <c r="L82" s="3">
        <v>0.1845583767</v>
      </c>
    </row>
    <row r="83" spans="1:12" x14ac:dyDescent="0.25">
      <c r="A83" s="3"/>
      <c r="B83" s="3">
        <f>B82+5</f>
        <v>17</v>
      </c>
      <c r="C83" s="3"/>
      <c r="D83" s="3">
        <v>7.0226781700000004E-2</v>
      </c>
      <c r="E83" s="3">
        <v>3.0578072899999999E-2</v>
      </c>
      <c r="F83" s="3">
        <v>2.88355447E-2</v>
      </c>
      <c r="G83" s="3">
        <v>6.8172185299999993E-2</v>
      </c>
      <c r="H83" s="3"/>
      <c r="I83" s="3">
        <v>0.73909071179999997</v>
      </c>
      <c r="J83" s="3">
        <v>0.41129991319999998</v>
      </c>
      <c r="K83" s="3">
        <v>0.22365559900000001</v>
      </c>
      <c r="L83" s="3">
        <v>0.1332573785</v>
      </c>
    </row>
    <row r="85" spans="1:12" x14ac:dyDescent="0.25">
      <c r="D85" s="1" t="s">
        <v>35</v>
      </c>
      <c r="F85" s="4"/>
      <c r="G85" s="4"/>
      <c r="I85" s="7" t="s">
        <v>36</v>
      </c>
      <c r="J85" s="4"/>
      <c r="K85" s="4"/>
      <c r="L85" s="4"/>
    </row>
    <row r="86" spans="1:12" x14ac:dyDescent="0.25">
      <c r="A86" s="1"/>
      <c r="B86" s="1">
        <v>2</v>
      </c>
      <c r="D86" s="4">
        <f t="shared" ref="D86:G89" si="0">AVERAGE(D4,D8,D12,D16,D20,D24,D28,D32,D36,D40,D44,D48,D52,D56,D60,D64)</f>
        <v>3.2269837171687499</v>
      </c>
      <c r="E86" s="4">
        <f t="shared" si="0"/>
        <v>1.7827679206187497</v>
      </c>
      <c r="F86" s="4">
        <f t="shared" si="0"/>
        <v>0.67739206269999996</v>
      </c>
      <c r="G86" s="4">
        <f t="shared" si="0"/>
        <v>4.237549167550001</v>
      </c>
      <c r="I86" s="4">
        <f>MAX(I4,I8,I12,I16,I20,I24,I28,I32,I36,I40,I44,I48,I52,I56,I60,I64)</f>
        <v>4.5310246394</v>
      </c>
      <c r="J86" s="4">
        <f t="shared" ref="J86:L86" si="1">MAX(J4,J8,J12,J16,J20,J24,J28,J32,J36,J40,J44,J48,J52,J56,J60,J64)</f>
        <v>4.1681857639000004</v>
      </c>
      <c r="K86" s="4">
        <f t="shared" si="1"/>
        <v>0.72789463139999999</v>
      </c>
      <c r="L86" s="4">
        <f t="shared" si="1"/>
        <v>0.80502804490000002</v>
      </c>
    </row>
    <row r="87" spans="1:12" x14ac:dyDescent="0.25">
      <c r="B87" s="1">
        <f>B86+5</f>
        <v>7</v>
      </c>
      <c r="D87" s="4">
        <f t="shared" si="0"/>
        <v>2.4796281245624998</v>
      </c>
      <c r="E87" s="4">
        <f t="shared" si="0"/>
        <v>1.0333911642937499</v>
      </c>
      <c r="F87" s="4">
        <f t="shared" si="0"/>
        <v>0.57549353126250002</v>
      </c>
      <c r="G87" s="4">
        <f t="shared" si="0"/>
        <v>2.8462718956249997</v>
      </c>
      <c r="I87" s="4">
        <f t="shared" ref="I87:L89" si="2">MAX(I5,I9,I13,I17,I21,I25,I29,I33,I37,I41,I45,I49,I53,I57,I61,I65)</f>
        <v>4.2789037460000001</v>
      </c>
      <c r="J87" s="4">
        <f t="shared" si="2"/>
        <v>3.6065880593999999</v>
      </c>
      <c r="K87" s="4">
        <f t="shared" si="2"/>
        <v>0.73774288860000004</v>
      </c>
      <c r="L87" s="4">
        <f t="shared" si="2"/>
        <v>0.74794671469999996</v>
      </c>
    </row>
    <row r="88" spans="1:12" x14ac:dyDescent="0.25">
      <c r="B88" s="1">
        <f>B87+5</f>
        <v>12</v>
      </c>
      <c r="D88" s="4">
        <f t="shared" si="0"/>
        <v>1.7874133886562498</v>
      </c>
      <c r="E88" s="4">
        <f t="shared" si="0"/>
        <v>0.575108344075</v>
      </c>
      <c r="F88" s="4">
        <f t="shared" si="0"/>
        <v>0.47259875155000003</v>
      </c>
      <c r="G88" s="4">
        <f t="shared" si="0"/>
        <v>1.791733286625</v>
      </c>
      <c r="I88" s="4">
        <f t="shared" si="2"/>
        <v>3.8596554486999999</v>
      </c>
      <c r="J88" s="4">
        <f t="shared" si="2"/>
        <v>3.0767227564000001</v>
      </c>
      <c r="K88" s="4">
        <f t="shared" si="2"/>
        <v>0.72603415459999998</v>
      </c>
      <c r="L88" s="4">
        <f t="shared" si="2"/>
        <v>0.71586538460000004</v>
      </c>
    </row>
    <row r="89" spans="1:12" x14ac:dyDescent="0.25">
      <c r="B89" s="1">
        <f>B88+5</f>
        <v>17</v>
      </c>
      <c r="D89" s="4">
        <f t="shared" si="0"/>
        <v>1.1698881938750003</v>
      </c>
      <c r="E89" s="4">
        <f t="shared" si="0"/>
        <v>0.29988336467500004</v>
      </c>
      <c r="F89" s="4">
        <f t="shared" si="0"/>
        <v>0.34478058348750007</v>
      </c>
      <c r="G89" s="4">
        <f t="shared" si="0"/>
        <v>0.98257099072499998</v>
      </c>
      <c r="I89" s="4">
        <f t="shared" si="2"/>
        <v>3.3544421074000002</v>
      </c>
      <c r="J89" s="4">
        <f t="shared" si="2"/>
        <v>2.5129056489999999</v>
      </c>
      <c r="K89" s="4">
        <f t="shared" si="2"/>
        <v>0.69082782450000002</v>
      </c>
      <c r="L89" s="4">
        <f t="shared" si="2"/>
        <v>0.64740584940000001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plot avg</vt:lpstr>
      <vt:lpstr>plot max</vt:lpstr>
      <vt:lpstr>ai_lc</vt:lpstr>
      <vt:lpstr>ra_lc</vt:lpstr>
      <vt:lpstr>lb_lc</vt:lpstr>
      <vt:lpstr>ai_lc low qp</vt:lpstr>
      <vt:lpstr>ra_lc low qp</vt:lpstr>
      <vt:lpstr>lb_lc low qp</vt:lpstr>
    </vt:vector>
  </TitlesOfParts>
  <Company>Nokia Oyj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lainema</cp:lastModifiedBy>
  <dcterms:created xsi:type="dcterms:W3CDTF">2011-11-01T12:01:41Z</dcterms:created>
  <dcterms:modified xsi:type="dcterms:W3CDTF">2012-01-19T14:38:12Z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