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30" windowWidth="19200" windowHeight="12090" tabRatio="937"/>
  </bookViews>
  <sheets>
    <sheet name="Summary" sheetId="15" r:id="rId1"/>
    <sheet name="SubTest2.0Anchor" sheetId="18" r:id="rId2"/>
    <sheet name="SubTest2.4" sheetId="14" r:id="rId3"/>
  </sheets>
  <calcPr calcId="125725"/>
</workbook>
</file>

<file path=xl/calcChain.xml><?xml version="1.0" encoding="utf-8"?>
<calcChain xmlns="http://schemas.openxmlformats.org/spreadsheetml/2006/main">
  <c r="B20" i="15"/>
  <c r="B6"/>
  <c r="C6"/>
  <c r="D6"/>
  <c r="E6"/>
  <c r="F6"/>
  <c r="G6"/>
  <c r="B7"/>
  <c r="C7"/>
  <c r="D7"/>
  <c r="E7"/>
  <c r="F7"/>
  <c r="G7"/>
  <c r="B38"/>
  <c r="C38"/>
  <c r="D38"/>
  <c r="E38"/>
  <c r="F38"/>
  <c r="G38"/>
  <c r="H38"/>
  <c r="I38"/>
  <c r="J38"/>
  <c r="K38"/>
  <c r="L38"/>
  <c r="M38"/>
  <c r="C37"/>
  <c r="D37"/>
  <c r="E37"/>
  <c r="F37"/>
  <c r="G37"/>
  <c r="H37"/>
  <c r="I37"/>
  <c r="J37"/>
  <c r="K37"/>
  <c r="L37"/>
  <c r="M37"/>
  <c r="B37"/>
  <c r="B30"/>
  <c r="C30"/>
  <c r="D30"/>
  <c r="E30"/>
  <c r="F30"/>
  <c r="G30"/>
  <c r="H30"/>
  <c r="I30"/>
  <c r="J30"/>
  <c r="K30"/>
  <c r="L30"/>
  <c r="M30"/>
  <c r="C29"/>
  <c r="D29"/>
  <c r="E29"/>
  <c r="F29"/>
  <c r="G29"/>
  <c r="H29"/>
  <c r="I29"/>
  <c r="J29"/>
  <c r="K29"/>
  <c r="L29"/>
  <c r="M29"/>
  <c r="B29"/>
  <c r="B22"/>
  <c r="C22"/>
  <c r="D22"/>
  <c r="E22"/>
  <c r="F22"/>
  <c r="G22"/>
  <c r="H22"/>
  <c r="I22"/>
  <c r="J22"/>
  <c r="K22"/>
  <c r="L22"/>
  <c r="M22"/>
  <c r="C21"/>
  <c r="D21"/>
  <c r="E21"/>
  <c r="F21"/>
  <c r="G21"/>
  <c r="H21"/>
  <c r="I21"/>
  <c r="J21"/>
  <c r="K21"/>
  <c r="L21"/>
  <c r="M21"/>
  <c r="B21"/>
  <c r="B14"/>
  <c r="C14"/>
  <c r="D14"/>
  <c r="E14"/>
  <c r="F14"/>
  <c r="G14"/>
  <c r="H14"/>
  <c r="I14"/>
  <c r="J14"/>
  <c r="K14"/>
  <c r="L14"/>
  <c r="M14"/>
  <c r="C13"/>
  <c r="D13"/>
  <c r="E13"/>
  <c r="F13"/>
  <c r="G13"/>
  <c r="H13"/>
  <c r="I13"/>
  <c r="J13"/>
  <c r="K13"/>
  <c r="L13"/>
  <c r="M13"/>
  <c r="B13"/>
  <c r="H7"/>
  <c r="I7"/>
  <c r="J7"/>
  <c r="K7"/>
  <c r="L7"/>
  <c r="M7"/>
  <c r="H6"/>
  <c r="I6"/>
  <c r="J6"/>
  <c r="K6"/>
  <c r="L6"/>
  <c r="M6"/>
  <c r="B35"/>
  <c r="C35"/>
  <c r="D35"/>
  <c r="E35"/>
  <c r="F35"/>
  <c r="G35"/>
  <c r="H35"/>
  <c r="I35"/>
  <c r="J35"/>
  <c r="K35"/>
  <c r="L35"/>
  <c r="M35"/>
  <c r="B36"/>
  <c r="C36"/>
  <c r="D36"/>
  <c r="E36"/>
  <c r="F36"/>
  <c r="G36"/>
  <c r="H36"/>
  <c r="I36"/>
  <c r="J36"/>
  <c r="K36"/>
  <c r="L36"/>
  <c r="M36"/>
  <c r="C34"/>
  <c r="D34"/>
  <c r="D39" s="1"/>
  <c r="E34"/>
  <c r="F34"/>
  <c r="F39" s="1"/>
  <c r="G34"/>
  <c r="H34"/>
  <c r="H39" s="1"/>
  <c r="I34"/>
  <c r="J34"/>
  <c r="J39" s="1"/>
  <c r="K34"/>
  <c r="L34"/>
  <c r="L39" s="1"/>
  <c r="M34"/>
  <c r="B34"/>
  <c r="B39" s="1"/>
  <c r="A33"/>
  <c r="M39"/>
  <c r="K39"/>
  <c r="I39"/>
  <c r="G39"/>
  <c r="E39"/>
  <c r="C39"/>
  <c r="B27"/>
  <c r="C27"/>
  <c r="D27"/>
  <c r="E27"/>
  <c r="F27"/>
  <c r="G27"/>
  <c r="H27"/>
  <c r="I27"/>
  <c r="J27"/>
  <c r="K27"/>
  <c r="L27"/>
  <c r="M27"/>
  <c r="B28"/>
  <c r="C28"/>
  <c r="D28"/>
  <c r="E28"/>
  <c r="F28"/>
  <c r="G28"/>
  <c r="H28"/>
  <c r="I28"/>
  <c r="J28"/>
  <c r="K28"/>
  <c r="L28"/>
  <c r="M28"/>
  <c r="C26"/>
  <c r="C31" s="1"/>
  <c r="D26"/>
  <c r="E26"/>
  <c r="E31" s="1"/>
  <c r="F26"/>
  <c r="G26"/>
  <c r="G31" s="1"/>
  <c r="H26"/>
  <c r="I26"/>
  <c r="I31" s="1"/>
  <c r="J26"/>
  <c r="J31" s="1"/>
  <c r="K26"/>
  <c r="K31" s="1"/>
  <c r="L26"/>
  <c r="M26"/>
  <c r="M31" s="1"/>
  <c r="B26"/>
  <c r="B31" s="1"/>
  <c r="A25"/>
  <c r="L31"/>
  <c r="H31"/>
  <c r="F31"/>
  <c r="D31"/>
  <c r="B19"/>
  <c r="C19"/>
  <c r="D19"/>
  <c r="E19"/>
  <c r="F19"/>
  <c r="G19"/>
  <c r="H19"/>
  <c r="I19"/>
  <c r="J19"/>
  <c r="K19"/>
  <c r="L19"/>
  <c r="M19"/>
  <c r="C20"/>
  <c r="D20"/>
  <c r="E20"/>
  <c r="F20"/>
  <c r="G20"/>
  <c r="H20"/>
  <c r="I20"/>
  <c r="J20"/>
  <c r="K20"/>
  <c r="L20"/>
  <c r="M20"/>
  <c r="C18"/>
  <c r="C23" s="1"/>
  <c r="D18"/>
  <c r="D23" s="1"/>
  <c r="E18"/>
  <c r="E23" s="1"/>
  <c r="F18"/>
  <c r="F23" s="1"/>
  <c r="G18"/>
  <c r="G23" s="1"/>
  <c r="H18"/>
  <c r="H23" s="1"/>
  <c r="I18"/>
  <c r="I23" s="1"/>
  <c r="J18"/>
  <c r="J23" s="1"/>
  <c r="K18"/>
  <c r="K23" s="1"/>
  <c r="L18"/>
  <c r="L23" s="1"/>
  <c r="M18"/>
  <c r="M23" s="1"/>
  <c r="B18"/>
  <c r="B23" s="1"/>
  <c r="A17"/>
  <c r="B11"/>
  <c r="C11"/>
  <c r="D11"/>
  <c r="E11"/>
  <c r="F11"/>
  <c r="G11"/>
  <c r="H11"/>
  <c r="I11"/>
  <c r="J11"/>
  <c r="K11"/>
  <c r="L11"/>
  <c r="M11"/>
  <c r="B12"/>
  <c r="C12"/>
  <c r="D12"/>
  <c r="E12"/>
  <c r="F12"/>
  <c r="G12"/>
  <c r="H12"/>
  <c r="I12"/>
  <c r="J12"/>
  <c r="K12"/>
  <c r="L12"/>
  <c r="M12"/>
  <c r="C10"/>
  <c r="C15" s="1"/>
  <c r="D10"/>
  <c r="D15" s="1"/>
  <c r="E10"/>
  <c r="E15" s="1"/>
  <c r="F10"/>
  <c r="F15" s="1"/>
  <c r="G10"/>
  <c r="G15" s="1"/>
  <c r="H10"/>
  <c r="H15" s="1"/>
  <c r="I10"/>
  <c r="I15" s="1"/>
  <c r="J10"/>
  <c r="J15" s="1"/>
  <c r="K10"/>
  <c r="K15" s="1"/>
  <c r="L10"/>
  <c r="L15" s="1"/>
  <c r="M10"/>
  <c r="M15" s="1"/>
  <c r="B10"/>
  <c r="B15" s="1"/>
  <c r="A9"/>
</calcChain>
</file>

<file path=xl/sharedStrings.xml><?xml version="1.0" encoding="utf-8"?>
<sst xmlns="http://schemas.openxmlformats.org/spreadsheetml/2006/main" count="285" uniqueCount="177">
  <si>
    <t>symmetry1</t>
    <phoneticPr fontId="3"/>
  </si>
  <si>
    <t>symmetry3</t>
  </si>
  <si>
    <t>symmetry4</t>
  </si>
  <si>
    <t>symmetry5</t>
  </si>
  <si>
    <t>symmetry6</t>
  </si>
  <si>
    <t>asymmetry1</t>
    <phoneticPr fontId="3"/>
  </si>
  <si>
    <t>asymmetry2</t>
    <phoneticPr fontId="3"/>
  </si>
  <si>
    <t>asymmetry3</t>
    <phoneticPr fontId="3"/>
  </si>
  <si>
    <t>asymmetry4</t>
    <phoneticPr fontId="3"/>
  </si>
  <si>
    <t>Ratio</t>
    <phoneticPr fontId="1"/>
  </si>
  <si>
    <t>asymmetry2</t>
    <phoneticPr fontId="4"/>
  </si>
  <si>
    <t>asymmetry3</t>
    <phoneticPr fontId="4"/>
  </si>
  <si>
    <t>asymmetry4</t>
    <phoneticPr fontId="4"/>
  </si>
  <si>
    <t>asymmetry5</t>
    <phoneticPr fontId="4"/>
  </si>
  <si>
    <t>asymmetry6</t>
    <phoneticPr fontId="4"/>
  </si>
  <si>
    <t>Header Bit</t>
    <phoneticPr fontId="2"/>
  </si>
  <si>
    <t>Matrix [0][0] Bit</t>
  </si>
  <si>
    <t>Matrix [0][1] Bit</t>
  </si>
  <si>
    <t>Matrix [0][2] Bit</t>
  </si>
  <si>
    <t>Matrix [0][3] Bit</t>
  </si>
  <si>
    <t>Matrix [0][4] Bit</t>
  </si>
  <si>
    <t>Matrix [0][5] Bit</t>
  </si>
  <si>
    <t>Matrix [1][0] Bit</t>
  </si>
  <si>
    <t>Matrix [1][1] Bit</t>
  </si>
  <si>
    <t>Matrix [1][2] Bit</t>
  </si>
  <si>
    <t>Matrix [1][3] Bit</t>
  </si>
  <si>
    <t>Matrix [1][4] Bit</t>
  </si>
  <si>
    <t>Matrix [1][5] Bit</t>
  </si>
  <si>
    <t>Matrix [2][0] Bit</t>
  </si>
  <si>
    <t>Matrix [2][1] Bit</t>
  </si>
  <si>
    <t>Matrix [2][2] Bit</t>
  </si>
  <si>
    <t>Matrix [2][3] Bit</t>
  </si>
  <si>
    <t>Matrix [2][4] Bit</t>
  </si>
  <si>
    <t>Matrix [2][5] Bit</t>
  </si>
  <si>
    <t>Matrix [3][0] Bit</t>
  </si>
  <si>
    <t>Matrix [3][1] Bit</t>
  </si>
  <si>
    <t>asymmetry5</t>
    <phoneticPr fontId="3"/>
  </si>
  <si>
    <t>asymmetry6</t>
    <phoneticPr fontId="3"/>
  </si>
  <si>
    <t xml:space="preserve">Total Bit </t>
    <phoneticPr fontId="2"/>
  </si>
  <si>
    <t xml:space="preserve">AvgError </t>
    <phoneticPr fontId="2"/>
  </si>
  <si>
    <t>Enc Time[sec]</t>
    <phoneticPr fontId="1"/>
  </si>
  <si>
    <t>Dec Time[sec]</t>
    <phoneticPr fontId="1"/>
  </si>
  <si>
    <t>symmetry2</t>
    <phoneticPr fontId="3"/>
  </si>
  <si>
    <t xml:space="preserve">MaxError </t>
    <phoneticPr fontId="2"/>
  </si>
  <si>
    <t>(Subtest2.0, anchor)</t>
    <phoneticPr fontId="2"/>
  </si>
  <si>
    <t>(subtest2.0Anchor)</t>
    <phoneticPr fontId="2"/>
  </si>
  <si>
    <t>symmetry1</t>
    <phoneticPr fontId="4"/>
  </si>
  <si>
    <t>symmetry2</t>
    <phoneticPr fontId="4"/>
  </si>
  <si>
    <t>asymmetry1</t>
    <phoneticPr fontId="4"/>
  </si>
  <si>
    <t>(subtest2.4),(3,4,5,6)</t>
    <phoneticPr fontId="2"/>
  </si>
  <si>
    <t>symmetry1</t>
    <phoneticPr fontId="4"/>
  </si>
  <si>
    <t>symmetry2</t>
    <phoneticPr fontId="4"/>
  </si>
  <si>
    <t>asymmetry1</t>
    <phoneticPr fontId="4"/>
  </si>
  <si>
    <t>asymmetry2</t>
    <phoneticPr fontId="4"/>
  </si>
  <si>
    <t>asymmetry3</t>
    <phoneticPr fontId="4"/>
  </si>
  <si>
    <t>asymmetry4</t>
    <phoneticPr fontId="4"/>
  </si>
  <si>
    <t>asymmetry5</t>
    <phoneticPr fontId="4"/>
  </si>
  <si>
    <t>asymmetry6</t>
    <phoneticPr fontId="4"/>
  </si>
  <si>
    <t>Header Bit</t>
    <phoneticPr fontId="2"/>
  </si>
  <si>
    <t>Matrix [3][0] Bit</t>
    <phoneticPr fontId="2"/>
  </si>
  <si>
    <t>Matrix [3][1] Bit</t>
    <phoneticPr fontId="2"/>
  </si>
  <si>
    <t>Matrix [2][0] Bit</t>
    <phoneticPr fontId="2"/>
  </si>
  <si>
    <t>Matrix [2][1] Bit</t>
    <phoneticPr fontId="2"/>
  </si>
  <si>
    <t>Matrix [2][2] Bit</t>
    <phoneticPr fontId="2"/>
  </si>
  <si>
    <t>Matrix [2][3] Bit</t>
    <phoneticPr fontId="2"/>
  </si>
  <si>
    <t>Matrix [2][4] Bit</t>
    <phoneticPr fontId="2"/>
  </si>
  <si>
    <t>Matrix [2][5] Bit</t>
    <phoneticPr fontId="2"/>
  </si>
  <si>
    <t>Matrix [1][0] Bit</t>
    <phoneticPr fontId="2"/>
  </si>
  <si>
    <t>Matrix [1][1] Bit</t>
    <phoneticPr fontId="2"/>
  </si>
  <si>
    <t>Matrix [1][2] Bit</t>
    <phoneticPr fontId="2"/>
  </si>
  <si>
    <t>Matrix [1][3] Bit</t>
    <phoneticPr fontId="2"/>
  </si>
  <si>
    <t>Matrix [1][4] Bit</t>
    <phoneticPr fontId="2"/>
  </si>
  <si>
    <t>Matrix [1][5] Bit</t>
    <phoneticPr fontId="2"/>
  </si>
  <si>
    <t>Matrix [0][0] Bit</t>
    <phoneticPr fontId="2"/>
  </si>
  <si>
    <t>Matrix [0][1] Bit</t>
    <phoneticPr fontId="2"/>
  </si>
  <si>
    <t>Matrix [0][2] Bit</t>
    <phoneticPr fontId="2"/>
  </si>
  <si>
    <t>Matrix [0][3] Bit</t>
    <phoneticPr fontId="2"/>
  </si>
  <si>
    <t>Matrix [0][4] Bit</t>
    <phoneticPr fontId="2"/>
  </si>
  <si>
    <t>Matrix [0][5] Bit</t>
    <phoneticPr fontId="2"/>
  </si>
  <si>
    <t xml:space="preserve">Total Bit </t>
    <phoneticPr fontId="2"/>
  </si>
  <si>
    <t xml:space="preserve">MaxError </t>
    <phoneticPr fontId="2"/>
  </si>
  <si>
    <t xml:space="preserve">AvgError </t>
    <phoneticPr fontId="2"/>
  </si>
  <si>
    <t>Enc Time[sec]</t>
    <phoneticPr fontId="1"/>
  </si>
  <si>
    <t>Dec Time[sec]</t>
    <phoneticPr fontId="1"/>
  </si>
  <si>
    <t>(subtest2.4),(2,3,4,5)</t>
    <phoneticPr fontId="2"/>
  </si>
  <si>
    <t>symmetry1</t>
    <phoneticPr fontId="4"/>
  </si>
  <si>
    <t>symmetry2</t>
    <phoneticPr fontId="4"/>
  </si>
  <si>
    <t>asymmetry1</t>
    <phoneticPr fontId="4"/>
  </si>
  <si>
    <t>asymmetry2</t>
    <phoneticPr fontId="4"/>
  </si>
  <si>
    <t>asymmetry3</t>
    <phoneticPr fontId="4"/>
  </si>
  <si>
    <t>asymmetry4</t>
    <phoneticPr fontId="4"/>
  </si>
  <si>
    <t>asymmetry5</t>
    <phoneticPr fontId="4"/>
  </si>
  <si>
    <t>asymmetry6</t>
    <phoneticPr fontId="4"/>
  </si>
  <si>
    <t>Header Bit</t>
    <phoneticPr fontId="2"/>
  </si>
  <si>
    <t>Matrix [3][0] Bit</t>
    <phoneticPr fontId="2"/>
  </si>
  <si>
    <t>Matrix [3][1] Bit</t>
    <phoneticPr fontId="2"/>
  </si>
  <si>
    <t>Matrix [2][0] Bit</t>
    <phoneticPr fontId="2"/>
  </si>
  <si>
    <t>Matrix [2][1] Bit</t>
    <phoneticPr fontId="2"/>
  </si>
  <si>
    <t>Matrix [2][2] Bit</t>
    <phoneticPr fontId="2"/>
  </si>
  <si>
    <t>Matrix [2][3] Bit</t>
    <phoneticPr fontId="2"/>
  </si>
  <si>
    <t>Matrix [2][4] Bit</t>
    <phoneticPr fontId="2"/>
  </si>
  <si>
    <t>Matrix [2][5] Bit</t>
    <phoneticPr fontId="2"/>
  </si>
  <si>
    <t>Matrix [1][0] Bit</t>
    <phoneticPr fontId="2"/>
  </si>
  <si>
    <t>Matrix [1][1] Bit</t>
    <phoneticPr fontId="2"/>
  </si>
  <si>
    <t>Matrix [1][2] Bit</t>
    <phoneticPr fontId="2"/>
  </si>
  <si>
    <t>Matrix [1][3] Bit</t>
    <phoneticPr fontId="2"/>
  </si>
  <si>
    <t>Matrix [1][4] Bit</t>
    <phoneticPr fontId="2"/>
  </si>
  <si>
    <t>Matrix [1][5] Bit</t>
    <phoneticPr fontId="2"/>
  </si>
  <si>
    <t>Matrix [0][0] Bit</t>
    <phoneticPr fontId="2"/>
  </si>
  <si>
    <t>Matrix [0][1] Bit</t>
    <phoneticPr fontId="2"/>
  </si>
  <si>
    <t>Matrix [0][2] Bit</t>
    <phoneticPr fontId="2"/>
  </si>
  <si>
    <t>Matrix [0][3] Bit</t>
    <phoneticPr fontId="2"/>
  </si>
  <si>
    <t>Matrix [0][4] Bit</t>
    <phoneticPr fontId="2"/>
  </si>
  <si>
    <t>Matrix [0][5] Bit</t>
    <phoneticPr fontId="2"/>
  </si>
  <si>
    <t xml:space="preserve">Total Bit </t>
    <phoneticPr fontId="2"/>
  </si>
  <si>
    <t xml:space="preserve">MaxError </t>
    <phoneticPr fontId="2"/>
  </si>
  <si>
    <t xml:space="preserve">AvgError </t>
    <phoneticPr fontId="2"/>
  </si>
  <si>
    <t>Enc Time[sec]</t>
    <phoneticPr fontId="1"/>
  </si>
  <si>
    <t>Dec Time[sec]</t>
    <phoneticPr fontId="1"/>
  </si>
  <si>
    <t>(subtest2.4),(2,2,3,4)</t>
    <phoneticPr fontId="2"/>
  </si>
  <si>
    <t>symmetry1</t>
    <phoneticPr fontId="4"/>
  </si>
  <si>
    <t>symmetry2</t>
    <phoneticPr fontId="4"/>
  </si>
  <si>
    <t>asymmetry1</t>
    <phoneticPr fontId="4"/>
  </si>
  <si>
    <t>asymmetry2</t>
    <phoneticPr fontId="4"/>
  </si>
  <si>
    <t>asymmetry3</t>
    <phoneticPr fontId="4"/>
  </si>
  <si>
    <t>asymmetry4</t>
    <phoneticPr fontId="4"/>
  </si>
  <si>
    <t>asymmetry5</t>
    <phoneticPr fontId="4"/>
  </si>
  <si>
    <t>asymmetry6</t>
    <phoneticPr fontId="4"/>
  </si>
  <si>
    <t>Header Bit</t>
    <phoneticPr fontId="2"/>
  </si>
  <si>
    <t>Matrix [3][0] Bit</t>
    <phoneticPr fontId="2"/>
  </si>
  <si>
    <t>Matrix [3][1] Bit</t>
    <phoneticPr fontId="2"/>
  </si>
  <si>
    <t>Matrix [2][0] Bit</t>
    <phoneticPr fontId="2"/>
  </si>
  <si>
    <t>Matrix [2][1] Bit</t>
    <phoneticPr fontId="2"/>
  </si>
  <si>
    <t>Matrix [2][2] Bit</t>
    <phoneticPr fontId="2"/>
  </si>
  <si>
    <t>Matrix [2][3] Bit</t>
    <phoneticPr fontId="2"/>
  </si>
  <si>
    <t>Matrix [2][4] Bit</t>
    <phoneticPr fontId="2"/>
  </si>
  <si>
    <t>Matrix [2][5] Bit</t>
    <phoneticPr fontId="2"/>
  </si>
  <si>
    <t>Matrix [1][0] Bit</t>
    <phoneticPr fontId="2"/>
  </si>
  <si>
    <t>Matrix [1][1] Bit</t>
    <phoneticPr fontId="2"/>
  </si>
  <si>
    <t>Matrix [1][2] Bit</t>
    <phoneticPr fontId="2"/>
  </si>
  <si>
    <t>Matrix [1][3] Bit</t>
    <phoneticPr fontId="2"/>
  </si>
  <si>
    <t>Matrix [1][4] Bit</t>
    <phoneticPr fontId="2"/>
  </si>
  <si>
    <t>Matrix [1][5] Bit</t>
    <phoneticPr fontId="2"/>
  </si>
  <si>
    <t>Matrix [0][0] Bit</t>
    <phoneticPr fontId="2"/>
  </si>
  <si>
    <t>Matrix [0][1] Bit</t>
    <phoneticPr fontId="2"/>
  </si>
  <si>
    <t>Matrix [0][2] Bit</t>
    <phoneticPr fontId="2"/>
  </si>
  <si>
    <t>Matrix [0][3] Bit</t>
    <phoneticPr fontId="2"/>
  </si>
  <si>
    <t>Matrix [0][4] Bit</t>
    <phoneticPr fontId="2"/>
  </si>
  <si>
    <t>Matrix [0][5] Bit</t>
    <phoneticPr fontId="2"/>
  </si>
  <si>
    <t xml:space="preserve">Total Bit </t>
    <phoneticPr fontId="2"/>
  </si>
  <si>
    <t xml:space="preserve">MaxError </t>
    <phoneticPr fontId="2"/>
  </si>
  <si>
    <t xml:space="preserve">AvgError </t>
    <phoneticPr fontId="2"/>
  </si>
  <si>
    <t>Enc Time[sec]</t>
    <phoneticPr fontId="1"/>
  </si>
  <si>
    <t>Dec Time[sec]</t>
    <phoneticPr fontId="1"/>
  </si>
  <si>
    <t>(subtest2.4),(2,2,2,3)</t>
    <phoneticPr fontId="2"/>
  </si>
  <si>
    <t>symmetry1</t>
    <phoneticPr fontId="4"/>
  </si>
  <si>
    <t>symmetry2</t>
    <phoneticPr fontId="4"/>
  </si>
  <si>
    <t>asymmetry1</t>
    <phoneticPr fontId="4"/>
  </si>
  <si>
    <t>asymmetry2</t>
    <phoneticPr fontId="4"/>
  </si>
  <si>
    <t>asymmetry3</t>
    <phoneticPr fontId="4"/>
  </si>
  <si>
    <t>asymmetry4</t>
    <phoneticPr fontId="4"/>
  </si>
  <si>
    <t>asymmetry5</t>
    <phoneticPr fontId="4"/>
  </si>
  <si>
    <t>asymmetry6</t>
    <phoneticPr fontId="4"/>
  </si>
  <si>
    <t>Header Bit</t>
    <phoneticPr fontId="2"/>
  </si>
  <si>
    <t>Matrix [3][0] Bit</t>
    <phoneticPr fontId="2"/>
  </si>
  <si>
    <t>Matrix [3][1] Bit</t>
    <phoneticPr fontId="2"/>
  </si>
  <si>
    <t>Matrix [2][0] Bit</t>
    <phoneticPr fontId="2"/>
  </si>
  <si>
    <t>Matrix [2][1] Bit</t>
    <phoneticPr fontId="2"/>
  </si>
  <si>
    <t>Matrix [2][2] Bit</t>
    <phoneticPr fontId="2"/>
  </si>
  <si>
    <t>Matrix [2][3] Bit</t>
    <phoneticPr fontId="2"/>
  </si>
  <si>
    <t>Matrix [2][4] Bit</t>
    <phoneticPr fontId="2"/>
  </si>
  <si>
    <t>Matrix [2][5] Bit</t>
    <phoneticPr fontId="2"/>
  </si>
  <si>
    <t>Matrix [1][0] Bit</t>
    <phoneticPr fontId="2"/>
  </si>
  <si>
    <t>Matrix [1][1] Bit</t>
    <phoneticPr fontId="2"/>
  </si>
  <si>
    <t>Matrix [1][2] Bit</t>
    <phoneticPr fontId="2"/>
  </si>
  <si>
    <t>Matrix [1][3] Bit</t>
    <phoneticPr fontId="2"/>
  </si>
  <si>
    <t>Matrix [1][4] Bit</t>
    <phoneticPr fontId="2"/>
  </si>
</sst>
</file>

<file path=xl/styles.xml><?xml version="1.0" encoding="utf-8"?>
<styleSheet xmlns="http://schemas.openxmlformats.org/spreadsheetml/2006/main">
  <numFmts count="2">
    <numFmt numFmtId="176" formatCode="0.0%"/>
    <numFmt numFmtId="177" formatCode="0.00_ 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Arial Unicode MS"/>
      <family val="3"/>
      <charset val="128"/>
    </font>
    <font>
      <sz val="10"/>
      <color theme="1"/>
      <name val="Arial Unicode MS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6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5" fillId="0" borderId="4" xfId="0" applyFont="1" applyBorder="1">
      <alignment vertical="center"/>
    </xf>
    <xf numFmtId="0" fontId="6" fillId="0" borderId="18" xfId="0" applyFont="1" applyBorder="1">
      <alignment vertical="center"/>
    </xf>
    <xf numFmtId="0" fontId="5" fillId="0" borderId="22" xfId="0" applyNumberFormat="1" applyFont="1" applyBorder="1">
      <alignment vertical="center"/>
    </xf>
    <xf numFmtId="0" fontId="6" fillId="0" borderId="4" xfId="0" applyFont="1" applyBorder="1">
      <alignment vertical="center"/>
    </xf>
    <xf numFmtId="0" fontId="5" fillId="0" borderId="3" xfId="0" applyFont="1" applyBorder="1">
      <alignment vertical="center"/>
    </xf>
    <xf numFmtId="176" fontId="5" fillId="0" borderId="21" xfId="0" applyNumberFormat="1" applyFont="1" applyBorder="1">
      <alignment vertical="center"/>
    </xf>
    <xf numFmtId="177" fontId="5" fillId="0" borderId="15" xfId="0" applyNumberFormat="1" applyFont="1" applyBorder="1">
      <alignment vertical="center"/>
    </xf>
    <xf numFmtId="0" fontId="5" fillId="0" borderId="20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19" xfId="0" applyFont="1" applyBorder="1">
      <alignment vertical="center"/>
    </xf>
    <xf numFmtId="0" fontId="6" fillId="0" borderId="5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6" fillId="0" borderId="6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4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23" xfId="0" applyFont="1" applyBorder="1">
      <alignment vertical="center"/>
    </xf>
    <xf numFmtId="0" fontId="5" fillId="0" borderId="25" xfId="0" applyFont="1" applyBorder="1">
      <alignment vertical="center"/>
    </xf>
    <xf numFmtId="0" fontId="5" fillId="0" borderId="26" xfId="0" applyFont="1" applyBorder="1">
      <alignment vertical="center"/>
    </xf>
    <xf numFmtId="0" fontId="5" fillId="0" borderId="27" xfId="0" applyFont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39"/>
  <sheetViews>
    <sheetView tabSelected="1" topLeftCell="A7" workbookViewId="0">
      <selection activeCell="B13" sqref="B13"/>
    </sheetView>
  </sheetViews>
  <sheetFormatPr defaultRowHeight="16.5"/>
  <cols>
    <col min="1" max="1" width="16.75" style="1" bestFit="1" customWidth="1"/>
    <col min="2" max="7" width="10.125" style="1" bestFit="1" customWidth="1"/>
    <col min="8" max="13" width="11.125" style="1" bestFit="1" customWidth="1"/>
    <col min="14" max="16384" width="9" style="1"/>
  </cols>
  <sheetData>
    <row r="1" spans="1:13" ht="17.25" thickBot="1"/>
    <row r="2" spans="1:13" ht="17.25" thickBot="1">
      <c r="A2" s="2" t="s">
        <v>44</v>
      </c>
      <c r="B2" s="3" t="s">
        <v>0</v>
      </c>
      <c r="C2" s="4" t="s">
        <v>42</v>
      </c>
      <c r="D2" s="3" t="s">
        <v>1</v>
      </c>
      <c r="E2" s="4" t="s">
        <v>2</v>
      </c>
      <c r="F2" s="3" t="s">
        <v>3</v>
      </c>
      <c r="G2" s="4" t="s">
        <v>4</v>
      </c>
      <c r="H2" s="3" t="s">
        <v>5</v>
      </c>
      <c r="I2" s="4" t="s">
        <v>6</v>
      </c>
      <c r="J2" s="3" t="s">
        <v>7</v>
      </c>
      <c r="K2" s="4" t="s">
        <v>8</v>
      </c>
      <c r="L2" s="3" t="s">
        <v>36</v>
      </c>
      <c r="M2" s="5" t="s">
        <v>37</v>
      </c>
    </row>
    <row r="3" spans="1:13" ht="17.25" thickBot="1">
      <c r="A3" s="2" t="s">
        <v>38</v>
      </c>
      <c r="B3" s="3">
        <v>8779</v>
      </c>
      <c r="C3" s="4">
        <v>5037</v>
      </c>
      <c r="D3" s="4">
        <v>12157</v>
      </c>
      <c r="E3" s="4">
        <v>15677</v>
      </c>
      <c r="F3" s="4">
        <v>8739</v>
      </c>
      <c r="G3" s="4">
        <v>10863</v>
      </c>
      <c r="H3" s="4">
        <v>9443</v>
      </c>
      <c r="I3" s="4">
        <v>5053</v>
      </c>
      <c r="J3" s="4">
        <v>12707</v>
      </c>
      <c r="K3" s="4">
        <v>24825</v>
      </c>
      <c r="L3" s="4">
        <v>9357</v>
      </c>
      <c r="M3" s="5">
        <v>11259</v>
      </c>
    </row>
    <row r="4" spans="1:13" ht="17.25" thickBot="1">
      <c r="A4" s="6" t="s">
        <v>43</v>
      </c>
      <c r="B4" s="3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5">
        <v>0</v>
      </c>
    </row>
    <row r="5" spans="1:13" ht="17.25" thickBot="1">
      <c r="A5" s="7" t="s">
        <v>39</v>
      </c>
      <c r="B5" s="3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5">
        <v>0</v>
      </c>
    </row>
    <row r="6" spans="1:13">
      <c r="A6" s="8" t="s">
        <v>40</v>
      </c>
      <c r="B6" s="9">
        <f>SubTest2.0Anchor!B26</f>
        <v>0.7</v>
      </c>
      <c r="C6" s="9">
        <f>SubTest2.0Anchor!C26</f>
        <v>0.66</v>
      </c>
      <c r="D6" s="9">
        <f>SubTest2.0Anchor!D26</f>
        <v>0.73</v>
      </c>
      <c r="E6" s="9">
        <f>SubTest2.0Anchor!E26</f>
        <v>0.7</v>
      </c>
      <c r="F6" s="9">
        <f>SubTest2.0Anchor!F26</f>
        <v>0.66</v>
      </c>
      <c r="G6" s="9">
        <f>SubTest2.0Anchor!G26</f>
        <v>0.67</v>
      </c>
      <c r="H6" s="9">
        <f>SubTest2.0Anchor!H26</f>
        <v>0.7</v>
      </c>
      <c r="I6" s="9">
        <f>SubTest2.0Anchor!I26</f>
        <v>0.7</v>
      </c>
      <c r="J6" s="9">
        <f>SubTest2.0Anchor!J26</f>
        <v>0.75</v>
      </c>
      <c r="K6" s="9">
        <f>SubTest2.0Anchor!K26</f>
        <v>0.69</v>
      </c>
      <c r="L6" s="9">
        <f>SubTest2.0Anchor!L26</f>
        <v>0.73</v>
      </c>
      <c r="M6" s="9">
        <f>SubTest2.0Anchor!M26</f>
        <v>0.72</v>
      </c>
    </row>
    <row r="7" spans="1:13" ht="17.25" thickBot="1">
      <c r="A7" s="10" t="s">
        <v>41</v>
      </c>
      <c r="B7" s="9">
        <f>SubTest2.0Anchor!B27</f>
        <v>0.01</v>
      </c>
      <c r="C7" s="9">
        <f>SubTest2.0Anchor!C27</f>
        <v>0.02</v>
      </c>
      <c r="D7" s="9">
        <f>SubTest2.0Anchor!D27</f>
        <v>0.02</v>
      </c>
      <c r="E7" s="9">
        <f>SubTest2.0Anchor!E27</f>
        <v>0.01</v>
      </c>
      <c r="F7" s="9">
        <f>SubTest2.0Anchor!F27</f>
        <v>0.02</v>
      </c>
      <c r="G7" s="9">
        <f>SubTest2.0Anchor!G27</f>
        <v>0.01</v>
      </c>
      <c r="H7" s="9">
        <f>SubTest2.0Anchor!H27</f>
        <v>0.02</v>
      </c>
      <c r="I7" s="9">
        <f>SubTest2.0Anchor!I27</f>
        <v>0.01</v>
      </c>
      <c r="J7" s="9">
        <f>SubTest2.0Anchor!J27</f>
        <v>0.02</v>
      </c>
      <c r="K7" s="9">
        <f>SubTest2.0Anchor!K27</f>
        <v>0.01</v>
      </c>
      <c r="L7" s="9">
        <f>SubTest2.0Anchor!L27</f>
        <v>0.02</v>
      </c>
      <c r="M7" s="9">
        <f>SubTest2.0Anchor!M27</f>
        <v>0.01</v>
      </c>
    </row>
    <row r="8" spans="1:13" ht="17.25" thickBot="1"/>
    <row r="9" spans="1:13" ht="17.25" thickBot="1">
      <c r="A9" s="2" t="str">
        <f>SubTest2.4!A1</f>
        <v>(subtest2.4),(3,4,5,6)</v>
      </c>
      <c r="B9" s="3" t="s">
        <v>0</v>
      </c>
      <c r="C9" s="4" t="s">
        <v>42</v>
      </c>
      <c r="D9" s="3" t="s">
        <v>1</v>
      </c>
      <c r="E9" s="4" t="s">
        <v>2</v>
      </c>
      <c r="F9" s="3" t="s">
        <v>3</v>
      </c>
      <c r="G9" s="4" t="s">
        <v>4</v>
      </c>
      <c r="H9" s="3" t="s">
        <v>5</v>
      </c>
      <c r="I9" s="4" t="s">
        <v>6</v>
      </c>
      <c r="J9" s="3" t="s">
        <v>7</v>
      </c>
      <c r="K9" s="4" t="s">
        <v>8</v>
      </c>
      <c r="L9" s="3" t="s">
        <v>36</v>
      </c>
      <c r="M9" s="5" t="s">
        <v>37</v>
      </c>
    </row>
    <row r="10" spans="1:13" ht="17.25" thickBot="1">
      <c r="A10" s="2" t="s">
        <v>38</v>
      </c>
      <c r="B10" s="3">
        <f>SubTest2.4!B23</f>
        <v>3367</v>
      </c>
      <c r="C10" s="3">
        <f>SubTest2.4!C23</f>
        <v>2184</v>
      </c>
      <c r="D10" s="3">
        <f>SubTest2.4!D23</f>
        <v>5209</v>
      </c>
      <c r="E10" s="3">
        <f>SubTest2.4!E23</f>
        <v>8678</v>
      </c>
      <c r="F10" s="3">
        <f>SubTest2.4!F23</f>
        <v>3377</v>
      </c>
      <c r="G10" s="3">
        <f>SubTest2.4!G23</f>
        <v>4704</v>
      </c>
      <c r="H10" s="3">
        <f>SubTest2.4!H23</f>
        <v>5609</v>
      </c>
      <c r="I10" s="3">
        <f>SubTest2.4!I23</f>
        <v>3744</v>
      </c>
      <c r="J10" s="3">
        <f>SubTest2.4!J23</f>
        <v>9076</v>
      </c>
      <c r="K10" s="3">
        <f>SubTest2.4!K23</f>
        <v>23942</v>
      </c>
      <c r="L10" s="3">
        <f>SubTest2.4!L23</f>
        <v>5652</v>
      </c>
      <c r="M10" s="3">
        <f>SubTest2.4!M23</f>
        <v>8012</v>
      </c>
    </row>
    <row r="11" spans="1:13" ht="17.25" thickBot="1">
      <c r="A11" s="6" t="s">
        <v>43</v>
      </c>
      <c r="B11" s="3">
        <f>SubTest2.4!B24</f>
        <v>0</v>
      </c>
      <c r="C11" s="3">
        <f>SubTest2.4!C24</f>
        <v>0</v>
      </c>
      <c r="D11" s="3">
        <f>SubTest2.4!D24</f>
        <v>0</v>
      </c>
      <c r="E11" s="3">
        <f>SubTest2.4!E24</f>
        <v>0</v>
      </c>
      <c r="F11" s="3">
        <f>SubTest2.4!F24</f>
        <v>0</v>
      </c>
      <c r="G11" s="3">
        <f>SubTest2.4!G24</f>
        <v>0</v>
      </c>
      <c r="H11" s="3">
        <f>SubTest2.4!H24</f>
        <v>0</v>
      </c>
      <c r="I11" s="3">
        <f>SubTest2.4!I24</f>
        <v>0</v>
      </c>
      <c r="J11" s="3">
        <f>SubTest2.4!J24</f>
        <v>0</v>
      </c>
      <c r="K11" s="3">
        <f>SubTest2.4!K24</f>
        <v>0</v>
      </c>
      <c r="L11" s="3">
        <f>SubTest2.4!L24</f>
        <v>0</v>
      </c>
      <c r="M11" s="3">
        <f>SubTest2.4!M24</f>
        <v>0</v>
      </c>
    </row>
    <row r="12" spans="1:13" ht="17.25" thickBot="1">
      <c r="A12" s="7" t="s">
        <v>39</v>
      </c>
      <c r="B12" s="3">
        <f>SubTest2.4!B25</f>
        <v>0</v>
      </c>
      <c r="C12" s="3">
        <f>SubTest2.4!C25</f>
        <v>0</v>
      </c>
      <c r="D12" s="3">
        <f>SubTest2.4!D25</f>
        <v>0</v>
      </c>
      <c r="E12" s="3">
        <f>SubTest2.4!E25</f>
        <v>0</v>
      </c>
      <c r="F12" s="3">
        <f>SubTest2.4!F25</f>
        <v>0</v>
      </c>
      <c r="G12" s="3">
        <f>SubTest2.4!G25</f>
        <v>0</v>
      </c>
      <c r="H12" s="3">
        <f>SubTest2.4!H25</f>
        <v>0</v>
      </c>
      <c r="I12" s="3">
        <f>SubTest2.4!I25</f>
        <v>0</v>
      </c>
      <c r="J12" s="3">
        <f>SubTest2.4!J25</f>
        <v>0</v>
      </c>
      <c r="K12" s="3">
        <f>SubTest2.4!K25</f>
        <v>0</v>
      </c>
      <c r="L12" s="3">
        <f>SubTest2.4!L25</f>
        <v>0</v>
      </c>
      <c r="M12" s="3">
        <f>SubTest2.4!M25</f>
        <v>0</v>
      </c>
    </row>
    <row r="13" spans="1:13">
      <c r="A13" s="8" t="s">
        <v>40</v>
      </c>
      <c r="B13" s="9">
        <f>SubTest2.4!B26</f>
        <v>0.7</v>
      </c>
      <c r="C13" s="9">
        <f>SubTest2.4!C26</f>
        <v>0.66</v>
      </c>
      <c r="D13" s="9">
        <f>SubTest2.4!D26</f>
        <v>0.73</v>
      </c>
      <c r="E13" s="9">
        <f>SubTest2.4!E26</f>
        <v>0.7</v>
      </c>
      <c r="F13" s="9">
        <f>SubTest2.4!F26</f>
        <v>0.66</v>
      </c>
      <c r="G13" s="9">
        <f>SubTest2.4!G26</f>
        <v>0.67</v>
      </c>
      <c r="H13" s="9">
        <f>SubTest2.4!H26</f>
        <v>0.7</v>
      </c>
      <c r="I13" s="9">
        <f>SubTest2.4!I26</f>
        <v>0.7</v>
      </c>
      <c r="J13" s="9">
        <f>SubTest2.4!J26</f>
        <v>0.75</v>
      </c>
      <c r="K13" s="9">
        <f>SubTest2.4!K26</f>
        <v>0.69</v>
      </c>
      <c r="L13" s="9">
        <f>SubTest2.4!L26</f>
        <v>0.73</v>
      </c>
      <c r="M13" s="9">
        <f>SubTest2.4!M26</f>
        <v>0.72</v>
      </c>
    </row>
    <row r="14" spans="1:13" ht="17.25" thickBot="1">
      <c r="A14" s="10" t="s">
        <v>41</v>
      </c>
      <c r="B14" s="9">
        <f>SubTest2.4!B27</f>
        <v>0.01</v>
      </c>
      <c r="C14" s="9">
        <f>SubTest2.4!C27</f>
        <v>0.02</v>
      </c>
      <c r="D14" s="9">
        <f>SubTest2.4!D27</f>
        <v>0.02</v>
      </c>
      <c r="E14" s="9">
        <f>SubTest2.4!E27</f>
        <v>0.01</v>
      </c>
      <c r="F14" s="9">
        <f>SubTest2.4!F27</f>
        <v>0.02</v>
      </c>
      <c r="G14" s="9">
        <f>SubTest2.4!G27</f>
        <v>0.01</v>
      </c>
      <c r="H14" s="9">
        <f>SubTest2.4!H27</f>
        <v>0.02</v>
      </c>
      <c r="I14" s="9">
        <f>SubTest2.4!I27</f>
        <v>0.01</v>
      </c>
      <c r="J14" s="9">
        <f>SubTest2.4!J27</f>
        <v>0.02</v>
      </c>
      <c r="K14" s="9">
        <f>SubTest2.4!K27</f>
        <v>0.01</v>
      </c>
      <c r="L14" s="9">
        <f>SubTest2.4!L27</f>
        <v>0.02</v>
      </c>
      <c r="M14" s="9">
        <f>SubTest2.4!M27</f>
        <v>0.01</v>
      </c>
    </row>
    <row r="15" spans="1:13">
      <c r="A15" s="11" t="s">
        <v>9</v>
      </c>
      <c r="B15" s="12">
        <f>1-($B$3-B10)/$B$3</f>
        <v>0.38352887572616468</v>
      </c>
      <c r="C15" s="12">
        <f>1-($C$3-C10)/$C$3</f>
        <v>0.43359142346634905</v>
      </c>
      <c r="D15" s="12">
        <f>1-($D$3-D10)/$D$3</f>
        <v>0.42847742041622106</v>
      </c>
      <c r="E15" s="12">
        <f>1-($E$3-E10)/$E$3</f>
        <v>0.55354978631115648</v>
      </c>
      <c r="F15" s="12">
        <f>1-($F$3-F10)/$F$3</f>
        <v>0.38642865316397756</v>
      </c>
      <c r="G15" s="12">
        <f>1-($G$3-G10)/$G$3</f>
        <v>0.43302954984810826</v>
      </c>
      <c r="H15" s="12">
        <f>1-($H$3-H10)/$H$3</f>
        <v>0.59398496240601506</v>
      </c>
      <c r="I15" s="12">
        <f>1-($I$3-I10)/$I$3</f>
        <v>0.74094597268949136</v>
      </c>
      <c r="J15" s="12">
        <f>1-($J$3-J10)/$J$3</f>
        <v>0.71425198709372784</v>
      </c>
      <c r="K15" s="12">
        <f>1-($K$3-K10)/$K$3</f>
        <v>0.96443101711983892</v>
      </c>
      <c r="L15" s="12">
        <f>1-($L$3-L10)/$L$3</f>
        <v>0.60403975633215778</v>
      </c>
      <c r="M15" s="12">
        <f>1-($M$3-M10)/$M$3</f>
        <v>0.71160849098498979</v>
      </c>
    </row>
    <row r="16" spans="1:13" ht="17.25" thickBot="1"/>
    <row r="17" spans="1:13" ht="17.25" thickBot="1">
      <c r="A17" s="2" t="str">
        <f>SubTest2.4!A29</f>
        <v>(subtest2.4),(2,3,4,5)</v>
      </c>
      <c r="B17" s="3" t="s">
        <v>0</v>
      </c>
      <c r="C17" s="4" t="s">
        <v>42</v>
      </c>
      <c r="D17" s="3" t="s">
        <v>1</v>
      </c>
      <c r="E17" s="4" t="s">
        <v>2</v>
      </c>
      <c r="F17" s="3" t="s">
        <v>3</v>
      </c>
      <c r="G17" s="4" t="s">
        <v>4</v>
      </c>
      <c r="H17" s="3" t="s">
        <v>5</v>
      </c>
      <c r="I17" s="4" t="s">
        <v>6</v>
      </c>
      <c r="J17" s="3" t="s">
        <v>7</v>
      </c>
      <c r="K17" s="4" t="s">
        <v>8</v>
      </c>
      <c r="L17" s="3" t="s">
        <v>36</v>
      </c>
      <c r="M17" s="5" t="s">
        <v>37</v>
      </c>
    </row>
    <row r="18" spans="1:13" ht="17.25" thickBot="1">
      <c r="A18" s="2" t="s">
        <v>38</v>
      </c>
      <c r="B18" s="3">
        <f>SubTest2.4!B51</f>
        <v>1535</v>
      </c>
      <c r="C18" s="3">
        <f>SubTest2.4!C51</f>
        <v>1001</v>
      </c>
      <c r="D18" s="3">
        <f>SubTest2.4!D51</f>
        <v>2198</v>
      </c>
      <c r="E18" s="3">
        <f>SubTest2.4!E51</f>
        <v>2751</v>
      </c>
      <c r="F18" s="3">
        <f>SubTest2.4!F51</f>
        <v>1529</v>
      </c>
      <c r="G18" s="3">
        <f>SubTest2.4!G51</f>
        <v>1968</v>
      </c>
      <c r="H18" s="3">
        <f>SubTest2.4!H51</f>
        <v>2615</v>
      </c>
      <c r="I18" s="3">
        <f>SubTest2.4!I51</f>
        <v>1550</v>
      </c>
      <c r="J18" s="3">
        <f>SubTest2.4!J51</f>
        <v>3827</v>
      </c>
      <c r="K18" s="3">
        <f>SubTest2.4!K51</f>
        <v>7016</v>
      </c>
      <c r="L18" s="3">
        <f>SubTest2.4!L51</f>
        <v>2571</v>
      </c>
      <c r="M18" s="3">
        <f>SubTest2.4!M51</f>
        <v>3355</v>
      </c>
    </row>
    <row r="19" spans="1:13" ht="17.25" thickBot="1">
      <c r="A19" s="6" t="s">
        <v>43</v>
      </c>
      <c r="B19" s="3">
        <f>SubTest2.4!B52</f>
        <v>23</v>
      </c>
      <c r="C19" s="3">
        <f>SubTest2.4!C52</f>
        <v>11</v>
      </c>
      <c r="D19" s="3">
        <f>SubTest2.4!D52</f>
        <v>46</v>
      </c>
      <c r="E19" s="3">
        <f>SubTest2.4!E52</f>
        <v>27</v>
      </c>
      <c r="F19" s="3">
        <f>SubTest2.4!F52</f>
        <v>15</v>
      </c>
      <c r="G19" s="3">
        <f>SubTest2.4!G52</f>
        <v>23</v>
      </c>
      <c r="H19" s="3">
        <f>SubTest2.4!H52</f>
        <v>8</v>
      </c>
      <c r="I19" s="3">
        <f>SubTest2.4!I52</f>
        <v>4</v>
      </c>
      <c r="J19" s="3">
        <f>SubTest2.4!J52</f>
        <v>16</v>
      </c>
      <c r="K19" s="3">
        <f>SubTest2.4!K52</f>
        <v>105</v>
      </c>
      <c r="L19" s="3">
        <f>SubTest2.4!L52</f>
        <v>7</v>
      </c>
      <c r="M19" s="3">
        <f>SubTest2.4!M52</f>
        <v>8</v>
      </c>
    </row>
    <row r="20" spans="1:13" ht="17.25" thickBot="1">
      <c r="A20" s="7" t="s">
        <v>39</v>
      </c>
      <c r="B20" s="13">
        <f>SubTest2.4!B53</f>
        <v>0.55315000000000003</v>
      </c>
      <c r="C20" s="13">
        <f>SubTest2.4!C53</f>
        <v>0.25565900000000003</v>
      </c>
      <c r="D20" s="13">
        <f>SubTest2.4!D53</f>
        <v>1.026821</v>
      </c>
      <c r="E20" s="13">
        <f>SubTest2.4!E53</f>
        <v>3.7524609999999998</v>
      </c>
      <c r="F20" s="13">
        <f>SubTest2.4!F53</f>
        <v>0.55315000000000003</v>
      </c>
      <c r="G20" s="13">
        <f>SubTest2.4!G53</f>
        <v>0.68799200000000005</v>
      </c>
      <c r="H20" s="13">
        <f>SubTest2.4!H53</f>
        <v>0.39616099999999999</v>
      </c>
      <c r="I20" s="13">
        <f>SubTest2.4!I53</f>
        <v>0.19365199999999999</v>
      </c>
      <c r="J20" s="13">
        <f>SubTest2.4!J53</f>
        <v>0.794045</v>
      </c>
      <c r="K20" s="13">
        <f>SubTest2.4!K53</f>
        <v>11.776329</v>
      </c>
      <c r="L20" s="13">
        <f>SubTest2.4!L53</f>
        <v>0.39394699999999999</v>
      </c>
      <c r="M20" s="13">
        <f>SubTest2.4!M53</f>
        <v>0.53937000000000002</v>
      </c>
    </row>
    <row r="21" spans="1:13">
      <c r="A21" s="8" t="s">
        <v>40</v>
      </c>
      <c r="B21" s="9">
        <f>SubTest2.4!B54</f>
        <v>0.68</v>
      </c>
      <c r="C21" s="9">
        <f>SubTest2.4!C54</f>
        <v>0.66</v>
      </c>
      <c r="D21" s="9">
        <f>SubTest2.4!D54</f>
        <v>0.71</v>
      </c>
      <c r="E21" s="9">
        <f>SubTest2.4!E54</f>
        <v>0.69</v>
      </c>
      <c r="F21" s="9">
        <f>SubTest2.4!F54</f>
        <v>0.7</v>
      </c>
      <c r="G21" s="9">
        <f>SubTest2.4!G54</f>
        <v>0.7</v>
      </c>
      <c r="H21" s="9">
        <f>SubTest2.4!H54</f>
        <v>0.7</v>
      </c>
      <c r="I21" s="9">
        <f>SubTest2.4!I54</f>
        <v>0.7</v>
      </c>
      <c r="J21" s="9">
        <f>SubTest2.4!J54</f>
        <v>0.74</v>
      </c>
      <c r="K21" s="9">
        <f>SubTest2.4!K54</f>
        <v>0.69</v>
      </c>
      <c r="L21" s="9">
        <f>SubTest2.4!L54</f>
        <v>0.7</v>
      </c>
      <c r="M21" s="9">
        <f>SubTest2.4!M54</f>
        <v>0.7</v>
      </c>
    </row>
    <row r="22" spans="1:13" ht="17.25" thickBot="1">
      <c r="A22" s="10" t="s">
        <v>41</v>
      </c>
      <c r="B22" s="9">
        <f>SubTest2.4!B55</f>
        <v>0.02</v>
      </c>
      <c r="C22" s="9">
        <f>SubTest2.4!C55</f>
        <v>0.01</v>
      </c>
      <c r="D22" s="9">
        <f>SubTest2.4!D55</f>
        <v>0.02</v>
      </c>
      <c r="E22" s="9">
        <f>SubTest2.4!E55</f>
        <v>0.02</v>
      </c>
      <c r="F22" s="9">
        <f>SubTest2.4!F55</f>
        <v>0.01</v>
      </c>
      <c r="G22" s="9">
        <f>SubTest2.4!G55</f>
        <v>0.02</v>
      </c>
      <c r="H22" s="9">
        <f>SubTest2.4!H55</f>
        <v>0.01</v>
      </c>
      <c r="I22" s="9">
        <f>SubTest2.4!I55</f>
        <v>0.01</v>
      </c>
      <c r="J22" s="9">
        <f>SubTest2.4!J55</f>
        <v>0.01</v>
      </c>
      <c r="K22" s="9">
        <f>SubTest2.4!K55</f>
        <v>0.02</v>
      </c>
      <c r="L22" s="9">
        <f>SubTest2.4!L55</f>
        <v>0.01</v>
      </c>
      <c r="M22" s="9">
        <f>SubTest2.4!M55</f>
        <v>0.01</v>
      </c>
    </row>
    <row r="23" spans="1:13">
      <c r="A23" s="11" t="s">
        <v>9</v>
      </c>
      <c r="B23" s="12">
        <f>1-($B$3-B18)/$B$3</f>
        <v>0.17484907164825148</v>
      </c>
      <c r="C23" s="12">
        <f>1-($C$3-C18)/$C$3</f>
        <v>0.1987294024220766</v>
      </c>
      <c r="D23" s="12">
        <f>1-($D$3-D18)/$D$3</f>
        <v>0.18080118450275562</v>
      </c>
      <c r="E23" s="12">
        <f>1-($E$3-E18)/$E$3</f>
        <v>0.17548000255150853</v>
      </c>
      <c r="F23" s="12">
        <f>1-($F$3-F18)/$F$3</f>
        <v>0.17496281039020478</v>
      </c>
      <c r="G23" s="12">
        <f>1-($G$3-G18)/$G$3</f>
        <v>0.18116542391604529</v>
      </c>
      <c r="H23" s="12">
        <f>1-($H$3-H18)/$H$3</f>
        <v>0.27692470613152598</v>
      </c>
      <c r="I23" s="12">
        <f>1-($I$3-I18)/$I$3</f>
        <v>0.30674846625766872</v>
      </c>
      <c r="J23" s="12">
        <f>1-($J$3-J18)/$J$3</f>
        <v>0.30117258204139452</v>
      </c>
      <c r="K23" s="12">
        <f>1-($K$3-K18)/$K$3</f>
        <v>0.28261832829808664</v>
      </c>
      <c r="L23" s="12">
        <f>1-($L$3-L18)/$L$3</f>
        <v>0.27476755370311001</v>
      </c>
      <c r="M23" s="12">
        <f>1-($M$3-M18)/$M$3</f>
        <v>0.29798383515409899</v>
      </c>
    </row>
    <row r="24" spans="1:13" ht="17.25" thickBot="1"/>
    <row r="25" spans="1:13" ht="17.25" thickBot="1">
      <c r="A25" s="2" t="str">
        <f>SubTest2.4!A57</f>
        <v>(subtest2.4),(2,2,3,4)</v>
      </c>
      <c r="B25" s="3" t="s">
        <v>0</v>
      </c>
      <c r="C25" s="4" t="s">
        <v>42</v>
      </c>
      <c r="D25" s="3" t="s">
        <v>1</v>
      </c>
      <c r="E25" s="4" t="s">
        <v>2</v>
      </c>
      <c r="F25" s="3" t="s">
        <v>3</v>
      </c>
      <c r="G25" s="4" t="s">
        <v>4</v>
      </c>
      <c r="H25" s="3" t="s">
        <v>5</v>
      </c>
      <c r="I25" s="4" t="s">
        <v>6</v>
      </c>
      <c r="J25" s="3" t="s">
        <v>7</v>
      </c>
      <c r="K25" s="4" t="s">
        <v>8</v>
      </c>
      <c r="L25" s="3" t="s">
        <v>36</v>
      </c>
      <c r="M25" s="5" t="s">
        <v>37</v>
      </c>
    </row>
    <row r="26" spans="1:13" ht="17.25" thickBot="1">
      <c r="A26" s="2" t="s">
        <v>38</v>
      </c>
      <c r="B26" s="3">
        <f>SubTest2.4!B79</f>
        <v>606</v>
      </c>
      <c r="C26" s="3">
        <f>SubTest2.4!C79</f>
        <v>505</v>
      </c>
      <c r="D26" s="3">
        <f>SubTest2.4!D79</f>
        <v>997</v>
      </c>
      <c r="E26" s="3">
        <f>SubTest2.4!E79</f>
        <v>826</v>
      </c>
      <c r="F26" s="3">
        <f>SubTest2.4!F79</f>
        <v>733</v>
      </c>
      <c r="G26" s="3">
        <f>SubTest2.4!G79</f>
        <v>903</v>
      </c>
      <c r="H26" s="3">
        <f>SubTest2.4!H79</f>
        <v>1025</v>
      </c>
      <c r="I26" s="3">
        <f>SubTest2.4!I79</f>
        <v>761</v>
      </c>
      <c r="J26" s="3">
        <f>SubTest2.4!J79</f>
        <v>1651</v>
      </c>
      <c r="K26" s="3">
        <f>SubTest2.4!K79</f>
        <v>2066</v>
      </c>
      <c r="L26" s="3">
        <f>SubTest2.4!L79</f>
        <v>1235</v>
      </c>
      <c r="M26" s="3">
        <f>SubTest2.4!M79</f>
        <v>1469</v>
      </c>
    </row>
    <row r="27" spans="1:13" ht="17.25" thickBot="1">
      <c r="A27" s="6" t="s">
        <v>43</v>
      </c>
      <c r="B27" s="3">
        <f>SubTest2.4!B80</f>
        <v>21</v>
      </c>
      <c r="C27" s="3">
        <f>SubTest2.4!C80</f>
        <v>14</v>
      </c>
      <c r="D27" s="3">
        <f>SubTest2.4!D80</f>
        <v>58</v>
      </c>
      <c r="E27" s="3">
        <f>SubTest2.4!E80</f>
        <v>30</v>
      </c>
      <c r="F27" s="3">
        <f>SubTest2.4!F80</f>
        <v>24</v>
      </c>
      <c r="G27" s="3">
        <f>SubTest2.4!G80</f>
        <v>29</v>
      </c>
      <c r="H27" s="3">
        <f>SubTest2.4!H80</f>
        <v>10</v>
      </c>
      <c r="I27" s="3">
        <f>SubTest2.4!I80</f>
        <v>7</v>
      </c>
      <c r="J27" s="3">
        <f>SubTest2.4!J80</f>
        <v>32</v>
      </c>
      <c r="K27" s="3">
        <f>SubTest2.4!K80</f>
        <v>112</v>
      </c>
      <c r="L27" s="3">
        <f>SubTest2.4!L80</f>
        <v>10</v>
      </c>
      <c r="M27" s="3">
        <f>SubTest2.4!M80</f>
        <v>16</v>
      </c>
    </row>
    <row r="28" spans="1:13" ht="17.25" thickBot="1">
      <c r="A28" s="7" t="s">
        <v>39</v>
      </c>
      <c r="B28" s="13">
        <f>SubTest2.4!B81</f>
        <v>1.1021160000000001</v>
      </c>
      <c r="C28" s="13">
        <f>SubTest2.4!C81</f>
        <v>0.617618</v>
      </c>
      <c r="D28" s="13">
        <f>SubTest2.4!D81</f>
        <v>2.7167810000000001</v>
      </c>
      <c r="E28" s="13">
        <f>SubTest2.4!E81</f>
        <v>5.2340059999999999</v>
      </c>
      <c r="F28" s="13">
        <f>SubTest2.4!F81</f>
        <v>1.5686519999999999</v>
      </c>
      <c r="G28" s="13">
        <f>SubTest2.4!G81</f>
        <v>1.675197</v>
      </c>
      <c r="H28" s="13">
        <f>SubTest2.4!H81</f>
        <v>0.97637799999999997</v>
      </c>
      <c r="I28" s="13">
        <f>SubTest2.4!I81</f>
        <v>0.477854</v>
      </c>
      <c r="J28" s="13">
        <f>SubTest2.4!J81</f>
        <v>2.2202259999999998</v>
      </c>
      <c r="K28" s="13">
        <f>SubTest2.4!K81</f>
        <v>15.337598</v>
      </c>
      <c r="L28" s="13">
        <f>SubTest2.4!L81</f>
        <v>1.137303</v>
      </c>
      <c r="M28" s="13">
        <f>SubTest2.4!M81</f>
        <v>1.3233269999999999</v>
      </c>
    </row>
    <row r="29" spans="1:13">
      <c r="A29" s="8" t="s">
        <v>40</v>
      </c>
      <c r="B29" s="9">
        <f>SubTest2.4!B82</f>
        <v>0.66</v>
      </c>
      <c r="C29" s="9">
        <f>SubTest2.4!C82</f>
        <v>0.67</v>
      </c>
      <c r="D29" s="9">
        <f>SubTest2.4!D82</f>
        <v>0.7</v>
      </c>
      <c r="E29" s="9">
        <f>SubTest2.4!E82</f>
        <v>0.7</v>
      </c>
      <c r="F29" s="9">
        <f>SubTest2.4!F82</f>
        <v>0.68</v>
      </c>
      <c r="G29" s="9">
        <f>SubTest2.4!G82</f>
        <v>0.66</v>
      </c>
      <c r="H29" s="9">
        <f>SubTest2.4!H82</f>
        <v>0.7</v>
      </c>
      <c r="I29" s="9">
        <f>SubTest2.4!I82</f>
        <v>0.69</v>
      </c>
      <c r="J29" s="9">
        <f>SubTest2.4!J82</f>
        <v>0.73</v>
      </c>
      <c r="K29" s="9">
        <f>SubTest2.4!K82</f>
        <v>0.69</v>
      </c>
      <c r="L29" s="9">
        <f>SubTest2.4!L82</f>
        <v>0.72</v>
      </c>
      <c r="M29" s="9">
        <f>SubTest2.4!M82</f>
        <v>0.72</v>
      </c>
    </row>
    <row r="30" spans="1:13" ht="17.25" thickBot="1">
      <c r="A30" s="10" t="s">
        <v>41</v>
      </c>
      <c r="B30" s="9">
        <f>SubTest2.4!B83</f>
        <v>0.02</v>
      </c>
      <c r="C30" s="9">
        <f>SubTest2.4!C83</f>
        <v>0.01</v>
      </c>
      <c r="D30" s="9">
        <f>SubTest2.4!D83</f>
        <v>0.01</v>
      </c>
      <c r="E30" s="9">
        <f>SubTest2.4!E83</f>
        <v>0.02</v>
      </c>
      <c r="F30" s="9">
        <f>SubTest2.4!F83</f>
        <v>0.01</v>
      </c>
      <c r="G30" s="9">
        <f>SubTest2.4!G83</f>
        <v>0.01</v>
      </c>
      <c r="H30" s="9">
        <f>SubTest2.4!H83</f>
        <v>0.01</v>
      </c>
      <c r="I30" s="9">
        <f>SubTest2.4!I83</f>
        <v>0.01</v>
      </c>
      <c r="J30" s="9">
        <f>SubTest2.4!J83</f>
        <v>0.02</v>
      </c>
      <c r="K30" s="9">
        <f>SubTest2.4!K83</f>
        <v>0.02</v>
      </c>
      <c r="L30" s="9">
        <f>SubTest2.4!L83</f>
        <v>0.02</v>
      </c>
      <c r="M30" s="9">
        <f>SubTest2.4!M83</f>
        <v>0.01</v>
      </c>
    </row>
    <row r="31" spans="1:13">
      <c r="A31" s="11" t="s">
        <v>9</v>
      </c>
      <c r="B31" s="12">
        <f>1-($B$3-B26)/$B$3</f>
        <v>6.9028363139309712E-2</v>
      </c>
      <c r="C31" s="12">
        <f>1-($C$3-C26)/$C$3</f>
        <v>0.10025809013301568</v>
      </c>
      <c r="D31" s="12">
        <f>1-($D$3-D26)/$D$3</f>
        <v>8.2010364399111579E-2</v>
      </c>
      <c r="E31" s="12">
        <f>1-($E$3-E26)/$E$3</f>
        <v>5.2688652165592931E-2</v>
      </c>
      <c r="F31" s="12">
        <f>1-($F$3-F26)/$F$3</f>
        <v>8.3876873784185846E-2</v>
      </c>
      <c r="G31" s="12">
        <f>1-($G$3-G26)/$G$3</f>
        <v>8.3126208229770793E-2</v>
      </c>
      <c r="H31" s="12">
        <f>1-($H$3-H26)/$H$3</f>
        <v>0.10854601291962296</v>
      </c>
      <c r="I31" s="12">
        <f>1-($I$3-I26)/$I$3</f>
        <v>0.15060360182070054</v>
      </c>
      <c r="J31" s="12">
        <f>1-($J$3-J26)/$J$3</f>
        <v>0.12992838592901546</v>
      </c>
      <c r="K31" s="12">
        <f>1-($K$3-K26)/$K$3</f>
        <v>8.3222557905337391E-2</v>
      </c>
      <c r="L31" s="12">
        <f>1-($L$3-L26)/$L$3</f>
        <v>0.13198674788928078</v>
      </c>
      <c r="M31" s="12">
        <f>1-($M$3-M26)/$M$3</f>
        <v>0.13047339905853095</v>
      </c>
    </row>
    <row r="32" spans="1:13" ht="17.25" thickBot="1"/>
    <row r="33" spans="1:13" ht="17.25" thickBot="1">
      <c r="A33" s="2" t="str">
        <f>SubTest2.4!A85</f>
        <v>(subtest2.4),(2,2,2,3)</v>
      </c>
      <c r="B33" s="3" t="s">
        <v>0</v>
      </c>
      <c r="C33" s="4" t="s">
        <v>42</v>
      </c>
      <c r="D33" s="3" t="s">
        <v>1</v>
      </c>
      <c r="E33" s="4" t="s">
        <v>2</v>
      </c>
      <c r="F33" s="3" t="s">
        <v>3</v>
      </c>
      <c r="G33" s="4" t="s">
        <v>4</v>
      </c>
      <c r="H33" s="3" t="s">
        <v>5</v>
      </c>
      <c r="I33" s="4" t="s">
        <v>6</v>
      </c>
      <c r="J33" s="3" t="s">
        <v>7</v>
      </c>
      <c r="K33" s="4" t="s">
        <v>8</v>
      </c>
      <c r="L33" s="3" t="s">
        <v>36</v>
      </c>
      <c r="M33" s="5" t="s">
        <v>37</v>
      </c>
    </row>
    <row r="34" spans="1:13" ht="17.25" thickBot="1">
      <c r="A34" s="2" t="s">
        <v>38</v>
      </c>
      <c r="B34" s="3">
        <f>SubTest2.4!B107</f>
        <v>345</v>
      </c>
      <c r="C34" s="3">
        <f>SubTest2.4!C107</f>
        <v>329</v>
      </c>
      <c r="D34" s="3">
        <f>SubTest2.4!D107</f>
        <v>543</v>
      </c>
      <c r="E34" s="3">
        <f>SubTest2.4!E107</f>
        <v>391</v>
      </c>
      <c r="F34" s="3">
        <f>SubTest2.4!F107</f>
        <v>419</v>
      </c>
      <c r="G34" s="3">
        <f>SubTest2.4!G107</f>
        <v>493</v>
      </c>
      <c r="H34" s="3">
        <f>SubTest2.4!H107</f>
        <v>573</v>
      </c>
      <c r="I34" s="3">
        <f>SubTest2.4!I107</f>
        <v>471</v>
      </c>
      <c r="J34" s="3">
        <f>SubTest2.4!J107</f>
        <v>869</v>
      </c>
      <c r="K34" s="3">
        <f>SubTest2.4!K107</f>
        <v>913</v>
      </c>
      <c r="L34" s="3">
        <f>SubTest2.4!L107</f>
        <v>673</v>
      </c>
      <c r="M34" s="3">
        <f>SubTest2.4!M107</f>
        <v>799</v>
      </c>
    </row>
    <row r="35" spans="1:13" ht="17.25" thickBot="1">
      <c r="A35" s="6" t="s">
        <v>43</v>
      </c>
      <c r="B35" s="3">
        <f>SubTest2.4!B108</f>
        <v>20</v>
      </c>
      <c r="C35" s="3">
        <f>SubTest2.4!C108</f>
        <v>14</v>
      </c>
      <c r="D35" s="3">
        <f>SubTest2.4!D108</f>
        <v>58</v>
      </c>
      <c r="E35" s="3">
        <f>SubTest2.4!E108</f>
        <v>32</v>
      </c>
      <c r="F35" s="3">
        <f>SubTest2.4!F108</f>
        <v>29</v>
      </c>
      <c r="G35" s="3">
        <f>SubTest2.4!G108</f>
        <v>47</v>
      </c>
      <c r="H35" s="3">
        <f>SubTest2.4!H108</f>
        <v>11</v>
      </c>
      <c r="I35" s="3">
        <f>SubTest2.4!I108</f>
        <v>7</v>
      </c>
      <c r="J35" s="3">
        <f>SubTest2.4!J108</f>
        <v>32</v>
      </c>
      <c r="K35" s="3">
        <f>SubTest2.4!K108</f>
        <v>113</v>
      </c>
      <c r="L35" s="3">
        <f>SubTest2.4!L108</f>
        <v>20</v>
      </c>
      <c r="M35" s="3">
        <f>SubTest2.4!M108</f>
        <v>19</v>
      </c>
    </row>
    <row r="36" spans="1:13" ht="17.25" thickBot="1">
      <c r="A36" s="7" t="s">
        <v>39</v>
      </c>
      <c r="B36" s="13">
        <f>SubTest2.4!B109</f>
        <v>2.3759839999999999</v>
      </c>
      <c r="C36" s="13">
        <f>SubTest2.4!C109</f>
        <v>0.96432099999999998</v>
      </c>
      <c r="D36" s="13">
        <f>SubTest2.4!D109</f>
        <v>5.0927660000000001</v>
      </c>
      <c r="E36" s="13">
        <f>SubTest2.4!E109</f>
        <v>5.8058560000000003</v>
      </c>
      <c r="F36" s="13">
        <f>SubTest2.4!F109</f>
        <v>2.8203740000000002</v>
      </c>
      <c r="G36" s="13">
        <f>SubTest2.4!G109</f>
        <v>3.5890749999999998</v>
      </c>
      <c r="H36" s="13">
        <f>SubTest2.4!H109</f>
        <v>1.9739169999999999</v>
      </c>
      <c r="I36" s="13">
        <f>SubTest2.4!I109</f>
        <v>0.88336599999999998</v>
      </c>
      <c r="J36" s="13">
        <f>SubTest2.4!J109</f>
        <v>4.7997050000000003</v>
      </c>
      <c r="K36" s="13">
        <f>SubTest2.4!K109</f>
        <v>16.664124000000001</v>
      </c>
      <c r="L36" s="13">
        <f>SubTest2.4!L109</f>
        <v>2.8250489999999999</v>
      </c>
      <c r="M36" s="13">
        <f>SubTest2.4!M109</f>
        <v>2.935778</v>
      </c>
    </row>
    <row r="37" spans="1:13">
      <c r="A37" s="8" t="s">
        <v>40</v>
      </c>
      <c r="B37" s="9">
        <f>SubTest2.4!B110</f>
        <v>0.7</v>
      </c>
      <c r="C37" s="9">
        <f>SubTest2.4!C110</f>
        <v>0.66</v>
      </c>
      <c r="D37" s="9">
        <f>SubTest2.4!D110</f>
        <v>0.69</v>
      </c>
      <c r="E37" s="9">
        <f>SubTest2.4!E110</f>
        <v>0.69</v>
      </c>
      <c r="F37" s="9">
        <f>SubTest2.4!F110</f>
        <v>0.68</v>
      </c>
      <c r="G37" s="9">
        <f>SubTest2.4!G110</f>
        <v>0.69</v>
      </c>
      <c r="H37" s="9">
        <f>SubTest2.4!H110</f>
        <v>0.69</v>
      </c>
      <c r="I37" s="9">
        <f>SubTest2.4!I110</f>
        <v>0.68</v>
      </c>
      <c r="J37" s="9">
        <f>SubTest2.4!J110</f>
        <v>0.74</v>
      </c>
      <c r="K37" s="9">
        <f>SubTest2.4!K110</f>
        <v>0.68</v>
      </c>
      <c r="L37" s="9">
        <f>SubTest2.4!L110</f>
        <v>0.69</v>
      </c>
      <c r="M37" s="9">
        <f>SubTest2.4!M110</f>
        <v>0.71</v>
      </c>
    </row>
    <row r="38" spans="1:13" ht="17.25" thickBot="1">
      <c r="A38" s="10" t="s">
        <v>41</v>
      </c>
      <c r="B38" s="9">
        <f>SubTest2.4!B111</f>
        <v>0.02</v>
      </c>
      <c r="C38" s="9">
        <f>SubTest2.4!C111</f>
        <v>0.01</v>
      </c>
      <c r="D38" s="9">
        <f>SubTest2.4!D111</f>
        <v>0.02</v>
      </c>
      <c r="E38" s="9">
        <f>SubTest2.4!E111</f>
        <v>0.01</v>
      </c>
      <c r="F38" s="9">
        <f>SubTest2.4!F111</f>
        <v>0.02</v>
      </c>
      <c r="G38" s="9">
        <f>SubTest2.4!G111</f>
        <v>0.01</v>
      </c>
      <c r="H38" s="9">
        <f>SubTest2.4!H111</f>
        <v>0.02</v>
      </c>
      <c r="I38" s="9">
        <f>SubTest2.4!I111</f>
        <v>0.01</v>
      </c>
      <c r="J38" s="9">
        <f>SubTest2.4!J111</f>
        <v>0.02</v>
      </c>
      <c r="K38" s="9">
        <f>SubTest2.4!K111</f>
        <v>0.02</v>
      </c>
      <c r="L38" s="9">
        <f>SubTest2.4!L111</f>
        <v>0.01</v>
      </c>
      <c r="M38" s="9">
        <f>SubTest2.4!M111</f>
        <v>0.01</v>
      </c>
    </row>
    <row r="39" spans="1:13">
      <c r="A39" s="11" t="s">
        <v>9</v>
      </c>
      <c r="B39" s="12">
        <f>1-($B$3-B34)/$B$3</f>
        <v>3.9298325549606994E-2</v>
      </c>
      <c r="C39" s="12">
        <f>1-($C$3-C34)/$C$3</f>
        <v>6.5316656740123102E-2</v>
      </c>
      <c r="D39" s="12">
        <f>1-($D$3-D34)/$D$3</f>
        <v>4.4665624742946441E-2</v>
      </c>
      <c r="E39" s="12">
        <f>1-($E$3-E34)/$E$3</f>
        <v>2.4940996364100299E-2</v>
      </c>
      <c r="F39" s="12">
        <f>1-($F$3-F34)/$F$3</f>
        <v>4.794598924362059E-2</v>
      </c>
      <c r="G39" s="12">
        <f>1-($G$3-G34)/$G$3</f>
        <v>4.5383411580594668E-2</v>
      </c>
      <c r="H39" s="12">
        <f>1-($H$3-H34)/$H$3</f>
        <v>6.0679868685798999E-2</v>
      </c>
      <c r="I39" s="12">
        <f>1-($I$3-I34)/$I$3</f>
        <v>9.3211953295072258E-2</v>
      </c>
      <c r="J39" s="12">
        <f>1-($J$3-J34)/$J$3</f>
        <v>6.8387502951129275E-2</v>
      </c>
      <c r="K39" s="12">
        <f>1-($K$3-K34)/$K$3</f>
        <v>3.6777442094662605E-2</v>
      </c>
      <c r="L39" s="12">
        <f>1-($L$3-L34)/$L$3</f>
        <v>7.1924762210110127E-2</v>
      </c>
      <c r="M39" s="12">
        <f>1-($M$3-M34)/$M$3</f>
        <v>7.096544986233233E-2</v>
      </c>
    </row>
  </sheetData>
  <phoneticPr fontId="1"/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7"/>
  <sheetViews>
    <sheetView zoomScale="70" zoomScaleNormal="70" workbookViewId="0">
      <selection activeCell="J27" sqref="J27"/>
    </sheetView>
  </sheetViews>
  <sheetFormatPr defaultRowHeight="13.5"/>
  <cols>
    <col min="1" max="1" width="17.5" bestFit="1" customWidth="1"/>
    <col min="2" max="7" width="10.125" bestFit="1" customWidth="1"/>
    <col min="8" max="13" width="11.125" bestFit="1" customWidth="1"/>
  </cols>
  <sheetData>
    <row r="1" spans="1:13" ht="17.25" thickBot="1">
      <c r="A1" s="14" t="s">
        <v>45</v>
      </c>
      <c r="B1" s="3" t="s">
        <v>46</v>
      </c>
      <c r="C1" s="4" t="s">
        <v>47</v>
      </c>
      <c r="D1" s="3" t="s">
        <v>1</v>
      </c>
      <c r="E1" s="4" t="s">
        <v>2</v>
      </c>
      <c r="F1" s="3" t="s">
        <v>3</v>
      </c>
      <c r="G1" s="4" t="s">
        <v>4</v>
      </c>
      <c r="H1" s="3" t="s">
        <v>48</v>
      </c>
      <c r="I1" s="4" t="s">
        <v>10</v>
      </c>
      <c r="J1" s="3" t="s">
        <v>11</v>
      </c>
      <c r="K1" s="4" t="s">
        <v>12</v>
      </c>
      <c r="L1" s="3" t="s">
        <v>13</v>
      </c>
      <c r="M1" s="5" t="s">
        <v>14</v>
      </c>
    </row>
    <row r="2" spans="1:13" ht="16.5">
      <c r="A2" s="6" t="s">
        <v>15</v>
      </c>
      <c r="B2" s="11">
        <v>1</v>
      </c>
      <c r="C2" s="11">
        <v>1</v>
      </c>
      <c r="D2" s="11">
        <v>1</v>
      </c>
      <c r="E2" s="11">
        <v>1</v>
      </c>
      <c r="F2" s="11">
        <v>1</v>
      </c>
      <c r="G2" s="11">
        <v>1</v>
      </c>
      <c r="H2" s="11">
        <v>1</v>
      </c>
      <c r="I2" s="11">
        <v>1</v>
      </c>
      <c r="J2" s="11">
        <v>1</v>
      </c>
      <c r="K2" s="11">
        <v>1</v>
      </c>
      <c r="L2" s="11">
        <v>1</v>
      </c>
      <c r="M2" s="11">
        <v>1</v>
      </c>
    </row>
    <row r="3" spans="1:13" ht="16.5">
      <c r="A3" s="15" t="s">
        <v>16</v>
      </c>
      <c r="B3" s="15">
        <v>79</v>
      </c>
      <c r="C3" s="15">
        <v>59</v>
      </c>
      <c r="D3" s="15">
        <v>97</v>
      </c>
      <c r="E3" s="15">
        <v>91</v>
      </c>
      <c r="F3" s="15">
        <v>79</v>
      </c>
      <c r="G3" s="15">
        <v>97</v>
      </c>
      <c r="H3" s="15">
        <v>89</v>
      </c>
      <c r="I3" s="15">
        <v>65</v>
      </c>
      <c r="J3" s="15">
        <v>101</v>
      </c>
      <c r="K3" s="15">
        <v>117</v>
      </c>
      <c r="L3" s="15">
        <v>89</v>
      </c>
      <c r="M3" s="15">
        <v>101</v>
      </c>
    </row>
    <row r="4" spans="1:13" ht="16.5">
      <c r="A4" s="15" t="s">
        <v>17</v>
      </c>
      <c r="B4" s="15">
        <v>2</v>
      </c>
      <c r="C4" s="15">
        <v>2</v>
      </c>
      <c r="D4" s="15">
        <v>2</v>
      </c>
      <c r="E4" s="15">
        <v>2</v>
      </c>
      <c r="F4" s="15">
        <v>2</v>
      </c>
      <c r="G4" s="15">
        <v>2</v>
      </c>
      <c r="H4" s="15">
        <v>2</v>
      </c>
      <c r="I4" s="15">
        <v>2</v>
      </c>
      <c r="J4" s="15">
        <v>2</v>
      </c>
      <c r="K4" s="15">
        <v>2</v>
      </c>
      <c r="L4" s="15">
        <v>2</v>
      </c>
      <c r="M4" s="15">
        <v>2</v>
      </c>
    </row>
    <row r="5" spans="1:13" ht="16.5">
      <c r="A5" s="15" t="s">
        <v>18</v>
      </c>
      <c r="B5" s="15">
        <v>2</v>
      </c>
      <c r="C5" s="15">
        <v>2</v>
      </c>
      <c r="D5" s="15">
        <v>2</v>
      </c>
      <c r="E5" s="15">
        <v>2</v>
      </c>
      <c r="F5" s="15">
        <v>2</v>
      </c>
      <c r="G5" s="15">
        <v>2</v>
      </c>
      <c r="H5" s="15">
        <v>2</v>
      </c>
      <c r="I5" s="15">
        <v>2</v>
      </c>
      <c r="J5" s="15">
        <v>2</v>
      </c>
      <c r="K5" s="15">
        <v>2</v>
      </c>
      <c r="L5" s="15">
        <v>2</v>
      </c>
      <c r="M5" s="15">
        <v>2</v>
      </c>
    </row>
    <row r="6" spans="1:13" ht="16.5">
      <c r="A6" s="15" t="s">
        <v>19</v>
      </c>
      <c r="B6" s="15">
        <v>81</v>
      </c>
      <c r="C6" s="15">
        <v>45</v>
      </c>
      <c r="D6" s="15">
        <v>91</v>
      </c>
      <c r="E6" s="15">
        <v>89</v>
      </c>
      <c r="F6" s="15">
        <v>81</v>
      </c>
      <c r="G6" s="15">
        <v>91</v>
      </c>
      <c r="H6" s="15">
        <v>107</v>
      </c>
      <c r="I6" s="15">
        <v>55</v>
      </c>
      <c r="J6" s="15">
        <v>105</v>
      </c>
      <c r="K6" s="15">
        <v>135</v>
      </c>
      <c r="L6" s="15">
        <v>107</v>
      </c>
      <c r="M6" s="15">
        <v>105</v>
      </c>
    </row>
    <row r="7" spans="1:13" ht="16.5">
      <c r="A7" s="15" t="s">
        <v>20</v>
      </c>
      <c r="B7" s="15">
        <v>2</v>
      </c>
      <c r="C7" s="15">
        <v>2</v>
      </c>
      <c r="D7" s="15">
        <v>2</v>
      </c>
      <c r="E7" s="15">
        <v>2</v>
      </c>
      <c r="F7" s="15">
        <v>2</v>
      </c>
      <c r="G7" s="15">
        <v>2</v>
      </c>
      <c r="H7" s="15">
        <v>2</v>
      </c>
      <c r="I7" s="15">
        <v>2</v>
      </c>
      <c r="J7" s="15">
        <v>2</v>
      </c>
      <c r="K7" s="15">
        <v>2</v>
      </c>
      <c r="L7" s="15">
        <v>2</v>
      </c>
      <c r="M7" s="15">
        <v>2</v>
      </c>
    </row>
    <row r="8" spans="1:13" ht="16.5">
      <c r="A8" s="15" t="s">
        <v>21</v>
      </c>
      <c r="B8" s="15">
        <v>2</v>
      </c>
      <c r="C8" s="15">
        <v>2</v>
      </c>
      <c r="D8" s="15">
        <v>2</v>
      </c>
      <c r="E8" s="15">
        <v>2</v>
      </c>
      <c r="F8" s="15">
        <v>2</v>
      </c>
      <c r="G8" s="15">
        <v>2</v>
      </c>
      <c r="H8" s="15">
        <v>2</v>
      </c>
      <c r="I8" s="15">
        <v>2</v>
      </c>
      <c r="J8" s="15">
        <v>2</v>
      </c>
      <c r="K8" s="15">
        <v>2</v>
      </c>
      <c r="L8" s="15">
        <v>2</v>
      </c>
      <c r="M8" s="15">
        <v>2</v>
      </c>
    </row>
    <row r="9" spans="1:13" ht="16.5">
      <c r="A9" s="15" t="s">
        <v>22</v>
      </c>
      <c r="B9" s="15">
        <v>335</v>
      </c>
      <c r="C9" s="15">
        <v>261</v>
      </c>
      <c r="D9" s="15">
        <v>427</v>
      </c>
      <c r="E9" s="15">
        <v>385</v>
      </c>
      <c r="F9" s="15">
        <v>261</v>
      </c>
      <c r="G9" s="15">
        <v>335</v>
      </c>
      <c r="H9" s="15">
        <v>381</v>
      </c>
      <c r="I9" s="15">
        <v>281</v>
      </c>
      <c r="J9" s="15">
        <v>473</v>
      </c>
      <c r="K9" s="15">
        <v>621</v>
      </c>
      <c r="L9" s="15">
        <v>281</v>
      </c>
      <c r="M9" s="15">
        <v>381</v>
      </c>
    </row>
    <row r="10" spans="1:13" ht="16.5">
      <c r="A10" s="15" t="s">
        <v>23</v>
      </c>
      <c r="B10" s="15">
        <v>2</v>
      </c>
      <c r="C10" s="15">
        <v>2</v>
      </c>
      <c r="D10" s="15">
        <v>2</v>
      </c>
      <c r="E10" s="15">
        <v>2</v>
      </c>
      <c r="F10" s="15">
        <v>2</v>
      </c>
      <c r="G10" s="15">
        <v>2</v>
      </c>
      <c r="H10" s="15">
        <v>2</v>
      </c>
      <c r="I10" s="15">
        <v>2</v>
      </c>
      <c r="J10" s="15">
        <v>2</v>
      </c>
      <c r="K10" s="15">
        <v>2</v>
      </c>
      <c r="L10" s="15">
        <v>2</v>
      </c>
      <c r="M10" s="15">
        <v>2</v>
      </c>
    </row>
    <row r="11" spans="1:13" ht="16.5">
      <c r="A11" s="15" t="s">
        <v>24</v>
      </c>
      <c r="B11" s="15">
        <v>2</v>
      </c>
      <c r="C11" s="15">
        <v>2</v>
      </c>
      <c r="D11" s="15">
        <v>2</v>
      </c>
      <c r="E11" s="15">
        <v>2</v>
      </c>
      <c r="F11" s="15">
        <v>2</v>
      </c>
      <c r="G11" s="15">
        <v>2</v>
      </c>
      <c r="H11" s="15">
        <v>2</v>
      </c>
      <c r="I11" s="15">
        <v>2</v>
      </c>
      <c r="J11" s="15">
        <v>2</v>
      </c>
      <c r="K11" s="15">
        <v>2</v>
      </c>
      <c r="L11" s="15">
        <v>2</v>
      </c>
      <c r="M11" s="15">
        <v>2</v>
      </c>
    </row>
    <row r="12" spans="1:13" ht="16.5">
      <c r="A12" s="15" t="s">
        <v>25</v>
      </c>
      <c r="B12" s="15">
        <v>291</v>
      </c>
      <c r="C12" s="15">
        <v>141</v>
      </c>
      <c r="D12" s="15">
        <v>385</v>
      </c>
      <c r="E12" s="15">
        <v>413</v>
      </c>
      <c r="F12" s="15">
        <v>141</v>
      </c>
      <c r="G12" s="15">
        <v>291</v>
      </c>
      <c r="H12" s="15">
        <v>349</v>
      </c>
      <c r="I12" s="15">
        <v>177</v>
      </c>
      <c r="J12" s="15">
        <v>431</v>
      </c>
      <c r="K12" s="15">
        <v>571</v>
      </c>
      <c r="L12" s="15">
        <v>177</v>
      </c>
      <c r="M12" s="15">
        <v>349</v>
      </c>
    </row>
    <row r="13" spans="1:13" ht="16.5">
      <c r="A13" s="15" t="s">
        <v>26</v>
      </c>
      <c r="B13" s="15">
        <v>2</v>
      </c>
      <c r="C13" s="15">
        <v>2</v>
      </c>
      <c r="D13" s="15">
        <v>2</v>
      </c>
      <c r="E13" s="15">
        <v>2</v>
      </c>
      <c r="F13" s="15">
        <v>2</v>
      </c>
      <c r="G13" s="15">
        <v>2</v>
      </c>
      <c r="H13" s="15">
        <v>2</v>
      </c>
      <c r="I13" s="15">
        <v>2</v>
      </c>
      <c r="J13" s="15">
        <v>2</v>
      </c>
      <c r="K13" s="15">
        <v>2</v>
      </c>
      <c r="L13" s="15">
        <v>2</v>
      </c>
      <c r="M13" s="15">
        <v>2</v>
      </c>
    </row>
    <row r="14" spans="1:13" ht="16.5">
      <c r="A14" s="15" t="s">
        <v>27</v>
      </c>
      <c r="B14" s="15">
        <v>2</v>
      </c>
      <c r="C14" s="15">
        <v>2</v>
      </c>
      <c r="D14" s="15">
        <v>2</v>
      </c>
      <c r="E14" s="15">
        <v>2</v>
      </c>
      <c r="F14" s="15">
        <v>2</v>
      </c>
      <c r="G14" s="15">
        <v>2</v>
      </c>
      <c r="H14" s="15">
        <v>2</v>
      </c>
      <c r="I14" s="15">
        <v>2</v>
      </c>
      <c r="J14" s="15">
        <v>2</v>
      </c>
      <c r="K14" s="15">
        <v>2</v>
      </c>
      <c r="L14" s="15">
        <v>2</v>
      </c>
      <c r="M14" s="15">
        <v>2</v>
      </c>
    </row>
    <row r="15" spans="1:13" ht="16.5">
      <c r="A15" s="15" t="s">
        <v>28</v>
      </c>
      <c r="B15" s="15">
        <v>1143</v>
      </c>
      <c r="C15" s="15">
        <v>647</v>
      </c>
      <c r="D15" s="15">
        <v>1299</v>
      </c>
      <c r="E15" s="15">
        <v>1451</v>
      </c>
      <c r="F15" s="15">
        <v>1299</v>
      </c>
      <c r="G15" s="15">
        <v>647</v>
      </c>
      <c r="H15" s="15">
        <v>1145</v>
      </c>
      <c r="I15" s="15">
        <v>637</v>
      </c>
      <c r="J15" s="15">
        <v>1297</v>
      </c>
      <c r="K15" s="15">
        <v>2279</v>
      </c>
      <c r="L15" s="15">
        <v>1297</v>
      </c>
      <c r="M15" s="15">
        <v>637</v>
      </c>
    </row>
    <row r="16" spans="1:13" ht="16.5">
      <c r="A16" s="15" t="s">
        <v>29</v>
      </c>
      <c r="B16" s="15">
        <v>2</v>
      </c>
      <c r="C16" s="15">
        <v>2</v>
      </c>
      <c r="D16" s="15">
        <v>2</v>
      </c>
      <c r="E16" s="15">
        <v>2</v>
      </c>
      <c r="F16" s="15">
        <v>2</v>
      </c>
      <c r="G16" s="15">
        <v>2</v>
      </c>
      <c r="H16" s="15">
        <v>2</v>
      </c>
      <c r="I16" s="15">
        <v>2</v>
      </c>
      <c r="J16" s="15">
        <v>2</v>
      </c>
      <c r="K16" s="15">
        <v>2</v>
      </c>
      <c r="L16" s="15">
        <v>2</v>
      </c>
      <c r="M16" s="15">
        <v>2</v>
      </c>
    </row>
    <row r="17" spans="1:13" ht="16.5">
      <c r="A17" s="15" t="s">
        <v>30</v>
      </c>
      <c r="B17" s="15">
        <v>2</v>
      </c>
      <c r="C17" s="15">
        <v>2</v>
      </c>
      <c r="D17" s="15">
        <v>2</v>
      </c>
      <c r="E17" s="15">
        <v>2</v>
      </c>
      <c r="F17" s="15">
        <v>2</v>
      </c>
      <c r="G17" s="15">
        <v>2</v>
      </c>
      <c r="H17" s="15">
        <v>2</v>
      </c>
      <c r="I17" s="15">
        <v>2</v>
      </c>
      <c r="J17" s="15">
        <v>2</v>
      </c>
      <c r="K17" s="15">
        <v>2</v>
      </c>
      <c r="L17" s="15">
        <v>2</v>
      </c>
      <c r="M17" s="15">
        <v>2</v>
      </c>
    </row>
    <row r="18" spans="1:13" ht="16.5">
      <c r="A18" s="15" t="s">
        <v>31</v>
      </c>
      <c r="B18" s="15">
        <v>825</v>
      </c>
      <c r="C18" s="15">
        <v>397</v>
      </c>
      <c r="D18" s="15">
        <v>853</v>
      </c>
      <c r="E18" s="15">
        <v>1535</v>
      </c>
      <c r="F18" s="15">
        <v>853</v>
      </c>
      <c r="G18" s="15">
        <v>397</v>
      </c>
      <c r="H18" s="15">
        <v>1043</v>
      </c>
      <c r="I18" s="15">
        <v>463</v>
      </c>
      <c r="J18" s="15">
        <v>1077</v>
      </c>
      <c r="K18" s="15">
        <v>2291</v>
      </c>
      <c r="L18" s="15">
        <v>1077</v>
      </c>
      <c r="M18" s="15">
        <v>463</v>
      </c>
    </row>
    <row r="19" spans="1:13" ht="16.5">
      <c r="A19" s="15" t="s">
        <v>32</v>
      </c>
      <c r="B19" s="15">
        <v>2</v>
      </c>
      <c r="C19" s="15">
        <v>2</v>
      </c>
      <c r="D19" s="15">
        <v>2</v>
      </c>
      <c r="E19" s="15">
        <v>2</v>
      </c>
      <c r="F19" s="15">
        <v>2</v>
      </c>
      <c r="G19" s="15">
        <v>2</v>
      </c>
      <c r="H19" s="15">
        <v>2</v>
      </c>
      <c r="I19" s="15">
        <v>2</v>
      </c>
      <c r="J19" s="15">
        <v>2</v>
      </c>
      <c r="K19" s="15">
        <v>2</v>
      </c>
      <c r="L19" s="15">
        <v>2</v>
      </c>
      <c r="M19" s="15">
        <v>2</v>
      </c>
    </row>
    <row r="20" spans="1:13" ht="16.5">
      <c r="A20" s="15" t="s">
        <v>33</v>
      </c>
      <c r="B20" s="15">
        <v>2</v>
      </c>
      <c r="C20" s="15">
        <v>2</v>
      </c>
      <c r="D20" s="15">
        <v>2</v>
      </c>
      <c r="E20" s="15">
        <v>2</v>
      </c>
      <c r="F20" s="15">
        <v>2</v>
      </c>
      <c r="G20" s="15">
        <v>2</v>
      </c>
      <c r="H20" s="15">
        <v>2</v>
      </c>
      <c r="I20" s="15">
        <v>2</v>
      </c>
      <c r="J20" s="15">
        <v>2</v>
      </c>
      <c r="K20" s="15">
        <v>2</v>
      </c>
      <c r="L20" s="15">
        <v>2</v>
      </c>
      <c r="M20" s="15">
        <v>2</v>
      </c>
    </row>
    <row r="21" spans="1:13" ht="16.5">
      <c r="A21" s="15" t="s">
        <v>34</v>
      </c>
      <c r="B21" s="15">
        <v>3483</v>
      </c>
      <c r="C21" s="15">
        <v>2253</v>
      </c>
      <c r="D21" s="15">
        <v>4941</v>
      </c>
      <c r="E21" s="15">
        <v>5749</v>
      </c>
      <c r="F21" s="15">
        <v>3483</v>
      </c>
      <c r="G21" s="15">
        <v>4941</v>
      </c>
      <c r="H21" s="15">
        <v>3377</v>
      </c>
      <c r="I21" s="15">
        <v>2105</v>
      </c>
      <c r="J21" s="15">
        <v>4647</v>
      </c>
      <c r="K21" s="15">
        <v>9311</v>
      </c>
      <c r="L21" s="15">
        <v>3377</v>
      </c>
      <c r="M21" s="15">
        <v>4647</v>
      </c>
    </row>
    <row r="22" spans="1:13" ht="17.25" thickBot="1">
      <c r="A22" s="16" t="s">
        <v>35</v>
      </c>
      <c r="B22" s="16">
        <v>2517</v>
      </c>
      <c r="C22" s="16">
        <v>1209</v>
      </c>
      <c r="D22" s="16">
        <v>4039</v>
      </c>
      <c r="E22" s="16">
        <v>5939</v>
      </c>
      <c r="F22" s="16">
        <v>2517</v>
      </c>
      <c r="G22" s="16">
        <v>4039</v>
      </c>
      <c r="H22" s="16">
        <v>2927</v>
      </c>
      <c r="I22" s="16">
        <v>1245</v>
      </c>
      <c r="J22" s="16">
        <v>4551</v>
      </c>
      <c r="K22" s="16">
        <v>9475</v>
      </c>
      <c r="L22" s="16">
        <v>2927</v>
      </c>
      <c r="M22" s="16">
        <v>4551</v>
      </c>
    </row>
    <row r="23" spans="1:13" ht="17.25" thickBot="1">
      <c r="A23" s="2" t="s">
        <v>38</v>
      </c>
      <c r="B23" s="2">
        <v>8779</v>
      </c>
      <c r="C23" s="2">
        <v>5037</v>
      </c>
      <c r="D23" s="2">
        <v>12157</v>
      </c>
      <c r="E23" s="2">
        <v>15677</v>
      </c>
      <c r="F23" s="2">
        <v>8739</v>
      </c>
      <c r="G23" s="2">
        <v>10863</v>
      </c>
      <c r="H23" s="2">
        <v>9443</v>
      </c>
      <c r="I23" s="2">
        <v>5053</v>
      </c>
      <c r="J23" s="2">
        <v>12707</v>
      </c>
      <c r="K23" s="2">
        <v>24825</v>
      </c>
      <c r="L23" s="2">
        <v>9357</v>
      </c>
      <c r="M23" s="2">
        <v>11259</v>
      </c>
    </row>
    <row r="24" spans="1:13" ht="16.5">
      <c r="A24" s="6" t="s">
        <v>43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</row>
    <row r="25" spans="1:13" ht="17.25" thickBot="1">
      <c r="A25" s="7" t="s">
        <v>39</v>
      </c>
      <c r="B25" s="7"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</row>
    <row r="26" spans="1:13" ht="16.5">
      <c r="A26" s="17" t="s">
        <v>40</v>
      </c>
      <c r="B26" s="18">
        <v>0.7</v>
      </c>
      <c r="C26" s="19">
        <v>0.66</v>
      </c>
      <c r="D26" s="19">
        <v>0.73</v>
      </c>
      <c r="E26" s="19">
        <v>0.7</v>
      </c>
      <c r="F26" s="19">
        <v>0.66</v>
      </c>
      <c r="G26" s="19">
        <v>0.67</v>
      </c>
      <c r="H26" s="19">
        <v>0.7</v>
      </c>
      <c r="I26" s="19">
        <v>0.7</v>
      </c>
      <c r="J26" s="19">
        <v>0.75</v>
      </c>
      <c r="K26" s="19">
        <v>0.69</v>
      </c>
      <c r="L26" s="19">
        <v>0.73</v>
      </c>
      <c r="M26" s="20">
        <v>0.72</v>
      </c>
    </row>
    <row r="27" spans="1:13" ht="17.25" thickBot="1">
      <c r="A27" s="21" t="s">
        <v>41</v>
      </c>
      <c r="B27" s="22">
        <v>0.01</v>
      </c>
      <c r="C27" s="23">
        <v>0.02</v>
      </c>
      <c r="D27" s="23">
        <v>0.02</v>
      </c>
      <c r="E27" s="23">
        <v>0.01</v>
      </c>
      <c r="F27" s="23">
        <v>0.02</v>
      </c>
      <c r="G27" s="23">
        <v>0.01</v>
      </c>
      <c r="H27" s="23">
        <v>0.02</v>
      </c>
      <c r="I27" s="23">
        <v>0.01</v>
      </c>
      <c r="J27" s="23">
        <v>0.02</v>
      </c>
      <c r="K27" s="23">
        <v>0.01</v>
      </c>
      <c r="L27" s="23">
        <v>0.02</v>
      </c>
      <c r="M27" s="24">
        <v>0.01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11"/>
  <sheetViews>
    <sheetView topLeftCell="D27" workbookViewId="0">
      <selection activeCell="F32" sqref="A1:XFD1048576"/>
    </sheetView>
  </sheetViews>
  <sheetFormatPr defaultRowHeight="16.5"/>
  <cols>
    <col min="1" max="1" width="21" style="25" bestFit="1" customWidth="1"/>
    <col min="2" max="7" width="10.125" style="25" bestFit="1" customWidth="1"/>
    <col min="8" max="13" width="11.125" style="25" bestFit="1" customWidth="1"/>
    <col min="14" max="16384" width="9" style="25"/>
  </cols>
  <sheetData>
    <row r="1" spans="1:13" ht="17.25" thickBot="1">
      <c r="A1" s="14" t="s">
        <v>49</v>
      </c>
      <c r="B1" s="3" t="s">
        <v>50</v>
      </c>
      <c r="C1" s="4" t="s">
        <v>51</v>
      </c>
      <c r="D1" s="3" t="s">
        <v>1</v>
      </c>
      <c r="E1" s="4" t="s">
        <v>2</v>
      </c>
      <c r="F1" s="3" t="s">
        <v>3</v>
      </c>
      <c r="G1" s="4" t="s">
        <v>4</v>
      </c>
      <c r="H1" s="3" t="s">
        <v>52</v>
      </c>
      <c r="I1" s="4" t="s">
        <v>53</v>
      </c>
      <c r="J1" s="3" t="s">
        <v>54</v>
      </c>
      <c r="K1" s="4" t="s">
        <v>55</v>
      </c>
      <c r="L1" s="3" t="s">
        <v>56</v>
      </c>
      <c r="M1" s="5" t="s">
        <v>57</v>
      </c>
    </row>
    <row r="2" spans="1:13">
      <c r="A2" s="11" t="s">
        <v>58</v>
      </c>
      <c r="B2" s="26">
        <v>13</v>
      </c>
      <c r="C2" s="19">
        <v>13</v>
      </c>
      <c r="D2" s="19">
        <v>13</v>
      </c>
      <c r="E2" s="19">
        <v>13</v>
      </c>
      <c r="F2" s="19">
        <v>13</v>
      </c>
      <c r="G2" s="19">
        <v>13</v>
      </c>
      <c r="H2" s="19">
        <v>13</v>
      </c>
      <c r="I2" s="19">
        <v>13</v>
      </c>
      <c r="J2" s="19">
        <v>13</v>
      </c>
      <c r="K2" s="19">
        <v>13</v>
      </c>
      <c r="L2" s="19">
        <v>13</v>
      </c>
      <c r="M2" s="20">
        <v>13</v>
      </c>
    </row>
    <row r="3" spans="1:13">
      <c r="A3" s="15" t="s">
        <v>59</v>
      </c>
      <c r="B3" s="27">
        <v>1173</v>
      </c>
      <c r="C3" s="28">
        <v>884</v>
      </c>
      <c r="D3" s="28">
        <v>1942</v>
      </c>
      <c r="E3" s="28">
        <v>3119</v>
      </c>
      <c r="F3" s="28">
        <v>1173</v>
      </c>
      <c r="G3" s="28">
        <v>1942</v>
      </c>
      <c r="H3" s="28">
        <v>1762</v>
      </c>
      <c r="I3" s="28">
        <v>1426</v>
      </c>
      <c r="J3" s="28">
        <v>2866</v>
      </c>
      <c r="K3" s="28">
        <v>8947</v>
      </c>
      <c r="L3" s="28">
        <v>1762</v>
      </c>
      <c r="M3" s="29">
        <v>2866</v>
      </c>
    </row>
    <row r="4" spans="1:13">
      <c r="A4" s="15" t="s">
        <v>60</v>
      </c>
      <c r="B4" s="27">
        <v>902</v>
      </c>
      <c r="C4" s="28">
        <v>433</v>
      </c>
      <c r="D4" s="28">
        <v>1757</v>
      </c>
      <c r="E4" s="28">
        <v>3289</v>
      </c>
      <c r="F4" s="28">
        <v>902</v>
      </c>
      <c r="G4" s="28">
        <v>1757</v>
      </c>
      <c r="H4" s="28">
        <v>1673</v>
      </c>
      <c r="I4" s="28">
        <v>1027</v>
      </c>
      <c r="J4" s="28">
        <v>3535</v>
      </c>
      <c r="K4" s="28">
        <v>9072</v>
      </c>
      <c r="L4" s="28">
        <v>1673</v>
      </c>
      <c r="M4" s="29">
        <v>3535</v>
      </c>
    </row>
    <row r="5" spans="1:13">
      <c r="A5" s="15" t="s">
        <v>61</v>
      </c>
      <c r="B5" s="27">
        <v>501</v>
      </c>
      <c r="C5" s="28">
        <v>308</v>
      </c>
      <c r="D5" s="28">
        <v>575</v>
      </c>
      <c r="E5" s="28">
        <v>854</v>
      </c>
      <c r="F5" s="28">
        <v>575</v>
      </c>
      <c r="G5" s="28">
        <v>308</v>
      </c>
      <c r="H5" s="28">
        <v>668</v>
      </c>
      <c r="I5" s="28">
        <v>392</v>
      </c>
      <c r="J5" s="28">
        <v>882</v>
      </c>
      <c r="K5" s="28">
        <v>2239</v>
      </c>
      <c r="L5" s="28">
        <v>882</v>
      </c>
      <c r="M5" s="29">
        <v>392</v>
      </c>
    </row>
    <row r="6" spans="1:13">
      <c r="A6" s="15" t="s">
        <v>62</v>
      </c>
      <c r="B6" s="27">
        <v>1</v>
      </c>
      <c r="C6" s="28">
        <v>1</v>
      </c>
      <c r="D6" s="28">
        <v>1</v>
      </c>
      <c r="E6" s="28">
        <v>1</v>
      </c>
      <c r="F6" s="28">
        <v>1</v>
      </c>
      <c r="G6" s="28">
        <v>1</v>
      </c>
      <c r="H6" s="28">
        <v>1</v>
      </c>
      <c r="I6" s="28">
        <v>1</v>
      </c>
      <c r="J6" s="28">
        <v>1</v>
      </c>
      <c r="K6" s="28">
        <v>1</v>
      </c>
      <c r="L6" s="28">
        <v>1</v>
      </c>
      <c r="M6" s="29">
        <v>1</v>
      </c>
    </row>
    <row r="7" spans="1:13">
      <c r="A7" s="15" t="s">
        <v>63</v>
      </c>
      <c r="B7" s="27">
        <v>1</v>
      </c>
      <c r="C7" s="28">
        <v>1</v>
      </c>
      <c r="D7" s="28">
        <v>1</v>
      </c>
      <c r="E7" s="28">
        <v>1</v>
      </c>
      <c r="F7" s="28">
        <v>1</v>
      </c>
      <c r="G7" s="28">
        <v>1</v>
      </c>
      <c r="H7" s="28">
        <v>1</v>
      </c>
      <c r="I7" s="28">
        <v>1</v>
      </c>
      <c r="J7" s="28">
        <v>1</v>
      </c>
      <c r="K7" s="28">
        <v>1</v>
      </c>
      <c r="L7" s="28">
        <v>1</v>
      </c>
      <c r="M7" s="29">
        <v>1</v>
      </c>
    </row>
    <row r="8" spans="1:13">
      <c r="A8" s="15" t="s">
        <v>64</v>
      </c>
      <c r="B8" s="27">
        <v>318</v>
      </c>
      <c r="C8" s="28">
        <v>212</v>
      </c>
      <c r="D8" s="28">
        <v>342</v>
      </c>
      <c r="E8" s="28">
        <v>815</v>
      </c>
      <c r="F8" s="28">
        <v>342</v>
      </c>
      <c r="G8" s="28">
        <v>212</v>
      </c>
      <c r="H8" s="28">
        <v>697</v>
      </c>
      <c r="I8" s="28">
        <v>392</v>
      </c>
      <c r="J8" s="28">
        <v>770</v>
      </c>
      <c r="K8" s="28">
        <v>2265</v>
      </c>
      <c r="L8" s="28">
        <v>770</v>
      </c>
      <c r="M8" s="29">
        <v>392</v>
      </c>
    </row>
    <row r="9" spans="1:13">
      <c r="A9" s="15" t="s">
        <v>65</v>
      </c>
      <c r="B9" s="27">
        <v>1</v>
      </c>
      <c r="C9" s="28">
        <v>1</v>
      </c>
      <c r="D9" s="28">
        <v>1</v>
      </c>
      <c r="E9" s="28">
        <v>1</v>
      </c>
      <c r="F9" s="28">
        <v>1</v>
      </c>
      <c r="G9" s="28">
        <v>1</v>
      </c>
      <c r="H9" s="28">
        <v>1</v>
      </c>
      <c r="I9" s="28">
        <v>1</v>
      </c>
      <c r="J9" s="28">
        <v>1</v>
      </c>
      <c r="K9" s="28">
        <v>1</v>
      </c>
      <c r="L9" s="28">
        <v>1</v>
      </c>
      <c r="M9" s="29">
        <v>1</v>
      </c>
    </row>
    <row r="10" spans="1:13">
      <c r="A10" s="15" t="s">
        <v>66</v>
      </c>
      <c r="B10" s="27">
        <v>1</v>
      </c>
      <c r="C10" s="28">
        <v>1</v>
      </c>
      <c r="D10" s="28">
        <v>1</v>
      </c>
      <c r="E10" s="28">
        <v>1</v>
      </c>
      <c r="F10" s="28">
        <v>1</v>
      </c>
      <c r="G10" s="28">
        <v>1</v>
      </c>
      <c r="H10" s="28">
        <v>1</v>
      </c>
      <c r="I10" s="28">
        <v>1</v>
      </c>
      <c r="J10" s="28">
        <v>1</v>
      </c>
      <c r="K10" s="28">
        <v>1</v>
      </c>
      <c r="L10" s="28">
        <v>1</v>
      </c>
      <c r="M10" s="29">
        <v>1</v>
      </c>
    </row>
    <row r="11" spans="1:13">
      <c r="A11" s="15" t="s">
        <v>67</v>
      </c>
      <c r="B11" s="27">
        <v>185</v>
      </c>
      <c r="C11" s="28">
        <v>151</v>
      </c>
      <c r="D11" s="28">
        <v>247</v>
      </c>
      <c r="E11" s="28">
        <v>233</v>
      </c>
      <c r="F11" s="28">
        <v>151</v>
      </c>
      <c r="G11" s="28">
        <v>185</v>
      </c>
      <c r="H11" s="28">
        <v>313</v>
      </c>
      <c r="I11" s="28">
        <v>229</v>
      </c>
      <c r="J11" s="28">
        <v>427</v>
      </c>
      <c r="K11" s="28">
        <v>577</v>
      </c>
      <c r="L11" s="28">
        <v>229</v>
      </c>
      <c r="M11" s="29">
        <v>313</v>
      </c>
    </row>
    <row r="12" spans="1:13">
      <c r="A12" s="15" t="s">
        <v>68</v>
      </c>
      <c r="B12" s="27">
        <v>1</v>
      </c>
      <c r="C12" s="28">
        <v>1</v>
      </c>
      <c r="D12" s="28">
        <v>1</v>
      </c>
      <c r="E12" s="28">
        <v>1</v>
      </c>
      <c r="F12" s="28">
        <v>1</v>
      </c>
      <c r="G12" s="28">
        <v>1</v>
      </c>
      <c r="H12" s="28">
        <v>1</v>
      </c>
      <c r="I12" s="28">
        <v>1</v>
      </c>
      <c r="J12" s="28">
        <v>1</v>
      </c>
      <c r="K12" s="28">
        <v>1</v>
      </c>
      <c r="L12" s="28">
        <v>1</v>
      </c>
      <c r="M12" s="29">
        <v>1</v>
      </c>
    </row>
    <row r="13" spans="1:13">
      <c r="A13" s="15" t="s">
        <v>69</v>
      </c>
      <c r="B13" s="27">
        <v>1</v>
      </c>
      <c r="C13" s="28">
        <v>1</v>
      </c>
      <c r="D13" s="28">
        <v>1</v>
      </c>
      <c r="E13" s="28">
        <v>1</v>
      </c>
      <c r="F13" s="28">
        <v>1</v>
      </c>
      <c r="G13" s="28">
        <v>1</v>
      </c>
      <c r="H13" s="28">
        <v>1</v>
      </c>
      <c r="I13" s="28">
        <v>1</v>
      </c>
      <c r="J13" s="28">
        <v>1</v>
      </c>
      <c r="K13" s="28">
        <v>1</v>
      </c>
      <c r="L13" s="28">
        <v>1</v>
      </c>
      <c r="M13" s="29">
        <v>1</v>
      </c>
    </row>
    <row r="14" spans="1:13">
      <c r="A14" s="15" t="s">
        <v>70</v>
      </c>
      <c r="B14" s="27">
        <v>141</v>
      </c>
      <c r="C14" s="28">
        <v>87</v>
      </c>
      <c r="D14" s="28">
        <v>187</v>
      </c>
      <c r="E14" s="28">
        <v>221</v>
      </c>
      <c r="F14" s="28">
        <v>87</v>
      </c>
      <c r="G14" s="28">
        <v>141</v>
      </c>
      <c r="H14" s="28">
        <v>293</v>
      </c>
      <c r="I14" s="28">
        <v>133</v>
      </c>
      <c r="J14" s="28">
        <v>375</v>
      </c>
      <c r="K14" s="28">
        <v>555</v>
      </c>
      <c r="L14" s="28">
        <v>133</v>
      </c>
      <c r="M14" s="29">
        <v>293</v>
      </c>
    </row>
    <row r="15" spans="1:13">
      <c r="A15" s="15" t="s">
        <v>71</v>
      </c>
      <c r="B15" s="27">
        <v>1</v>
      </c>
      <c r="C15" s="28">
        <v>1</v>
      </c>
      <c r="D15" s="28">
        <v>1</v>
      </c>
      <c r="E15" s="28">
        <v>1</v>
      </c>
      <c r="F15" s="28">
        <v>1</v>
      </c>
      <c r="G15" s="28">
        <v>1</v>
      </c>
      <c r="H15" s="28">
        <v>1</v>
      </c>
      <c r="I15" s="28">
        <v>1</v>
      </c>
      <c r="J15" s="28">
        <v>1</v>
      </c>
      <c r="K15" s="28">
        <v>1</v>
      </c>
      <c r="L15" s="28">
        <v>1</v>
      </c>
      <c r="M15" s="29">
        <v>1</v>
      </c>
    </row>
    <row r="16" spans="1:13">
      <c r="A16" s="15" t="s">
        <v>72</v>
      </c>
      <c r="B16" s="27">
        <v>1</v>
      </c>
      <c r="C16" s="28">
        <v>1</v>
      </c>
      <c r="D16" s="28">
        <v>1</v>
      </c>
      <c r="E16" s="28">
        <v>1</v>
      </c>
      <c r="F16" s="28">
        <v>1</v>
      </c>
      <c r="G16" s="28">
        <v>1</v>
      </c>
      <c r="H16" s="28">
        <v>1</v>
      </c>
      <c r="I16" s="28">
        <v>1</v>
      </c>
      <c r="J16" s="28">
        <v>1</v>
      </c>
      <c r="K16" s="28">
        <v>1</v>
      </c>
      <c r="L16" s="28">
        <v>1</v>
      </c>
      <c r="M16" s="29">
        <v>1</v>
      </c>
    </row>
    <row r="17" spans="1:13">
      <c r="A17" s="15" t="s">
        <v>73</v>
      </c>
      <c r="B17" s="27">
        <v>57</v>
      </c>
      <c r="C17" s="28">
        <v>47</v>
      </c>
      <c r="D17" s="28">
        <v>69</v>
      </c>
      <c r="E17" s="28">
        <v>57</v>
      </c>
      <c r="F17" s="28">
        <v>57</v>
      </c>
      <c r="G17" s="28">
        <v>69</v>
      </c>
      <c r="H17" s="28">
        <v>81</v>
      </c>
      <c r="I17" s="28">
        <v>69</v>
      </c>
      <c r="J17" s="28">
        <v>95</v>
      </c>
      <c r="K17" s="28">
        <v>111</v>
      </c>
      <c r="L17" s="28">
        <v>81</v>
      </c>
      <c r="M17" s="29">
        <v>95</v>
      </c>
    </row>
    <row r="18" spans="1:13">
      <c r="A18" s="15" t="s">
        <v>74</v>
      </c>
      <c r="B18" s="27">
        <v>1</v>
      </c>
      <c r="C18" s="28">
        <v>1</v>
      </c>
      <c r="D18" s="28">
        <v>1</v>
      </c>
      <c r="E18" s="28">
        <v>1</v>
      </c>
      <c r="F18" s="28">
        <v>1</v>
      </c>
      <c r="G18" s="28">
        <v>1</v>
      </c>
      <c r="H18" s="28">
        <v>1</v>
      </c>
      <c r="I18" s="28">
        <v>1</v>
      </c>
      <c r="J18" s="28">
        <v>1</v>
      </c>
      <c r="K18" s="28">
        <v>1</v>
      </c>
      <c r="L18" s="28">
        <v>1</v>
      </c>
      <c r="M18" s="29">
        <v>1</v>
      </c>
    </row>
    <row r="19" spans="1:13">
      <c r="A19" s="15" t="s">
        <v>75</v>
      </c>
      <c r="B19" s="27">
        <v>1</v>
      </c>
      <c r="C19" s="28">
        <v>1</v>
      </c>
      <c r="D19" s="28">
        <v>1</v>
      </c>
      <c r="E19" s="28">
        <v>1</v>
      </c>
      <c r="F19" s="28">
        <v>1</v>
      </c>
      <c r="G19" s="28">
        <v>1</v>
      </c>
      <c r="H19" s="28">
        <v>1</v>
      </c>
      <c r="I19" s="28">
        <v>1</v>
      </c>
      <c r="J19" s="28">
        <v>1</v>
      </c>
      <c r="K19" s="28">
        <v>1</v>
      </c>
      <c r="L19" s="28">
        <v>1</v>
      </c>
      <c r="M19" s="29">
        <v>1</v>
      </c>
    </row>
    <row r="20" spans="1:13">
      <c r="A20" s="15" t="s">
        <v>76</v>
      </c>
      <c r="B20" s="27">
        <v>65</v>
      </c>
      <c r="C20" s="28">
        <v>37</v>
      </c>
      <c r="D20" s="28">
        <v>65</v>
      </c>
      <c r="E20" s="28">
        <v>65</v>
      </c>
      <c r="F20" s="28">
        <v>65</v>
      </c>
      <c r="G20" s="28">
        <v>65</v>
      </c>
      <c r="H20" s="28">
        <v>97</v>
      </c>
      <c r="I20" s="28">
        <v>51</v>
      </c>
      <c r="J20" s="28">
        <v>101</v>
      </c>
      <c r="K20" s="28">
        <v>151</v>
      </c>
      <c r="L20" s="28">
        <v>97</v>
      </c>
      <c r="M20" s="29">
        <v>101</v>
      </c>
    </row>
    <row r="21" spans="1:13">
      <c r="A21" s="15" t="s">
        <v>77</v>
      </c>
      <c r="B21" s="27">
        <v>1</v>
      </c>
      <c r="C21" s="28">
        <v>1</v>
      </c>
      <c r="D21" s="28">
        <v>1</v>
      </c>
      <c r="E21" s="28">
        <v>1</v>
      </c>
      <c r="F21" s="28">
        <v>1</v>
      </c>
      <c r="G21" s="28">
        <v>1</v>
      </c>
      <c r="H21" s="28">
        <v>1</v>
      </c>
      <c r="I21" s="28">
        <v>1</v>
      </c>
      <c r="J21" s="28">
        <v>1</v>
      </c>
      <c r="K21" s="28">
        <v>1</v>
      </c>
      <c r="L21" s="28">
        <v>1</v>
      </c>
      <c r="M21" s="29">
        <v>1</v>
      </c>
    </row>
    <row r="22" spans="1:13" ht="17.25" thickBot="1">
      <c r="A22" s="7" t="s">
        <v>78</v>
      </c>
      <c r="B22" s="30">
        <v>1</v>
      </c>
      <c r="C22" s="23">
        <v>1</v>
      </c>
      <c r="D22" s="23">
        <v>1</v>
      </c>
      <c r="E22" s="23">
        <v>1</v>
      </c>
      <c r="F22" s="23">
        <v>1</v>
      </c>
      <c r="G22" s="23">
        <v>1</v>
      </c>
      <c r="H22" s="23">
        <v>1</v>
      </c>
      <c r="I22" s="23">
        <v>1</v>
      </c>
      <c r="J22" s="23">
        <v>1</v>
      </c>
      <c r="K22" s="23">
        <v>1</v>
      </c>
      <c r="L22" s="23">
        <v>1</v>
      </c>
      <c r="M22" s="24">
        <v>1</v>
      </c>
    </row>
    <row r="23" spans="1:13" ht="17.25" thickBot="1">
      <c r="A23" s="2" t="s">
        <v>79</v>
      </c>
      <c r="B23" s="31">
        <v>3367</v>
      </c>
      <c r="C23" s="32">
        <v>2184</v>
      </c>
      <c r="D23" s="32">
        <v>5209</v>
      </c>
      <c r="E23" s="32">
        <v>8678</v>
      </c>
      <c r="F23" s="32">
        <v>3377</v>
      </c>
      <c r="G23" s="32">
        <v>4704</v>
      </c>
      <c r="H23" s="32">
        <v>5609</v>
      </c>
      <c r="I23" s="32">
        <v>3744</v>
      </c>
      <c r="J23" s="32">
        <v>9076</v>
      </c>
      <c r="K23" s="32">
        <v>23942</v>
      </c>
      <c r="L23" s="32">
        <v>5652</v>
      </c>
      <c r="M23" s="33">
        <v>8012</v>
      </c>
    </row>
    <row r="24" spans="1:13">
      <c r="A24" s="6" t="s">
        <v>80</v>
      </c>
      <c r="B24" s="26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20">
        <v>0</v>
      </c>
    </row>
    <row r="25" spans="1:13" ht="17.25" thickBot="1">
      <c r="A25" s="7" t="s">
        <v>81</v>
      </c>
      <c r="B25" s="31">
        <v>0</v>
      </c>
      <c r="C25" s="32">
        <v>0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3">
        <v>0</v>
      </c>
    </row>
    <row r="26" spans="1:13">
      <c r="A26" s="17" t="s">
        <v>82</v>
      </c>
      <c r="B26" s="18">
        <v>0.7</v>
      </c>
      <c r="C26" s="19">
        <v>0.66</v>
      </c>
      <c r="D26" s="19">
        <v>0.73</v>
      </c>
      <c r="E26" s="19">
        <v>0.7</v>
      </c>
      <c r="F26" s="19">
        <v>0.66</v>
      </c>
      <c r="G26" s="19">
        <v>0.67</v>
      </c>
      <c r="H26" s="19">
        <v>0.7</v>
      </c>
      <c r="I26" s="19">
        <v>0.7</v>
      </c>
      <c r="J26" s="19">
        <v>0.75</v>
      </c>
      <c r="K26" s="19">
        <v>0.69</v>
      </c>
      <c r="L26" s="19">
        <v>0.73</v>
      </c>
      <c r="M26" s="20">
        <v>0.72</v>
      </c>
    </row>
    <row r="27" spans="1:13" ht="17.25" thickBot="1">
      <c r="A27" s="21" t="s">
        <v>83</v>
      </c>
      <c r="B27" s="22">
        <v>0.01</v>
      </c>
      <c r="C27" s="23">
        <v>0.02</v>
      </c>
      <c r="D27" s="23">
        <v>0.02</v>
      </c>
      <c r="E27" s="23">
        <v>0.01</v>
      </c>
      <c r="F27" s="23">
        <v>0.02</v>
      </c>
      <c r="G27" s="23">
        <v>0.01</v>
      </c>
      <c r="H27" s="23">
        <v>0.02</v>
      </c>
      <c r="I27" s="23">
        <v>0.01</v>
      </c>
      <c r="J27" s="23">
        <v>0.02</v>
      </c>
      <c r="K27" s="23">
        <v>0.01</v>
      </c>
      <c r="L27" s="23">
        <v>0.02</v>
      </c>
      <c r="M27" s="24">
        <v>0.01</v>
      </c>
    </row>
    <row r="28" spans="1:13" ht="17.25" thickBot="1"/>
    <row r="29" spans="1:13" ht="17.25" thickBot="1">
      <c r="A29" s="14" t="s">
        <v>84</v>
      </c>
      <c r="B29" s="3" t="s">
        <v>85</v>
      </c>
      <c r="C29" s="4" t="s">
        <v>86</v>
      </c>
      <c r="D29" s="3" t="s">
        <v>1</v>
      </c>
      <c r="E29" s="4" t="s">
        <v>2</v>
      </c>
      <c r="F29" s="3" t="s">
        <v>3</v>
      </c>
      <c r="G29" s="4" t="s">
        <v>4</v>
      </c>
      <c r="H29" s="3" t="s">
        <v>87</v>
      </c>
      <c r="I29" s="4" t="s">
        <v>88</v>
      </c>
      <c r="J29" s="3" t="s">
        <v>89</v>
      </c>
      <c r="K29" s="4" t="s">
        <v>90</v>
      </c>
      <c r="L29" s="3" t="s">
        <v>91</v>
      </c>
      <c r="M29" s="5" t="s">
        <v>92</v>
      </c>
    </row>
    <row r="30" spans="1:13">
      <c r="A30" s="11" t="s">
        <v>93</v>
      </c>
      <c r="B30" s="26">
        <v>13</v>
      </c>
      <c r="C30" s="19">
        <v>13</v>
      </c>
      <c r="D30" s="19">
        <v>13</v>
      </c>
      <c r="E30" s="19">
        <v>13</v>
      </c>
      <c r="F30" s="19">
        <v>13</v>
      </c>
      <c r="G30" s="19">
        <v>13</v>
      </c>
      <c r="H30" s="19">
        <v>13</v>
      </c>
      <c r="I30" s="19">
        <v>13</v>
      </c>
      <c r="J30" s="19">
        <v>13</v>
      </c>
      <c r="K30" s="19">
        <v>13</v>
      </c>
      <c r="L30" s="19">
        <v>13</v>
      </c>
      <c r="M30" s="20">
        <v>13</v>
      </c>
    </row>
    <row r="31" spans="1:13">
      <c r="A31" s="15" t="s">
        <v>94</v>
      </c>
      <c r="B31" s="27">
        <v>538</v>
      </c>
      <c r="C31" s="28">
        <v>382</v>
      </c>
      <c r="D31" s="28">
        <v>801</v>
      </c>
      <c r="E31" s="28">
        <v>962</v>
      </c>
      <c r="F31" s="28">
        <v>538</v>
      </c>
      <c r="G31" s="28">
        <v>801</v>
      </c>
      <c r="H31" s="28">
        <v>738</v>
      </c>
      <c r="I31" s="28">
        <v>484</v>
      </c>
      <c r="J31" s="28">
        <v>1167</v>
      </c>
      <c r="K31" s="28">
        <v>2460</v>
      </c>
      <c r="L31" s="28">
        <v>738</v>
      </c>
      <c r="M31" s="29">
        <v>1167</v>
      </c>
    </row>
    <row r="32" spans="1:13">
      <c r="A32" s="15" t="s">
        <v>95</v>
      </c>
      <c r="B32" s="27">
        <v>352</v>
      </c>
      <c r="C32" s="28">
        <v>180</v>
      </c>
      <c r="D32" s="28">
        <v>654</v>
      </c>
      <c r="E32" s="28">
        <v>962</v>
      </c>
      <c r="F32" s="28">
        <v>352</v>
      </c>
      <c r="G32" s="28">
        <v>654</v>
      </c>
      <c r="H32" s="28">
        <v>744</v>
      </c>
      <c r="I32" s="28">
        <v>395</v>
      </c>
      <c r="J32" s="28">
        <v>1363</v>
      </c>
      <c r="K32" s="28">
        <v>2545</v>
      </c>
      <c r="L32" s="28">
        <v>744</v>
      </c>
      <c r="M32" s="29">
        <v>1363</v>
      </c>
    </row>
    <row r="33" spans="1:13">
      <c r="A33" s="15" t="s">
        <v>96</v>
      </c>
      <c r="B33" s="27">
        <v>224</v>
      </c>
      <c r="C33" s="28">
        <v>138</v>
      </c>
      <c r="D33" s="28">
        <v>252</v>
      </c>
      <c r="E33" s="28">
        <v>284</v>
      </c>
      <c r="F33" s="28">
        <v>252</v>
      </c>
      <c r="G33" s="28">
        <v>138</v>
      </c>
      <c r="H33" s="28">
        <v>342</v>
      </c>
      <c r="I33" s="28">
        <v>212</v>
      </c>
      <c r="J33" s="28">
        <v>400</v>
      </c>
      <c r="K33" s="28">
        <v>696</v>
      </c>
      <c r="L33" s="28">
        <v>400</v>
      </c>
      <c r="M33" s="29">
        <v>212</v>
      </c>
    </row>
    <row r="34" spans="1:13">
      <c r="A34" s="15" t="s">
        <v>97</v>
      </c>
      <c r="B34" s="27">
        <v>1</v>
      </c>
      <c r="C34" s="28">
        <v>1</v>
      </c>
      <c r="D34" s="28">
        <v>1</v>
      </c>
      <c r="E34" s="28">
        <v>1</v>
      </c>
      <c r="F34" s="28">
        <v>1</v>
      </c>
      <c r="G34" s="28">
        <v>1</v>
      </c>
      <c r="H34" s="28">
        <v>1</v>
      </c>
      <c r="I34" s="28">
        <v>1</v>
      </c>
      <c r="J34" s="28">
        <v>1</v>
      </c>
      <c r="K34" s="28">
        <v>1</v>
      </c>
      <c r="L34" s="28">
        <v>1</v>
      </c>
      <c r="M34" s="29">
        <v>1</v>
      </c>
    </row>
    <row r="35" spans="1:13">
      <c r="A35" s="15" t="s">
        <v>98</v>
      </c>
      <c r="B35" s="27">
        <v>1</v>
      </c>
      <c r="C35" s="28">
        <v>1</v>
      </c>
      <c r="D35" s="28">
        <v>1</v>
      </c>
      <c r="E35" s="28">
        <v>1</v>
      </c>
      <c r="F35" s="28">
        <v>1</v>
      </c>
      <c r="G35" s="28">
        <v>1</v>
      </c>
      <c r="H35" s="28">
        <v>1</v>
      </c>
      <c r="I35" s="28">
        <v>1</v>
      </c>
      <c r="J35" s="28">
        <v>1</v>
      </c>
      <c r="K35" s="28">
        <v>1</v>
      </c>
      <c r="L35" s="28">
        <v>1</v>
      </c>
      <c r="M35" s="29">
        <v>1</v>
      </c>
    </row>
    <row r="36" spans="1:13">
      <c r="A36" s="15" t="s">
        <v>99</v>
      </c>
      <c r="B36" s="27">
        <v>148</v>
      </c>
      <c r="C36" s="28">
        <v>90</v>
      </c>
      <c r="D36" s="28">
        <v>158</v>
      </c>
      <c r="E36" s="28">
        <v>254</v>
      </c>
      <c r="F36" s="28">
        <v>158</v>
      </c>
      <c r="G36" s="28">
        <v>90</v>
      </c>
      <c r="H36" s="28">
        <v>346</v>
      </c>
      <c r="I36" s="28">
        <v>158</v>
      </c>
      <c r="J36" s="28">
        <v>360</v>
      </c>
      <c r="K36" s="28">
        <v>728</v>
      </c>
      <c r="L36" s="28">
        <v>360</v>
      </c>
      <c r="M36" s="29">
        <v>158</v>
      </c>
    </row>
    <row r="37" spans="1:13">
      <c r="A37" s="15" t="s">
        <v>100</v>
      </c>
      <c r="B37" s="27">
        <v>1</v>
      </c>
      <c r="C37" s="28">
        <v>1</v>
      </c>
      <c r="D37" s="28">
        <v>1</v>
      </c>
      <c r="E37" s="28">
        <v>1</v>
      </c>
      <c r="F37" s="28">
        <v>1</v>
      </c>
      <c r="G37" s="28">
        <v>1</v>
      </c>
      <c r="H37" s="28">
        <v>1</v>
      </c>
      <c r="I37" s="28">
        <v>1</v>
      </c>
      <c r="J37" s="28">
        <v>1</v>
      </c>
      <c r="K37" s="28">
        <v>1</v>
      </c>
      <c r="L37" s="28">
        <v>1</v>
      </c>
      <c r="M37" s="29">
        <v>1</v>
      </c>
    </row>
    <row r="38" spans="1:13">
      <c r="A38" s="15" t="s">
        <v>101</v>
      </c>
      <c r="B38" s="27">
        <v>1</v>
      </c>
      <c r="C38" s="28">
        <v>1</v>
      </c>
      <c r="D38" s="28">
        <v>1</v>
      </c>
      <c r="E38" s="28">
        <v>1</v>
      </c>
      <c r="F38" s="28">
        <v>1</v>
      </c>
      <c r="G38" s="28">
        <v>1</v>
      </c>
      <c r="H38" s="28">
        <v>1</v>
      </c>
      <c r="I38" s="28">
        <v>1</v>
      </c>
      <c r="J38" s="28">
        <v>1</v>
      </c>
      <c r="K38" s="28">
        <v>1</v>
      </c>
      <c r="L38" s="28">
        <v>1</v>
      </c>
      <c r="M38" s="29">
        <v>1</v>
      </c>
    </row>
    <row r="39" spans="1:13">
      <c r="A39" s="15" t="s">
        <v>102</v>
      </c>
      <c r="B39" s="27">
        <v>92</v>
      </c>
      <c r="C39" s="28">
        <v>78</v>
      </c>
      <c r="D39" s="28">
        <v>126</v>
      </c>
      <c r="E39" s="28">
        <v>106</v>
      </c>
      <c r="F39" s="28">
        <v>78</v>
      </c>
      <c r="G39" s="28">
        <v>92</v>
      </c>
      <c r="H39" s="28">
        <v>156</v>
      </c>
      <c r="I39" s="28">
        <v>124</v>
      </c>
      <c r="J39" s="28">
        <v>208</v>
      </c>
      <c r="K39" s="28">
        <v>210</v>
      </c>
      <c r="L39" s="28">
        <v>124</v>
      </c>
      <c r="M39" s="29">
        <v>156</v>
      </c>
    </row>
    <row r="40" spans="1:13">
      <c r="A40" s="15" t="s">
        <v>103</v>
      </c>
      <c r="B40" s="27">
        <v>1</v>
      </c>
      <c r="C40" s="28">
        <v>1</v>
      </c>
      <c r="D40" s="28">
        <v>1</v>
      </c>
      <c r="E40" s="28">
        <v>1</v>
      </c>
      <c r="F40" s="28">
        <v>1</v>
      </c>
      <c r="G40" s="28">
        <v>1</v>
      </c>
      <c r="H40" s="28">
        <v>1</v>
      </c>
      <c r="I40" s="28">
        <v>1</v>
      </c>
      <c r="J40" s="28">
        <v>1</v>
      </c>
      <c r="K40" s="28">
        <v>1</v>
      </c>
      <c r="L40" s="28">
        <v>1</v>
      </c>
      <c r="M40" s="29">
        <v>1</v>
      </c>
    </row>
    <row r="41" spans="1:13">
      <c r="A41" s="15" t="s">
        <v>104</v>
      </c>
      <c r="B41" s="27">
        <v>1</v>
      </c>
      <c r="C41" s="28">
        <v>1</v>
      </c>
      <c r="D41" s="28">
        <v>1</v>
      </c>
      <c r="E41" s="28">
        <v>1</v>
      </c>
      <c r="F41" s="28">
        <v>1</v>
      </c>
      <c r="G41" s="28">
        <v>1</v>
      </c>
      <c r="H41" s="28">
        <v>1</v>
      </c>
      <c r="I41" s="28">
        <v>1</v>
      </c>
      <c r="J41" s="28">
        <v>1</v>
      </c>
      <c r="K41" s="28">
        <v>1</v>
      </c>
      <c r="L41" s="28">
        <v>1</v>
      </c>
      <c r="M41" s="29">
        <v>1</v>
      </c>
    </row>
    <row r="42" spans="1:13">
      <c r="A42" s="15" t="s">
        <v>105</v>
      </c>
      <c r="B42" s="27">
        <v>74</v>
      </c>
      <c r="C42" s="28">
        <v>44</v>
      </c>
      <c r="D42" s="28">
        <v>88</v>
      </c>
      <c r="E42" s="28">
        <v>90</v>
      </c>
      <c r="F42" s="28">
        <v>44</v>
      </c>
      <c r="G42" s="28">
        <v>74</v>
      </c>
      <c r="H42" s="28">
        <v>156</v>
      </c>
      <c r="I42" s="28">
        <v>72</v>
      </c>
      <c r="J42" s="28">
        <v>186</v>
      </c>
      <c r="K42" s="28">
        <v>204</v>
      </c>
      <c r="L42" s="28">
        <v>72</v>
      </c>
      <c r="M42" s="29">
        <v>156</v>
      </c>
    </row>
    <row r="43" spans="1:13">
      <c r="A43" s="15" t="s">
        <v>106</v>
      </c>
      <c r="B43" s="27">
        <v>1</v>
      </c>
      <c r="C43" s="28">
        <v>1</v>
      </c>
      <c r="D43" s="28">
        <v>1</v>
      </c>
      <c r="E43" s="28">
        <v>1</v>
      </c>
      <c r="F43" s="28">
        <v>1</v>
      </c>
      <c r="G43" s="28">
        <v>1</v>
      </c>
      <c r="H43" s="28">
        <v>1</v>
      </c>
      <c r="I43" s="28">
        <v>1</v>
      </c>
      <c r="J43" s="28">
        <v>1</v>
      </c>
      <c r="K43" s="28">
        <v>1</v>
      </c>
      <c r="L43" s="28">
        <v>1</v>
      </c>
      <c r="M43" s="29">
        <v>1</v>
      </c>
    </row>
    <row r="44" spans="1:13">
      <c r="A44" s="15" t="s">
        <v>107</v>
      </c>
      <c r="B44" s="27">
        <v>1</v>
      </c>
      <c r="C44" s="28">
        <v>1</v>
      </c>
      <c r="D44" s="28">
        <v>1</v>
      </c>
      <c r="E44" s="28">
        <v>1</v>
      </c>
      <c r="F44" s="28">
        <v>1</v>
      </c>
      <c r="G44" s="28">
        <v>1</v>
      </c>
      <c r="H44" s="28">
        <v>1</v>
      </c>
      <c r="I44" s="28">
        <v>1</v>
      </c>
      <c r="J44" s="28">
        <v>1</v>
      </c>
      <c r="K44" s="28">
        <v>1</v>
      </c>
      <c r="L44" s="28">
        <v>1</v>
      </c>
      <c r="M44" s="29">
        <v>1</v>
      </c>
    </row>
    <row r="45" spans="1:13">
      <c r="A45" s="15" t="s">
        <v>108</v>
      </c>
      <c r="B45" s="27">
        <v>37</v>
      </c>
      <c r="C45" s="28">
        <v>33</v>
      </c>
      <c r="D45" s="28">
        <v>47</v>
      </c>
      <c r="E45" s="28">
        <v>35</v>
      </c>
      <c r="F45" s="28">
        <v>37</v>
      </c>
      <c r="G45" s="28">
        <v>47</v>
      </c>
      <c r="H45" s="28">
        <v>48</v>
      </c>
      <c r="I45" s="28">
        <v>44</v>
      </c>
      <c r="J45" s="28">
        <v>56</v>
      </c>
      <c r="K45" s="28">
        <v>72</v>
      </c>
      <c r="L45" s="28">
        <v>48</v>
      </c>
      <c r="M45" s="29">
        <v>56</v>
      </c>
    </row>
    <row r="46" spans="1:13">
      <c r="A46" s="15" t="s">
        <v>109</v>
      </c>
      <c r="B46" s="27">
        <v>1</v>
      </c>
      <c r="C46" s="28">
        <v>1</v>
      </c>
      <c r="D46" s="28">
        <v>1</v>
      </c>
      <c r="E46" s="28">
        <v>1</v>
      </c>
      <c r="F46" s="28">
        <v>1</v>
      </c>
      <c r="G46" s="28">
        <v>1</v>
      </c>
      <c r="H46" s="28">
        <v>1</v>
      </c>
      <c r="I46" s="28">
        <v>1</v>
      </c>
      <c r="J46" s="28">
        <v>1</v>
      </c>
      <c r="K46" s="28">
        <v>1</v>
      </c>
      <c r="L46" s="28">
        <v>1</v>
      </c>
      <c r="M46" s="29">
        <v>1</v>
      </c>
    </row>
    <row r="47" spans="1:13">
      <c r="A47" s="15" t="s">
        <v>110</v>
      </c>
      <c r="B47" s="27">
        <v>1</v>
      </c>
      <c r="C47" s="28">
        <v>1</v>
      </c>
      <c r="D47" s="28">
        <v>1</v>
      </c>
      <c r="E47" s="28">
        <v>1</v>
      </c>
      <c r="F47" s="28">
        <v>1</v>
      </c>
      <c r="G47" s="28">
        <v>1</v>
      </c>
      <c r="H47" s="28">
        <v>1</v>
      </c>
      <c r="I47" s="28">
        <v>1</v>
      </c>
      <c r="J47" s="28">
        <v>1</v>
      </c>
      <c r="K47" s="28">
        <v>1</v>
      </c>
      <c r="L47" s="28">
        <v>1</v>
      </c>
      <c r="M47" s="29">
        <v>1</v>
      </c>
    </row>
    <row r="48" spans="1:13">
      <c r="A48" s="15" t="s">
        <v>111</v>
      </c>
      <c r="B48" s="27">
        <v>45</v>
      </c>
      <c r="C48" s="28">
        <v>31</v>
      </c>
      <c r="D48" s="28">
        <v>47</v>
      </c>
      <c r="E48" s="28">
        <v>33</v>
      </c>
      <c r="F48" s="28">
        <v>45</v>
      </c>
      <c r="G48" s="28">
        <v>47</v>
      </c>
      <c r="H48" s="28">
        <v>60</v>
      </c>
      <c r="I48" s="28">
        <v>36</v>
      </c>
      <c r="J48" s="28">
        <v>62</v>
      </c>
      <c r="K48" s="28">
        <v>76</v>
      </c>
      <c r="L48" s="28">
        <v>60</v>
      </c>
      <c r="M48" s="29">
        <v>62</v>
      </c>
    </row>
    <row r="49" spans="1:13">
      <c r="A49" s="15" t="s">
        <v>112</v>
      </c>
      <c r="B49" s="27">
        <v>1</v>
      </c>
      <c r="C49" s="28">
        <v>1</v>
      </c>
      <c r="D49" s="28">
        <v>1</v>
      </c>
      <c r="E49" s="28">
        <v>1</v>
      </c>
      <c r="F49" s="28">
        <v>1</v>
      </c>
      <c r="G49" s="28">
        <v>1</v>
      </c>
      <c r="H49" s="28">
        <v>1</v>
      </c>
      <c r="I49" s="28">
        <v>1</v>
      </c>
      <c r="J49" s="28">
        <v>1</v>
      </c>
      <c r="K49" s="28">
        <v>1</v>
      </c>
      <c r="L49" s="28">
        <v>1</v>
      </c>
      <c r="M49" s="29">
        <v>1</v>
      </c>
    </row>
    <row r="50" spans="1:13" ht="17.25" thickBot="1">
      <c r="A50" s="7" t="s">
        <v>113</v>
      </c>
      <c r="B50" s="30">
        <v>1</v>
      </c>
      <c r="C50" s="23">
        <v>1</v>
      </c>
      <c r="D50" s="23">
        <v>1</v>
      </c>
      <c r="E50" s="23">
        <v>1</v>
      </c>
      <c r="F50" s="23">
        <v>1</v>
      </c>
      <c r="G50" s="23">
        <v>1</v>
      </c>
      <c r="H50" s="23">
        <v>1</v>
      </c>
      <c r="I50" s="23">
        <v>1</v>
      </c>
      <c r="J50" s="23">
        <v>1</v>
      </c>
      <c r="K50" s="23">
        <v>1</v>
      </c>
      <c r="L50" s="23">
        <v>1</v>
      </c>
      <c r="M50" s="24">
        <v>1</v>
      </c>
    </row>
    <row r="51" spans="1:13" ht="17.25" thickBot="1">
      <c r="A51" s="2" t="s">
        <v>114</v>
      </c>
      <c r="B51" s="31">
        <v>1535</v>
      </c>
      <c r="C51" s="32">
        <v>1001</v>
      </c>
      <c r="D51" s="32">
        <v>2198</v>
      </c>
      <c r="E51" s="32">
        <v>2751</v>
      </c>
      <c r="F51" s="32">
        <v>1529</v>
      </c>
      <c r="G51" s="32">
        <v>1968</v>
      </c>
      <c r="H51" s="32">
        <v>2615</v>
      </c>
      <c r="I51" s="32">
        <v>1550</v>
      </c>
      <c r="J51" s="32">
        <v>3827</v>
      </c>
      <c r="K51" s="32">
        <v>7016</v>
      </c>
      <c r="L51" s="32">
        <v>2571</v>
      </c>
      <c r="M51" s="33">
        <v>3355</v>
      </c>
    </row>
    <row r="52" spans="1:13">
      <c r="A52" s="6" t="s">
        <v>115</v>
      </c>
      <c r="B52" s="26">
        <v>23</v>
      </c>
      <c r="C52" s="19">
        <v>11</v>
      </c>
      <c r="D52" s="19">
        <v>46</v>
      </c>
      <c r="E52" s="19">
        <v>27</v>
      </c>
      <c r="F52" s="19">
        <v>15</v>
      </c>
      <c r="G52" s="19">
        <v>23</v>
      </c>
      <c r="H52" s="19">
        <v>8</v>
      </c>
      <c r="I52" s="19">
        <v>4</v>
      </c>
      <c r="J52" s="19">
        <v>16</v>
      </c>
      <c r="K52" s="19">
        <v>105</v>
      </c>
      <c r="L52" s="19">
        <v>7</v>
      </c>
      <c r="M52" s="20">
        <v>8</v>
      </c>
    </row>
    <row r="53" spans="1:13" ht="17.25" thickBot="1">
      <c r="A53" s="7" t="s">
        <v>116</v>
      </c>
      <c r="B53" s="31">
        <v>0.55315000000000003</v>
      </c>
      <c r="C53" s="32">
        <v>0.25565900000000003</v>
      </c>
      <c r="D53" s="32">
        <v>1.026821</v>
      </c>
      <c r="E53" s="32">
        <v>3.7524609999999998</v>
      </c>
      <c r="F53" s="32">
        <v>0.55315000000000003</v>
      </c>
      <c r="G53" s="32">
        <v>0.68799200000000005</v>
      </c>
      <c r="H53" s="32">
        <v>0.39616099999999999</v>
      </c>
      <c r="I53" s="32">
        <v>0.19365199999999999</v>
      </c>
      <c r="J53" s="32">
        <v>0.794045</v>
      </c>
      <c r="K53" s="32">
        <v>11.776329</v>
      </c>
      <c r="L53" s="32">
        <v>0.39394699999999999</v>
      </c>
      <c r="M53" s="33">
        <v>0.53937000000000002</v>
      </c>
    </row>
    <row r="54" spans="1:13">
      <c r="A54" s="17" t="s">
        <v>117</v>
      </c>
      <c r="B54" s="18">
        <v>0.68</v>
      </c>
      <c r="C54" s="19">
        <v>0.66</v>
      </c>
      <c r="D54" s="19">
        <v>0.71</v>
      </c>
      <c r="E54" s="19">
        <v>0.69</v>
      </c>
      <c r="F54" s="19">
        <v>0.7</v>
      </c>
      <c r="G54" s="19">
        <v>0.7</v>
      </c>
      <c r="H54" s="19">
        <v>0.7</v>
      </c>
      <c r="I54" s="19">
        <v>0.7</v>
      </c>
      <c r="J54" s="19">
        <v>0.74</v>
      </c>
      <c r="K54" s="19">
        <v>0.69</v>
      </c>
      <c r="L54" s="19">
        <v>0.7</v>
      </c>
      <c r="M54" s="20">
        <v>0.7</v>
      </c>
    </row>
    <row r="55" spans="1:13" ht="17.25" thickBot="1">
      <c r="A55" s="21" t="s">
        <v>118</v>
      </c>
      <c r="B55" s="22">
        <v>0.02</v>
      </c>
      <c r="C55" s="23">
        <v>0.01</v>
      </c>
      <c r="D55" s="23">
        <v>0.02</v>
      </c>
      <c r="E55" s="23">
        <v>0.02</v>
      </c>
      <c r="F55" s="23">
        <v>0.01</v>
      </c>
      <c r="G55" s="23">
        <v>0.02</v>
      </c>
      <c r="H55" s="23">
        <v>0.01</v>
      </c>
      <c r="I55" s="23">
        <v>0.01</v>
      </c>
      <c r="J55" s="23">
        <v>0.01</v>
      </c>
      <c r="K55" s="23">
        <v>0.02</v>
      </c>
      <c r="L55" s="23">
        <v>0.01</v>
      </c>
      <c r="M55" s="24">
        <v>0.01</v>
      </c>
    </row>
    <row r="56" spans="1:13" ht="17.25" thickBot="1"/>
    <row r="57" spans="1:13" ht="17.25" thickBot="1">
      <c r="A57" s="14" t="s">
        <v>119</v>
      </c>
      <c r="B57" s="3" t="s">
        <v>120</v>
      </c>
      <c r="C57" s="4" t="s">
        <v>121</v>
      </c>
      <c r="D57" s="3" t="s">
        <v>1</v>
      </c>
      <c r="E57" s="4" t="s">
        <v>2</v>
      </c>
      <c r="F57" s="3" t="s">
        <v>3</v>
      </c>
      <c r="G57" s="4" t="s">
        <v>4</v>
      </c>
      <c r="H57" s="3" t="s">
        <v>122</v>
      </c>
      <c r="I57" s="4" t="s">
        <v>123</v>
      </c>
      <c r="J57" s="3" t="s">
        <v>124</v>
      </c>
      <c r="K57" s="4" t="s">
        <v>125</v>
      </c>
      <c r="L57" s="3" t="s">
        <v>126</v>
      </c>
      <c r="M57" s="5" t="s">
        <v>127</v>
      </c>
    </row>
    <row r="58" spans="1:13">
      <c r="A58" s="11" t="s">
        <v>128</v>
      </c>
      <c r="B58" s="26">
        <v>13</v>
      </c>
      <c r="C58" s="19">
        <v>13</v>
      </c>
      <c r="D58" s="19">
        <v>13</v>
      </c>
      <c r="E58" s="19">
        <v>13</v>
      </c>
      <c r="F58" s="19">
        <v>13</v>
      </c>
      <c r="G58" s="19">
        <v>13</v>
      </c>
      <c r="H58" s="19">
        <v>13</v>
      </c>
      <c r="I58" s="19">
        <v>13</v>
      </c>
      <c r="J58" s="19">
        <v>13</v>
      </c>
      <c r="K58" s="19">
        <v>13</v>
      </c>
      <c r="L58" s="19">
        <v>13</v>
      </c>
      <c r="M58" s="20">
        <v>13</v>
      </c>
    </row>
    <row r="59" spans="1:13">
      <c r="A59" s="15" t="s">
        <v>129</v>
      </c>
      <c r="B59" s="27">
        <v>228</v>
      </c>
      <c r="C59" s="28">
        <v>168</v>
      </c>
      <c r="D59" s="28">
        <v>330</v>
      </c>
      <c r="E59" s="28">
        <v>304</v>
      </c>
      <c r="F59" s="28">
        <v>228</v>
      </c>
      <c r="G59" s="28">
        <v>330</v>
      </c>
      <c r="H59" s="28">
        <v>330</v>
      </c>
      <c r="I59" s="28">
        <v>240</v>
      </c>
      <c r="J59" s="28">
        <v>474</v>
      </c>
      <c r="K59" s="28">
        <v>658</v>
      </c>
      <c r="L59" s="28">
        <v>330</v>
      </c>
      <c r="M59" s="29">
        <v>474</v>
      </c>
    </row>
    <row r="60" spans="1:13">
      <c r="A60" s="15" t="s">
        <v>130</v>
      </c>
      <c r="B60" s="27">
        <v>158</v>
      </c>
      <c r="C60" s="28">
        <v>78</v>
      </c>
      <c r="D60" s="28">
        <v>272</v>
      </c>
      <c r="E60" s="28">
        <v>286</v>
      </c>
      <c r="F60" s="28">
        <v>158</v>
      </c>
      <c r="G60" s="28">
        <v>272</v>
      </c>
      <c r="H60" s="28">
        <v>338</v>
      </c>
      <c r="I60" s="28">
        <v>136</v>
      </c>
      <c r="J60" s="28">
        <v>542</v>
      </c>
      <c r="K60" s="28">
        <v>726</v>
      </c>
      <c r="L60" s="28">
        <v>338</v>
      </c>
      <c r="M60" s="29">
        <v>542</v>
      </c>
    </row>
    <row r="61" spans="1:13">
      <c r="A61" s="15" t="s">
        <v>131</v>
      </c>
      <c r="B61" s="27">
        <v>1</v>
      </c>
      <c r="C61" s="28">
        <v>58</v>
      </c>
      <c r="D61" s="28">
        <v>96</v>
      </c>
      <c r="E61" s="28">
        <v>1</v>
      </c>
      <c r="F61" s="28">
        <v>96</v>
      </c>
      <c r="G61" s="28">
        <v>58</v>
      </c>
      <c r="H61" s="28">
        <v>1</v>
      </c>
      <c r="I61" s="28">
        <v>106</v>
      </c>
      <c r="J61" s="28">
        <v>174</v>
      </c>
      <c r="K61" s="28">
        <v>208</v>
      </c>
      <c r="L61" s="28">
        <v>174</v>
      </c>
      <c r="M61" s="29">
        <v>106</v>
      </c>
    </row>
    <row r="62" spans="1:13">
      <c r="A62" s="15" t="s">
        <v>132</v>
      </c>
      <c r="B62" s="27">
        <v>1</v>
      </c>
      <c r="C62" s="28">
        <v>1</v>
      </c>
      <c r="D62" s="28">
        <v>1</v>
      </c>
      <c r="E62" s="28">
        <v>1</v>
      </c>
      <c r="F62" s="28">
        <v>1</v>
      </c>
      <c r="G62" s="28">
        <v>1</v>
      </c>
      <c r="H62" s="28">
        <v>1</v>
      </c>
      <c r="I62" s="28">
        <v>1</v>
      </c>
      <c r="J62" s="28">
        <v>1</v>
      </c>
      <c r="K62" s="28">
        <v>1</v>
      </c>
      <c r="L62" s="28">
        <v>1</v>
      </c>
      <c r="M62" s="29">
        <v>1</v>
      </c>
    </row>
    <row r="63" spans="1:13">
      <c r="A63" s="15" t="s">
        <v>133</v>
      </c>
      <c r="B63" s="27">
        <v>1</v>
      </c>
      <c r="C63" s="28">
        <v>1</v>
      </c>
      <c r="D63" s="28">
        <v>1</v>
      </c>
      <c r="E63" s="28">
        <v>1</v>
      </c>
      <c r="F63" s="28">
        <v>1</v>
      </c>
      <c r="G63" s="28">
        <v>1</v>
      </c>
      <c r="H63" s="28">
        <v>1</v>
      </c>
      <c r="I63" s="28">
        <v>1</v>
      </c>
      <c r="J63" s="28">
        <v>1</v>
      </c>
      <c r="K63" s="28">
        <v>1</v>
      </c>
      <c r="L63" s="28">
        <v>1</v>
      </c>
      <c r="M63" s="29">
        <v>1</v>
      </c>
    </row>
    <row r="64" spans="1:13">
      <c r="A64" s="15" t="s">
        <v>134</v>
      </c>
      <c r="B64" s="27">
        <v>72</v>
      </c>
      <c r="C64" s="28">
        <v>44</v>
      </c>
      <c r="D64" s="28">
        <v>76</v>
      </c>
      <c r="E64" s="28">
        <v>100</v>
      </c>
      <c r="F64" s="28">
        <v>76</v>
      </c>
      <c r="G64" s="28">
        <v>44</v>
      </c>
      <c r="H64" s="28">
        <v>160</v>
      </c>
      <c r="I64" s="28">
        <v>78</v>
      </c>
      <c r="J64" s="28">
        <v>164</v>
      </c>
      <c r="K64" s="28">
        <v>218</v>
      </c>
      <c r="L64" s="28">
        <v>164</v>
      </c>
      <c r="M64" s="29">
        <v>78</v>
      </c>
    </row>
    <row r="65" spans="1:13">
      <c r="A65" s="15" t="s">
        <v>135</v>
      </c>
      <c r="B65" s="27">
        <v>1</v>
      </c>
      <c r="C65" s="28">
        <v>1</v>
      </c>
      <c r="D65" s="28">
        <v>1</v>
      </c>
      <c r="E65" s="28">
        <v>1</v>
      </c>
      <c r="F65" s="28">
        <v>1</v>
      </c>
      <c r="G65" s="28">
        <v>1</v>
      </c>
      <c r="H65" s="28">
        <v>1</v>
      </c>
      <c r="I65" s="28">
        <v>1</v>
      </c>
      <c r="J65" s="28">
        <v>1</v>
      </c>
      <c r="K65" s="28">
        <v>1</v>
      </c>
      <c r="L65" s="28">
        <v>1</v>
      </c>
      <c r="M65" s="29">
        <v>1</v>
      </c>
    </row>
    <row r="66" spans="1:13">
      <c r="A66" s="15" t="s">
        <v>136</v>
      </c>
      <c r="B66" s="27">
        <v>1</v>
      </c>
      <c r="C66" s="28">
        <v>1</v>
      </c>
      <c r="D66" s="28">
        <v>1</v>
      </c>
      <c r="E66" s="28">
        <v>1</v>
      </c>
      <c r="F66" s="28">
        <v>1</v>
      </c>
      <c r="G66" s="28">
        <v>1</v>
      </c>
      <c r="H66" s="28">
        <v>1</v>
      </c>
      <c r="I66" s="28">
        <v>1</v>
      </c>
      <c r="J66" s="28">
        <v>1</v>
      </c>
      <c r="K66" s="28">
        <v>1</v>
      </c>
      <c r="L66" s="28">
        <v>1</v>
      </c>
      <c r="M66" s="29">
        <v>1</v>
      </c>
    </row>
    <row r="67" spans="1:13">
      <c r="A67" s="15" t="s">
        <v>137</v>
      </c>
      <c r="B67" s="27">
        <v>1</v>
      </c>
      <c r="C67" s="28">
        <v>39</v>
      </c>
      <c r="D67" s="28">
        <v>57</v>
      </c>
      <c r="E67" s="28">
        <v>1</v>
      </c>
      <c r="F67" s="28">
        <v>39</v>
      </c>
      <c r="G67" s="28">
        <v>41</v>
      </c>
      <c r="H67" s="28">
        <v>1</v>
      </c>
      <c r="I67" s="28">
        <v>56</v>
      </c>
      <c r="J67" s="28">
        <v>86</v>
      </c>
      <c r="K67" s="28">
        <v>1</v>
      </c>
      <c r="L67" s="28">
        <v>56</v>
      </c>
      <c r="M67" s="29">
        <v>64</v>
      </c>
    </row>
    <row r="68" spans="1:13">
      <c r="A68" s="15" t="s">
        <v>138</v>
      </c>
      <c r="B68" s="27">
        <v>1</v>
      </c>
      <c r="C68" s="28">
        <v>1</v>
      </c>
      <c r="D68" s="28">
        <v>1</v>
      </c>
      <c r="E68" s="28">
        <v>1</v>
      </c>
      <c r="F68" s="28">
        <v>1</v>
      </c>
      <c r="G68" s="28">
        <v>1</v>
      </c>
      <c r="H68" s="28">
        <v>1</v>
      </c>
      <c r="I68" s="28">
        <v>1</v>
      </c>
      <c r="J68" s="28">
        <v>1</v>
      </c>
      <c r="K68" s="28">
        <v>1</v>
      </c>
      <c r="L68" s="28">
        <v>1</v>
      </c>
      <c r="M68" s="29">
        <v>1</v>
      </c>
    </row>
    <row r="69" spans="1:13">
      <c r="A69" s="15" t="s">
        <v>139</v>
      </c>
      <c r="B69" s="27">
        <v>1</v>
      </c>
      <c r="C69" s="28">
        <v>1</v>
      </c>
      <c r="D69" s="28">
        <v>1</v>
      </c>
      <c r="E69" s="28">
        <v>1</v>
      </c>
      <c r="F69" s="28">
        <v>1</v>
      </c>
      <c r="G69" s="28">
        <v>1</v>
      </c>
      <c r="H69" s="28">
        <v>1</v>
      </c>
      <c r="I69" s="28">
        <v>1</v>
      </c>
      <c r="J69" s="28">
        <v>1</v>
      </c>
      <c r="K69" s="28">
        <v>1</v>
      </c>
      <c r="L69" s="28">
        <v>1</v>
      </c>
      <c r="M69" s="29">
        <v>1</v>
      </c>
    </row>
    <row r="70" spans="1:13">
      <c r="A70" s="15" t="s">
        <v>140</v>
      </c>
      <c r="B70" s="27">
        <v>39</v>
      </c>
      <c r="C70" s="28">
        <v>29</v>
      </c>
      <c r="D70" s="28">
        <v>47</v>
      </c>
      <c r="E70" s="28">
        <v>41</v>
      </c>
      <c r="F70" s="28">
        <v>29</v>
      </c>
      <c r="G70" s="28">
        <v>39</v>
      </c>
      <c r="H70" s="28">
        <v>62</v>
      </c>
      <c r="I70" s="28">
        <v>40</v>
      </c>
      <c r="J70" s="28">
        <v>68</v>
      </c>
      <c r="K70" s="28">
        <v>82</v>
      </c>
      <c r="L70" s="28">
        <v>40</v>
      </c>
      <c r="M70" s="29">
        <v>62</v>
      </c>
    </row>
    <row r="71" spans="1:13">
      <c r="A71" s="15" t="s">
        <v>141</v>
      </c>
      <c r="B71" s="27">
        <v>1</v>
      </c>
      <c r="C71" s="28">
        <v>1</v>
      </c>
      <c r="D71" s="28">
        <v>1</v>
      </c>
      <c r="E71" s="28">
        <v>1</v>
      </c>
      <c r="F71" s="28">
        <v>1</v>
      </c>
      <c r="G71" s="28">
        <v>1</v>
      </c>
      <c r="H71" s="28">
        <v>1</v>
      </c>
      <c r="I71" s="28">
        <v>1</v>
      </c>
      <c r="J71" s="28">
        <v>1</v>
      </c>
      <c r="K71" s="28">
        <v>1</v>
      </c>
      <c r="L71" s="28">
        <v>1</v>
      </c>
      <c r="M71" s="29">
        <v>1</v>
      </c>
    </row>
    <row r="72" spans="1:13">
      <c r="A72" s="15" t="s">
        <v>142</v>
      </c>
      <c r="B72" s="27">
        <v>1</v>
      </c>
      <c r="C72" s="28">
        <v>1</v>
      </c>
      <c r="D72" s="28">
        <v>1</v>
      </c>
      <c r="E72" s="28">
        <v>1</v>
      </c>
      <c r="F72" s="28">
        <v>1</v>
      </c>
      <c r="G72" s="28">
        <v>1</v>
      </c>
      <c r="H72" s="28">
        <v>1</v>
      </c>
      <c r="I72" s="28">
        <v>1</v>
      </c>
      <c r="J72" s="28">
        <v>1</v>
      </c>
      <c r="K72" s="28">
        <v>1</v>
      </c>
      <c r="L72" s="28">
        <v>1</v>
      </c>
      <c r="M72" s="29">
        <v>1</v>
      </c>
    </row>
    <row r="73" spans="1:13">
      <c r="A73" s="15" t="s">
        <v>143</v>
      </c>
      <c r="B73" s="27">
        <v>37</v>
      </c>
      <c r="C73" s="28">
        <v>33</v>
      </c>
      <c r="D73" s="28">
        <v>47</v>
      </c>
      <c r="E73" s="28">
        <v>35</v>
      </c>
      <c r="F73" s="28">
        <v>37</v>
      </c>
      <c r="G73" s="28">
        <v>47</v>
      </c>
      <c r="H73" s="28">
        <v>48</v>
      </c>
      <c r="I73" s="28">
        <v>44</v>
      </c>
      <c r="J73" s="28">
        <v>56</v>
      </c>
      <c r="K73" s="28">
        <v>72</v>
      </c>
      <c r="L73" s="28">
        <v>48</v>
      </c>
      <c r="M73" s="29">
        <v>56</v>
      </c>
    </row>
    <row r="74" spans="1:13">
      <c r="A74" s="15" t="s">
        <v>144</v>
      </c>
      <c r="B74" s="27">
        <v>1</v>
      </c>
      <c r="C74" s="28">
        <v>1</v>
      </c>
      <c r="D74" s="28">
        <v>1</v>
      </c>
      <c r="E74" s="28">
        <v>1</v>
      </c>
      <c r="F74" s="28">
        <v>1</v>
      </c>
      <c r="G74" s="28">
        <v>1</v>
      </c>
      <c r="H74" s="28">
        <v>1</v>
      </c>
      <c r="I74" s="28">
        <v>1</v>
      </c>
      <c r="J74" s="28">
        <v>1</v>
      </c>
      <c r="K74" s="28">
        <v>1</v>
      </c>
      <c r="L74" s="28">
        <v>1</v>
      </c>
      <c r="M74" s="29">
        <v>1</v>
      </c>
    </row>
    <row r="75" spans="1:13">
      <c r="A75" s="15" t="s">
        <v>145</v>
      </c>
      <c r="B75" s="27">
        <v>1</v>
      </c>
      <c r="C75" s="28">
        <v>1</v>
      </c>
      <c r="D75" s="28">
        <v>1</v>
      </c>
      <c r="E75" s="28">
        <v>1</v>
      </c>
      <c r="F75" s="28">
        <v>1</v>
      </c>
      <c r="G75" s="28">
        <v>1</v>
      </c>
      <c r="H75" s="28">
        <v>1</v>
      </c>
      <c r="I75" s="28">
        <v>1</v>
      </c>
      <c r="J75" s="28">
        <v>1</v>
      </c>
      <c r="K75" s="28">
        <v>1</v>
      </c>
      <c r="L75" s="28">
        <v>1</v>
      </c>
      <c r="M75" s="29">
        <v>1</v>
      </c>
    </row>
    <row r="76" spans="1:13">
      <c r="A76" s="15" t="s">
        <v>146</v>
      </c>
      <c r="B76" s="27">
        <v>45</v>
      </c>
      <c r="C76" s="28">
        <v>31</v>
      </c>
      <c r="D76" s="28">
        <v>47</v>
      </c>
      <c r="E76" s="28">
        <v>33</v>
      </c>
      <c r="F76" s="28">
        <v>45</v>
      </c>
      <c r="G76" s="28">
        <v>47</v>
      </c>
      <c r="H76" s="28">
        <v>60</v>
      </c>
      <c r="I76" s="28">
        <v>36</v>
      </c>
      <c r="J76" s="28">
        <v>62</v>
      </c>
      <c r="K76" s="28">
        <v>76</v>
      </c>
      <c r="L76" s="28">
        <v>60</v>
      </c>
      <c r="M76" s="29">
        <v>62</v>
      </c>
    </row>
    <row r="77" spans="1:13">
      <c r="A77" s="15" t="s">
        <v>147</v>
      </c>
      <c r="B77" s="27">
        <v>1</v>
      </c>
      <c r="C77" s="28">
        <v>1</v>
      </c>
      <c r="D77" s="28">
        <v>1</v>
      </c>
      <c r="E77" s="28">
        <v>1</v>
      </c>
      <c r="F77" s="28">
        <v>1</v>
      </c>
      <c r="G77" s="28">
        <v>1</v>
      </c>
      <c r="H77" s="28">
        <v>1</v>
      </c>
      <c r="I77" s="28">
        <v>1</v>
      </c>
      <c r="J77" s="28">
        <v>1</v>
      </c>
      <c r="K77" s="28">
        <v>1</v>
      </c>
      <c r="L77" s="28">
        <v>1</v>
      </c>
      <c r="M77" s="29">
        <v>1</v>
      </c>
    </row>
    <row r="78" spans="1:13" ht="17.25" thickBot="1">
      <c r="A78" s="7" t="s">
        <v>148</v>
      </c>
      <c r="B78" s="30">
        <v>1</v>
      </c>
      <c r="C78" s="23">
        <v>1</v>
      </c>
      <c r="D78" s="23">
        <v>1</v>
      </c>
      <c r="E78" s="23">
        <v>1</v>
      </c>
      <c r="F78" s="23">
        <v>1</v>
      </c>
      <c r="G78" s="23">
        <v>1</v>
      </c>
      <c r="H78" s="23">
        <v>1</v>
      </c>
      <c r="I78" s="23">
        <v>1</v>
      </c>
      <c r="J78" s="23">
        <v>1</v>
      </c>
      <c r="K78" s="23">
        <v>1</v>
      </c>
      <c r="L78" s="23">
        <v>1</v>
      </c>
      <c r="M78" s="24">
        <v>1</v>
      </c>
    </row>
    <row r="79" spans="1:13" ht="17.25" thickBot="1">
      <c r="A79" s="2" t="s">
        <v>149</v>
      </c>
      <c r="B79" s="31">
        <v>606</v>
      </c>
      <c r="C79" s="32">
        <v>505</v>
      </c>
      <c r="D79" s="32">
        <v>997</v>
      </c>
      <c r="E79" s="32">
        <v>826</v>
      </c>
      <c r="F79" s="32">
        <v>733</v>
      </c>
      <c r="G79" s="32">
        <v>903</v>
      </c>
      <c r="H79" s="32">
        <v>1025</v>
      </c>
      <c r="I79" s="32">
        <v>761</v>
      </c>
      <c r="J79" s="32">
        <v>1651</v>
      </c>
      <c r="K79" s="32">
        <v>2066</v>
      </c>
      <c r="L79" s="32">
        <v>1235</v>
      </c>
      <c r="M79" s="33">
        <v>1469</v>
      </c>
    </row>
    <row r="80" spans="1:13">
      <c r="A80" s="6" t="s">
        <v>150</v>
      </c>
      <c r="B80" s="26">
        <v>21</v>
      </c>
      <c r="C80" s="19">
        <v>14</v>
      </c>
      <c r="D80" s="19">
        <v>58</v>
      </c>
      <c r="E80" s="19">
        <v>30</v>
      </c>
      <c r="F80" s="19">
        <v>24</v>
      </c>
      <c r="G80" s="19">
        <v>29</v>
      </c>
      <c r="H80" s="19">
        <v>10</v>
      </c>
      <c r="I80" s="19">
        <v>7</v>
      </c>
      <c r="J80" s="19">
        <v>32</v>
      </c>
      <c r="K80" s="19">
        <v>112</v>
      </c>
      <c r="L80" s="19">
        <v>10</v>
      </c>
      <c r="M80" s="20">
        <v>16</v>
      </c>
    </row>
    <row r="81" spans="1:13" ht="17.25" thickBot="1">
      <c r="A81" s="7" t="s">
        <v>151</v>
      </c>
      <c r="B81" s="31">
        <v>1.1021160000000001</v>
      </c>
      <c r="C81" s="32">
        <v>0.617618</v>
      </c>
      <c r="D81" s="32">
        <v>2.7167810000000001</v>
      </c>
      <c r="E81" s="32">
        <v>5.2340059999999999</v>
      </c>
      <c r="F81" s="32">
        <v>1.5686519999999999</v>
      </c>
      <c r="G81" s="32">
        <v>1.675197</v>
      </c>
      <c r="H81" s="32">
        <v>0.97637799999999997</v>
      </c>
      <c r="I81" s="32">
        <v>0.477854</v>
      </c>
      <c r="J81" s="32">
        <v>2.2202259999999998</v>
      </c>
      <c r="K81" s="32">
        <v>15.337598</v>
      </c>
      <c r="L81" s="32">
        <v>1.137303</v>
      </c>
      <c r="M81" s="33">
        <v>1.3233269999999999</v>
      </c>
    </row>
    <row r="82" spans="1:13">
      <c r="A82" s="17" t="s">
        <v>152</v>
      </c>
      <c r="B82" s="18">
        <v>0.66</v>
      </c>
      <c r="C82" s="19">
        <v>0.67</v>
      </c>
      <c r="D82" s="19">
        <v>0.7</v>
      </c>
      <c r="E82" s="19">
        <v>0.7</v>
      </c>
      <c r="F82" s="19">
        <v>0.68</v>
      </c>
      <c r="G82" s="19">
        <v>0.66</v>
      </c>
      <c r="H82" s="19">
        <v>0.7</v>
      </c>
      <c r="I82" s="19">
        <v>0.69</v>
      </c>
      <c r="J82" s="19">
        <v>0.73</v>
      </c>
      <c r="K82" s="19">
        <v>0.69</v>
      </c>
      <c r="L82" s="19">
        <v>0.72</v>
      </c>
      <c r="M82" s="20">
        <v>0.72</v>
      </c>
    </row>
    <row r="83" spans="1:13" ht="17.25" thickBot="1">
      <c r="A83" s="21" t="s">
        <v>153</v>
      </c>
      <c r="B83" s="22">
        <v>0.02</v>
      </c>
      <c r="C83" s="23">
        <v>0.01</v>
      </c>
      <c r="D83" s="23">
        <v>0.01</v>
      </c>
      <c r="E83" s="23">
        <v>0.02</v>
      </c>
      <c r="F83" s="23">
        <v>0.01</v>
      </c>
      <c r="G83" s="23">
        <v>0.01</v>
      </c>
      <c r="H83" s="23">
        <v>0.01</v>
      </c>
      <c r="I83" s="23">
        <v>0.01</v>
      </c>
      <c r="J83" s="23">
        <v>0.02</v>
      </c>
      <c r="K83" s="23">
        <v>0.02</v>
      </c>
      <c r="L83" s="23">
        <v>0.02</v>
      </c>
      <c r="M83" s="24">
        <v>0.01</v>
      </c>
    </row>
    <row r="84" spans="1:13" ht="17.25" thickBot="1"/>
    <row r="85" spans="1:13" ht="17.25" thickBot="1">
      <c r="A85" s="14" t="s">
        <v>154</v>
      </c>
      <c r="B85" s="3" t="s">
        <v>155</v>
      </c>
      <c r="C85" s="4" t="s">
        <v>156</v>
      </c>
      <c r="D85" s="3" t="s">
        <v>1</v>
      </c>
      <c r="E85" s="4" t="s">
        <v>2</v>
      </c>
      <c r="F85" s="3" t="s">
        <v>3</v>
      </c>
      <c r="G85" s="4" t="s">
        <v>4</v>
      </c>
      <c r="H85" s="3" t="s">
        <v>157</v>
      </c>
      <c r="I85" s="4" t="s">
        <v>158</v>
      </c>
      <c r="J85" s="3" t="s">
        <v>159</v>
      </c>
      <c r="K85" s="4" t="s">
        <v>160</v>
      </c>
      <c r="L85" s="3" t="s">
        <v>161</v>
      </c>
      <c r="M85" s="5" t="s">
        <v>162</v>
      </c>
    </row>
    <row r="86" spans="1:13">
      <c r="A86" s="11" t="s">
        <v>163</v>
      </c>
      <c r="B86" s="26">
        <v>13</v>
      </c>
      <c r="C86" s="19">
        <v>13</v>
      </c>
      <c r="D86" s="19">
        <v>13</v>
      </c>
      <c r="E86" s="19">
        <v>13</v>
      </c>
      <c r="F86" s="19">
        <v>13</v>
      </c>
      <c r="G86" s="19">
        <v>13</v>
      </c>
      <c r="H86" s="19">
        <v>13</v>
      </c>
      <c r="I86" s="19">
        <v>13</v>
      </c>
      <c r="J86" s="19">
        <v>13</v>
      </c>
      <c r="K86" s="19">
        <v>13</v>
      </c>
      <c r="L86" s="19">
        <v>13</v>
      </c>
      <c r="M86" s="20">
        <v>13</v>
      </c>
    </row>
    <row r="87" spans="1:13">
      <c r="A87" s="15" t="s">
        <v>164</v>
      </c>
      <c r="B87" s="27">
        <v>88</v>
      </c>
      <c r="C87" s="28">
        <v>68</v>
      </c>
      <c r="D87" s="28">
        <v>128</v>
      </c>
      <c r="E87" s="28">
        <v>112</v>
      </c>
      <c r="F87" s="28">
        <v>88</v>
      </c>
      <c r="G87" s="28">
        <v>128</v>
      </c>
      <c r="H87" s="28">
        <v>158</v>
      </c>
      <c r="I87" s="28">
        <v>118</v>
      </c>
      <c r="J87" s="28">
        <v>208</v>
      </c>
      <c r="K87" s="28">
        <v>210</v>
      </c>
      <c r="L87" s="28">
        <v>158</v>
      </c>
      <c r="M87" s="29">
        <v>208</v>
      </c>
    </row>
    <row r="88" spans="1:13">
      <c r="A88" s="15" t="s">
        <v>165</v>
      </c>
      <c r="B88" s="27">
        <v>68</v>
      </c>
      <c r="C88" s="28">
        <v>42</v>
      </c>
      <c r="D88" s="28">
        <v>104</v>
      </c>
      <c r="E88" s="28">
        <v>100</v>
      </c>
      <c r="F88" s="28">
        <v>68</v>
      </c>
      <c r="G88" s="28">
        <v>104</v>
      </c>
      <c r="H88" s="28">
        <v>152</v>
      </c>
      <c r="I88" s="28">
        <v>60</v>
      </c>
      <c r="J88" s="28">
        <v>230</v>
      </c>
      <c r="K88" s="28">
        <v>210</v>
      </c>
      <c r="L88" s="28">
        <v>152</v>
      </c>
      <c r="M88" s="29">
        <v>230</v>
      </c>
    </row>
    <row r="89" spans="1:13">
      <c r="A89" s="15" t="s">
        <v>166</v>
      </c>
      <c r="B89" s="27">
        <v>1</v>
      </c>
      <c r="C89" s="28">
        <v>31</v>
      </c>
      <c r="D89" s="28">
        <v>45</v>
      </c>
      <c r="E89" s="28">
        <v>1</v>
      </c>
      <c r="F89" s="28">
        <v>45</v>
      </c>
      <c r="G89" s="28">
        <v>31</v>
      </c>
      <c r="H89" s="28">
        <v>1</v>
      </c>
      <c r="I89" s="28">
        <v>48</v>
      </c>
      <c r="J89" s="28">
        <v>68</v>
      </c>
      <c r="K89" s="28">
        <v>76</v>
      </c>
      <c r="L89" s="28">
        <v>68</v>
      </c>
      <c r="M89" s="29">
        <v>48</v>
      </c>
    </row>
    <row r="90" spans="1:13">
      <c r="A90" s="15" t="s">
        <v>167</v>
      </c>
      <c r="B90" s="27">
        <v>1</v>
      </c>
      <c r="C90" s="28">
        <v>1</v>
      </c>
      <c r="D90" s="28">
        <v>1</v>
      </c>
      <c r="E90" s="28">
        <v>1</v>
      </c>
      <c r="F90" s="28">
        <v>1</v>
      </c>
      <c r="G90" s="28">
        <v>1</v>
      </c>
      <c r="H90" s="28">
        <v>1</v>
      </c>
      <c r="I90" s="28">
        <v>1</v>
      </c>
      <c r="J90" s="28">
        <v>1</v>
      </c>
      <c r="K90" s="28">
        <v>1</v>
      </c>
      <c r="L90" s="28">
        <v>1</v>
      </c>
      <c r="M90" s="29">
        <v>1</v>
      </c>
    </row>
    <row r="91" spans="1:13">
      <c r="A91" s="15" t="s">
        <v>168</v>
      </c>
      <c r="B91" s="27">
        <v>1</v>
      </c>
      <c r="C91" s="28">
        <v>1</v>
      </c>
      <c r="D91" s="28">
        <v>1</v>
      </c>
      <c r="E91" s="28">
        <v>1</v>
      </c>
      <c r="F91" s="28">
        <v>1</v>
      </c>
      <c r="G91" s="28">
        <v>1</v>
      </c>
      <c r="H91" s="28">
        <v>1</v>
      </c>
      <c r="I91" s="28">
        <v>1</v>
      </c>
      <c r="J91" s="28">
        <v>1</v>
      </c>
      <c r="K91" s="28">
        <v>1</v>
      </c>
      <c r="L91" s="28">
        <v>1</v>
      </c>
      <c r="M91" s="29">
        <v>1</v>
      </c>
    </row>
    <row r="92" spans="1:13">
      <c r="A92" s="15" t="s">
        <v>169</v>
      </c>
      <c r="B92" s="27">
        <v>41</v>
      </c>
      <c r="C92" s="28">
        <v>31</v>
      </c>
      <c r="D92" s="28">
        <v>43</v>
      </c>
      <c r="E92" s="28">
        <v>43</v>
      </c>
      <c r="F92" s="28">
        <v>43</v>
      </c>
      <c r="G92" s="28">
        <v>31</v>
      </c>
      <c r="H92" s="28">
        <v>66</v>
      </c>
      <c r="I92" s="28">
        <v>44</v>
      </c>
      <c r="J92" s="28">
        <v>66</v>
      </c>
      <c r="K92" s="28">
        <v>78</v>
      </c>
      <c r="L92" s="28">
        <v>66</v>
      </c>
      <c r="M92" s="29">
        <v>44</v>
      </c>
    </row>
    <row r="93" spans="1:13">
      <c r="A93" s="15" t="s">
        <v>170</v>
      </c>
      <c r="B93" s="27">
        <v>1</v>
      </c>
      <c r="C93" s="28">
        <v>1</v>
      </c>
      <c r="D93" s="28">
        <v>1</v>
      </c>
      <c r="E93" s="28">
        <v>1</v>
      </c>
      <c r="F93" s="28">
        <v>1</v>
      </c>
      <c r="G93" s="28">
        <v>1</v>
      </c>
      <c r="H93" s="28">
        <v>1</v>
      </c>
      <c r="I93" s="28">
        <v>1</v>
      </c>
      <c r="J93" s="28">
        <v>1</v>
      </c>
      <c r="K93" s="28">
        <v>1</v>
      </c>
      <c r="L93" s="28">
        <v>1</v>
      </c>
      <c r="M93" s="29">
        <v>1</v>
      </c>
    </row>
    <row r="94" spans="1:13">
      <c r="A94" s="15" t="s">
        <v>171</v>
      </c>
      <c r="B94" s="27">
        <v>1</v>
      </c>
      <c r="C94" s="28">
        <v>1</v>
      </c>
      <c r="D94" s="28">
        <v>1</v>
      </c>
      <c r="E94" s="28">
        <v>1</v>
      </c>
      <c r="F94" s="28">
        <v>1</v>
      </c>
      <c r="G94" s="28">
        <v>1</v>
      </c>
      <c r="H94" s="28">
        <v>1</v>
      </c>
      <c r="I94" s="28">
        <v>1</v>
      </c>
      <c r="J94" s="28">
        <v>1</v>
      </c>
      <c r="K94" s="28">
        <v>1</v>
      </c>
      <c r="L94" s="28">
        <v>1</v>
      </c>
      <c r="M94" s="29">
        <v>1</v>
      </c>
    </row>
    <row r="95" spans="1:13">
      <c r="A95" s="15" t="s">
        <v>172</v>
      </c>
      <c r="B95" s="27">
        <v>1</v>
      </c>
      <c r="C95" s="28">
        <v>39</v>
      </c>
      <c r="D95" s="28">
        <v>57</v>
      </c>
      <c r="E95" s="28">
        <v>1</v>
      </c>
      <c r="F95" s="28">
        <v>39</v>
      </c>
      <c r="G95" s="28">
        <v>41</v>
      </c>
      <c r="H95" s="28">
        <v>1</v>
      </c>
      <c r="I95" s="28">
        <v>56</v>
      </c>
      <c r="J95" s="28">
        <v>86</v>
      </c>
      <c r="K95" s="28">
        <v>84</v>
      </c>
      <c r="L95" s="28">
        <v>56</v>
      </c>
      <c r="M95" s="29">
        <v>64</v>
      </c>
    </row>
    <row r="96" spans="1:13">
      <c r="A96" s="15" t="s">
        <v>173</v>
      </c>
      <c r="B96" s="27">
        <v>1</v>
      </c>
      <c r="C96" s="28">
        <v>1</v>
      </c>
      <c r="D96" s="28">
        <v>1</v>
      </c>
      <c r="E96" s="28">
        <v>1</v>
      </c>
      <c r="F96" s="28">
        <v>1</v>
      </c>
      <c r="G96" s="28">
        <v>1</v>
      </c>
      <c r="H96" s="28">
        <v>1</v>
      </c>
      <c r="I96" s="28">
        <v>1</v>
      </c>
      <c r="J96" s="28">
        <v>1</v>
      </c>
      <c r="K96" s="28">
        <v>1</v>
      </c>
      <c r="L96" s="28">
        <v>1</v>
      </c>
      <c r="M96" s="29">
        <v>1</v>
      </c>
    </row>
    <row r="97" spans="1:13">
      <c r="A97" s="15" t="s">
        <v>174</v>
      </c>
      <c r="B97" s="27">
        <v>1</v>
      </c>
      <c r="C97" s="28">
        <v>1</v>
      </c>
      <c r="D97" s="28">
        <v>1</v>
      </c>
      <c r="E97" s="28">
        <v>1</v>
      </c>
      <c r="F97" s="28">
        <v>1</v>
      </c>
      <c r="G97" s="28">
        <v>1</v>
      </c>
      <c r="H97" s="28">
        <v>1</v>
      </c>
      <c r="I97" s="28">
        <v>1</v>
      </c>
      <c r="J97" s="28">
        <v>1</v>
      </c>
      <c r="K97" s="28">
        <v>1</v>
      </c>
      <c r="L97" s="28">
        <v>1</v>
      </c>
      <c r="M97" s="29">
        <v>1</v>
      </c>
    </row>
    <row r="98" spans="1:13">
      <c r="A98" s="15" t="s">
        <v>175</v>
      </c>
      <c r="B98" s="27">
        <v>39</v>
      </c>
      <c r="C98" s="28">
        <v>29</v>
      </c>
      <c r="D98" s="28">
        <v>47</v>
      </c>
      <c r="E98" s="28">
        <v>41</v>
      </c>
      <c r="F98" s="28">
        <v>29</v>
      </c>
      <c r="G98" s="28">
        <v>39</v>
      </c>
      <c r="H98" s="28">
        <v>62</v>
      </c>
      <c r="I98" s="28">
        <v>40</v>
      </c>
      <c r="J98" s="28">
        <v>68</v>
      </c>
      <c r="K98" s="28">
        <v>82</v>
      </c>
      <c r="L98" s="28">
        <v>40</v>
      </c>
      <c r="M98" s="29">
        <v>62</v>
      </c>
    </row>
    <row r="99" spans="1:13">
      <c r="A99" s="15" t="s">
        <v>176</v>
      </c>
      <c r="B99" s="27">
        <v>1</v>
      </c>
      <c r="C99" s="28">
        <v>1</v>
      </c>
      <c r="D99" s="28">
        <v>1</v>
      </c>
      <c r="E99" s="28">
        <v>1</v>
      </c>
      <c r="F99" s="28">
        <v>1</v>
      </c>
      <c r="G99" s="28">
        <v>1</v>
      </c>
      <c r="H99" s="28">
        <v>1</v>
      </c>
      <c r="I99" s="28">
        <v>1</v>
      </c>
      <c r="J99" s="28">
        <v>1</v>
      </c>
      <c r="K99" s="28">
        <v>1</v>
      </c>
      <c r="L99" s="28">
        <v>1</v>
      </c>
      <c r="M99" s="29">
        <v>1</v>
      </c>
    </row>
    <row r="100" spans="1:13">
      <c r="A100" s="15" t="s">
        <v>142</v>
      </c>
      <c r="B100" s="27">
        <v>1</v>
      </c>
      <c r="C100" s="28">
        <v>1</v>
      </c>
      <c r="D100" s="28">
        <v>1</v>
      </c>
      <c r="E100" s="28">
        <v>1</v>
      </c>
      <c r="F100" s="28">
        <v>1</v>
      </c>
      <c r="G100" s="28">
        <v>1</v>
      </c>
      <c r="H100" s="28">
        <v>1</v>
      </c>
      <c r="I100" s="28">
        <v>1</v>
      </c>
      <c r="J100" s="28">
        <v>1</v>
      </c>
      <c r="K100" s="28">
        <v>1</v>
      </c>
      <c r="L100" s="28">
        <v>1</v>
      </c>
      <c r="M100" s="29">
        <v>1</v>
      </c>
    </row>
    <row r="101" spans="1:13">
      <c r="A101" s="15" t="s">
        <v>143</v>
      </c>
      <c r="B101" s="27">
        <v>37</v>
      </c>
      <c r="C101" s="28">
        <v>33</v>
      </c>
      <c r="D101" s="28">
        <v>47</v>
      </c>
      <c r="E101" s="28">
        <v>35</v>
      </c>
      <c r="F101" s="28">
        <v>37</v>
      </c>
      <c r="G101" s="28">
        <v>47</v>
      </c>
      <c r="H101" s="28">
        <v>48</v>
      </c>
      <c r="I101" s="28">
        <v>44</v>
      </c>
      <c r="J101" s="28">
        <v>56</v>
      </c>
      <c r="K101" s="28">
        <v>72</v>
      </c>
      <c r="L101" s="28">
        <v>48</v>
      </c>
      <c r="M101" s="29">
        <v>56</v>
      </c>
    </row>
    <row r="102" spans="1:13">
      <c r="A102" s="15" t="s">
        <v>144</v>
      </c>
      <c r="B102" s="27">
        <v>1</v>
      </c>
      <c r="C102" s="28">
        <v>1</v>
      </c>
      <c r="D102" s="28">
        <v>1</v>
      </c>
      <c r="E102" s="28">
        <v>1</v>
      </c>
      <c r="F102" s="28">
        <v>1</v>
      </c>
      <c r="G102" s="28">
        <v>1</v>
      </c>
      <c r="H102" s="28">
        <v>1</v>
      </c>
      <c r="I102" s="28">
        <v>1</v>
      </c>
      <c r="J102" s="28">
        <v>1</v>
      </c>
      <c r="K102" s="28">
        <v>1</v>
      </c>
      <c r="L102" s="28">
        <v>1</v>
      </c>
      <c r="M102" s="29">
        <v>1</v>
      </c>
    </row>
    <row r="103" spans="1:13">
      <c r="A103" s="15" t="s">
        <v>145</v>
      </c>
      <c r="B103" s="27">
        <v>1</v>
      </c>
      <c r="C103" s="28">
        <v>1</v>
      </c>
      <c r="D103" s="28">
        <v>1</v>
      </c>
      <c r="E103" s="28">
        <v>1</v>
      </c>
      <c r="F103" s="28">
        <v>1</v>
      </c>
      <c r="G103" s="28">
        <v>1</v>
      </c>
      <c r="H103" s="28">
        <v>1</v>
      </c>
      <c r="I103" s="28">
        <v>1</v>
      </c>
      <c r="J103" s="28">
        <v>1</v>
      </c>
      <c r="K103" s="28">
        <v>1</v>
      </c>
      <c r="L103" s="28">
        <v>1</v>
      </c>
      <c r="M103" s="29">
        <v>1</v>
      </c>
    </row>
    <row r="104" spans="1:13">
      <c r="A104" s="15" t="s">
        <v>146</v>
      </c>
      <c r="B104" s="27">
        <v>45</v>
      </c>
      <c r="C104" s="28">
        <v>31</v>
      </c>
      <c r="D104" s="28">
        <v>47</v>
      </c>
      <c r="E104" s="28">
        <v>33</v>
      </c>
      <c r="F104" s="28">
        <v>45</v>
      </c>
      <c r="G104" s="28">
        <v>47</v>
      </c>
      <c r="H104" s="28">
        <v>60</v>
      </c>
      <c r="I104" s="28">
        <v>36</v>
      </c>
      <c r="J104" s="28">
        <v>62</v>
      </c>
      <c r="K104" s="28">
        <v>76</v>
      </c>
      <c r="L104" s="28">
        <v>60</v>
      </c>
      <c r="M104" s="29">
        <v>62</v>
      </c>
    </row>
    <row r="105" spans="1:13">
      <c r="A105" s="15" t="s">
        <v>147</v>
      </c>
      <c r="B105" s="27">
        <v>1</v>
      </c>
      <c r="C105" s="28">
        <v>1</v>
      </c>
      <c r="D105" s="28">
        <v>1</v>
      </c>
      <c r="E105" s="28">
        <v>1</v>
      </c>
      <c r="F105" s="28">
        <v>1</v>
      </c>
      <c r="G105" s="28">
        <v>1</v>
      </c>
      <c r="H105" s="28">
        <v>1</v>
      </c>
      <c r="I105" s="28">
        <v>1</v>
      </c>
      <c r="J105" s="28">
        <v>1</v>
      </c>
      <c r="K105" s="28">
        <v>1</v>
      </c>
      <c r="L105" s="28">
        <v>1</v>
      </c>
      <c r="M105" s="29">
        <v>1</v>
      </c>
    </row>
    <row r="106" spans="1:13" ht="17.25" thickBot="1">
      <c r="A106" s="7" t="s">
        <v>148</v>
      </c>
      <c r="B106" s="30">
        <v>1</v>
      </c>
      <c r="C106" s="23">
        <v>1</v>
      </c>
      <c r="D106" s="23">
        <v>1</v>
      </c>
      <c r="E106" s="23">
        <v>1</v>
      </c>
      <c r="F106" s="23">
        <v>1</v>
      </c>
      <c r="G106" s="23">
        <v>1</v>
      </c>
      <c r="H106" s="23">
        <v>1</v>
      </c>
      <c r="I106" s="23">
        <v>1</v>
      </c>
      <c r="J106" s="23">
        <v>1</v>
      </c>
      <c r="K106" s="23">
        <v>1</v>
      </c>
      <c r="L106" s="23">
        <v>1</v>
      </c>
      <c r="M106" s="24">
        <v>1</v>
      </c>
    </row>
    <row r="107" spans="1:13" ht="17.25" thickBot="1">
      <c r="A107" s="2" t="s">
        <v>149</v>
      </c>
      <c r="B107" s="31">
        <v>345</v>
      </c>
      <c r="C107" s="32">
        <v>329</v>
      </c>
      <c r="D107" s="32">
        <v>543</v>
      </c>
      <c r="E107" s="32">
        <v>391</v>
      </c>
      <c r="F107" s="32">
        <v>419</v>
      </c>
      <c r="G107" s="32">
        <v>493</v>
      </c>
      <c r="H107" s="32">
        <v>573</v>
      </c>
      <c r="I107" s="32">
        <v>471</v>
      </c>
      <c r="J107" s="32">
        <v>869</v>
      </c>
      <c r="K107" s="32">
        <v>913</v>
      </c>
      <c r="L107" s="32">
        <v>673</v>
      </c>
      <c r="M107" s="33">
        <v>799</v>
      </c>
    </row>
    <row r="108" spans="1:13">
      <c r="A108" s="6" t="s">
        <v>150</v>
      </c>
      <c r="B108" s="26">
        <v>20</v>
      </c>
      <c r="C108" s="19">
        <v>14</v>
      </c>
      <c r="D108" s="19">
        <v>58</v>
      </c>
      <c r="E108" s="19">
        <v>32</v>
      </c>
      <c r="F108" s="19">
        <v>29</v>
      </c>
      <c r="G108" s="19">
        <v>47</v>
      </c>
      <c r="H108" s="19">
        <v>11</v>
      </c>
      <c r="I108" s="19">
        <v>7</v>
      </c>
      <c r="J108" s="19">
        <v>32</v>
      </c>
      <c r="K108" s="19">
        <v>113</v>
      </c>
      <c r="L108" s="19">
        <v>20</v>
      </c>
      <c r="M108" s="20">
        <v>19</v>
      </c>
    </row>
    <row r="109" spans="1:13" ht="17.25" thickBot="1">
      <c r="A109" s="7" t="s">
        <v>151</v>
      </c>
      <c r="B109" s="31">
        <v>2.3759839999999999</v>
      </c>
      <c r="C109" s="32">
        <v>0.96432099999999998</v>
      </c>
      <c r="D109" s="32">
        <v>5.0927660000000001</v>
      </c>
      <c r="E109" s="32">
        <v>5.8058560000000003</v>
      </c>
      <c r="F109" s="32">
        <v>2.8203740000000002</v>
      </c>
      <c r="G109" s="32">
        <v>3.5890749999999998</v>
      </c>
      <c r="H109" s="32">
        <v>1.9739169999999999</v>
      </c>
      <c r="I109" s="32">
        <v>0.88336599999999998</v>
      </c>
      <c r="J109" s="32">
        <v>4.7997050000000003</v>
      </c>
      <c r="K109" s="32">
        <v>16.664124000000001</v>
      </c>
      <c r="L109" s="32">
        <v>2.8250489999999999</v>
      </c>
      <c r="M109" s="33">
        <v>2.935778</v>
      </c>
    </row>
    <row r="110" spans="1:13">
      <c r="A110" s="17" t="s">
        <v>152</v>
      </c>
      <c r="B110" s="18">
        <v>0.7</v>
      </c>
      <c r="C110" s="19">
        <v>0.66</v>
      </c>
      <c r="D110" s="19">
        <v>0.69</v>
      </c>
      <c r="E110" s="19">
        <v>0.69</v>
      </c>
      <c r="F110" s="19">
        <v>0.68</v>
      </c>
      <c r="G110" s="19">
        <v>0.69</v>
      </c>
      <c r="H110" s="19">
        <v>0.69</v>
      </c>
      <c r="I110" s="19">
        <v>0.68</v>
      </c>
      <c r="J110" s="19">
        <v>0.74</v>
      </c>
      <c r="K110" s="19">
        <v>0.68</v>
      </c>
      <c r="L110" s="19">
        <v>0.69</v>
      </c>
      <c r="M110" s="20">
        <v>0.71</v>
      </c>
    </row>
    <row r="111" spans="1:13" ht="17.25" thickBot="1">
      <c r="A111" s="21" t="s">
        <v>153</v>
      </c>
      <c r="B111" s="22">
        <v>0.02</v>
      </c>
      <c r="C111" s="23">
        <v>0.01</v>
      </c>
      <c r="D111" s="23">
        <v>0.02</v>
      </c>
      <c r="E111" s="23">
        <v>0.01</v>
      </c>
      <c r="F111" s="23">
        <v>0.02</v>
      </c>
      <c r="G111" s="23">
        <v>0.01</v>
      </c>
      <c r="H111" s="23">
        <v>0.02</v>
      </c>
      <c r="I111" s="23">
        <v>0.01</v>
      </c>
      <c r="J111" s="23">
        <v>0.02</v>
      </c>
      <c r="K111" s="23">
        <v>0.02</v>
      </c>
      <c r="L111" s="23">
        <v>0.01</v>
      </c>
      <c r="M111" s="24">
        <v>0.01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Summary</vt:lpstr>
      <vt:lpstr>SubTest2.0Anchor</vt:lpstr>
      <vt:lpstr>SubTest2.4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2012-01-20T08:14:40Z</dcterms:modified>
</cp:coreProperties>
</file>