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240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48" i="1" l="1"/>
  <c r="I47" i="1"/>
  <c r="I46" i="1"/>
  <c r="I45" i="1"/>
  <c r="I44" i="1"/>
  <c r="I43" i="1"/>
  <c r="I42" i="1"/>
  <c r="I41" i="1"/>
  <c r="I37" i="1"/>
  <c r="I36" i="1"/>
  <c r="I35" i="1"/>
  <c r="I34" i="1"/>
  <c r="I33" i="1"/>
  <c r="I32" i="1"/>
  <c r="I31" i="1"/>
  <c r="I30" i="1"/>
  <c r="I26" i="1"/>
  <c r="I25" i="1"/>
  <c r="I24" i="1"/>
  <c r="I23" i="1"/>
  <c r="I22" i="1"/>
  <c r="I21" i="1"/>
  <c r="I20" i="1"/>
  <c r="I19" i="1"/>
  <c r="I15" i="1"/>
  <c r="I14" i="1"/>
  <c r="I13" i="1"/>
  <c r="I12" i="1"/>
  <c r="I11" i="1"/>
  <c r="I10" i="1"/>
  <c r="I9" i="1"/>
  <c r="I8" i="1"/>
  <c r="H48" i="1"/>
  <c r="H47" i="1"/>
  <c r="H46" i="1"/>
  <c r="H45" i="1"/>
  <c r="H44" i="1"/>
  <c r="H43" i="1"/>
  <c r="H42" i="1"/>
  <c r="H41" i="1"/>
  <c r="H37" i="1"/>
  <c r="H36" i="1"/>
  <c r="H35" i="1"/>
  <c r="H34" i="1"/>
  <c r="H33" i="1"/>
  <c r="H32" i="1"/>
  <c r="H31" i="1"/>
  <c r="H30" i="1"/>
  <c r="H26" i="1"/>
  <c r="H25" i="1"/>
  <c r="H24" i="1"/>
  <c r="H23" i="1"/>
  <c r="H22" i="1"/>
  <c r="H21" i="1"/>
  <c r="H20" i="1"/>
  <c r="H19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<sst xmlns="http://schemas.openxmlformats.org/spreadsheetml/2006/main" count="45" uniqueCount="11">
  <si>
    <t>coded</t>
  </si>
  <si>
    <t>bypass</t>
  </si>
  <si>
    <t>High Efficiency</t>
  </si>
  <si>
    <t>High throughput</t>
  </si>
  <si>
    <t>QP</t>
  </si>
  <si>
    <t>Ratio</t>
  </si>
  <si>
    <t>Summary: AI</t>
  </si>
  <si>
    <t>Summary: RA</t>
  </si>
  <si>
    <t>Summary: LB</t>
  </si>
  <si>
    <t>Summary: LP</t>
  </si>
  <si>
    <t>bin/pixel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</si>
</sst>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Sheet1!$D$8:$D$15</c:f>
              <c:numCache>
                <c:formatCode>General</c:formatCode>
                <c:ptCount val="8"/>
                <c:pt idx="0">
                  <c:v>4.5521900221812501</c:v>
                </c:pt>
                <c:pt idx="1">
                  <c:v>3.8261853976625</c:v>
                </c:pt>
                <c:pt idx="2">
                  <c:v>2.8938626254437496</c:v>
                </c:pt>
                <c:pt idx="3">
                  <c:v>1.9459429206999999</c:v>
                </c:pt>
                <c:pt idx="4">
                  <c:v>1.2100091337999999</c:v>
                </c:pt>
                <c:pt idx="5">
                  <c:v>0.73655524823125007</c:v>
                </c:pt>
                <c:pt idx="6">
                  <c:v>0.45258924894375002</c:v>
                </c:pt>
                <c:pt idx="7">
                  <c:v>0.26833173340624999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Sheet1!$F$19:$F$26</c:f>
              <c:numCache>
                <c:formatCode>General</c:formatCode>
                <c:ptCount val="8"/>
                <c:pt idx="0">
                  <c:v>0.19515839256875001</c:v>
                </c:pt>
                <c:pt idx="1">
                  <c:v>0.23213588728124998</c:v>
                </c:pt>
                <c:pt idx="2">
                  <c:v>0.20029077499375</c:v>
                </c:pt>
                <c:pt idx="3">
                  <c:v>0.12065434480625001</c:v>
                </c:pt>
                <c:pt idx="4">
                  <c:v>7.0906800106249987E-2</c:v>
                </c:pt>
                <c:pt idx="5">
                  <c:v>4.2743532062499999E-2</c:v>
                </c:pt>
                <c:pt idx="6">
                  <c:v>1.4727900581250002E-2</c:v>
                </c:pt>
                <c:pt idx="7">
                  <c:v>1.4727900581250002E-2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90336"/>
        <c:axId val="45953408"/>
      </c:barChart>
      <c:catAx>
        <c:axId val="4579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953408"/>
        <c:crosses val="autoZero"/>
        <c:auto val="1"/>
        <c:lblAlgn val="ctr"/>
        <c:lblOffset val="100"/>
        <c:noMultiLvlLbl val="0"/>
      </c:catAx>
      <c:valAx>
        <c:axId val="4595340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790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Sheet1!$D$19:$D$26</c:f>
              <c:numCache>
                <c:formatCode>General</c:formatCode>
                <c:ptCount val="8"/>
                <c:pt idx="0">
                  <c:v>3.0955667577249999</c:v>
                </c:pt>
                <c:pt idx="1">
                  <c:v>2.2356091042437498</c:v>
                </c:pt>
                <c:pt idx="2">
                  <c:v>1.3194431740062498</c:v>
                </c:pt>
                <c:pt idx="3">
                  <c:v>0.64726419556875003</c:v>
                </c:pt>
                <c:pt idx="4">
                  <c:v>0.28180057188125002</c:v>
                </c:pt>
                <c:pt idx="5">
                  <c:v>0.12332745949374999</c:v>
                </c:pt>
                <c:pt idx="6">
                  <c:v>5.5415204212500006E-2</c:v>
                </c:pt>
                <c:pt idx="7">
                  <c:v>2.6318843768749996E-2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Sheet1!$F$19:$F$26</c:f>
              <c:numCache>
                <c:formatCode>General</c:formatCode>
                <c:ptCount val="8"/>
                <c:pt idx="0">
                  <c:v>0.19515839256875001</c:v>
                </c:pt>
                <c:pt idx="1">
                  <c:v>0.23213588728124998</c:v>
                </c:pt>
                <c:pt idx="2">
                  <c:v>0.20029077499375</c:v>
                </c:pt>
                <c:pt idx="3">
                  <c:v>0.12065434480625001</c:v>
                </c:pt>
                <c:pt idx="4">
                  <c:v>7.0906800106249987E-2</c:v>
                </c:pt>
                <c:pt idx="5">
                  <c:v>4.2743532062499999E-2</c:v>
                </c:pt>
                <c:pt idx="6">
                  <c:v>1.4727900581250002E-2</c:v>
                </c:pt>
                <c:pt idx="7">
                  <c:v>1.4727900581250002E-2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775040"/>
        <c:axId val="82834560"/>
      </c:barChart>
      <c:catAx>
        <c:axId val="8277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2834560"/>
        <c:crosses val="autoZero"/>
        <c:auto val="1"/>
        <c:lblAlgn val="ctr"/>
        <c:lblOffset val="100"/>
        <c:noMultiLvlLbl val="0"/>
      </c:catAx>
      <c:valAx>
        <c:axId val="828345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27750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Sheet1!$D$30:$D$37</c:f>
              <c:numCache>
                <c:formatCode>General</c:formatCode>
                <c:ptCount val="8"/>
                <c:pt idx="0">
                  <c:v>2.9789508621437508</c:v>
                </c:pt>
                <c:pt idx="1">
                  <c:v>2.1925521984687499</c:v>
                </c:pt>
                <c:pt idx="2">
                  <c:v>1.3588861407749999</c:v>
                </c:pt>
                <c:pt idx="3">
                  <c:v>0.65923912413124985</c:v>
                </c:pt>
                <c:pt idx="4">
                  <c:v>0.26298465234999996</c:v>
                </c:pt>
                <c:pt idx="5">
                  <c:v>0.10050137919375</c:v>
                </c:pt>
                <c:pt idx="6">
                  <c:v>4.4465729593750003E-2</c:v>
                </c:pt>
                <c:pt idx="7">
                  <c:v>2.0984130024999999E-2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Sheet1!$F$30:$F$37</c:f>
              <c:numCache>
                <c:formatCode>General</c:formatCode>
                <c:ptCount val="8"/>
                <c:pt idx="0">
                  <c:v>0.19093938053750001</c:v>
                </c:pt>
                <c:pt idx="1">
                  <c:v>0.23203670323749992</c:v>
                </c:pt>
                <c:pt idx="2">
                  <c:v>0.19263503503749999</c:v>
                </c:pt>
                <c:pt idx="3">
                  <c:v>0.12486165616250001</c:v>
                </c:pt>
                <c:pt idx="4">
                  <c:v>7.4833496118750009E-2</c:v>
                </c:pt>
                <c:pt idx="5">
                  <c:v>4.2061775237500008E-2</c:v>
                </c:pt>
                <c:pt idx="6">
                  <c:v>2.3877288943750002E-2</c:v>
                </c:pt>
                <c:pt idx="7">
                  <c:v>1.34531876875E-2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851008"/>
        <c:axId val="89853312"/>
      </c:barChart>
      <c:catAx>
        <c:axId val="8985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853312"/>
        <c:crosses val="autoZero"/>
        <c:auto val="1"/>
        <c:lblAlgn val="ctr"/>
        <c:lblOffset val="100"/>
        <c:noMultiLvlLbl val="0"/>
      </c:catAx>
      <c:valAx>
        <c:axId val="898533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9851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P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Sheet1!$D$41:$D$48</c:f>
              <c:numCache>
                <c:formatCode>General</c:formatCode>
                <c:ptCount val="8"/>
                <c:pt idx="0">
                  <c:v>3.0714497603624999</c:v>
                </c:pt>
                <c:pt idx="1">
                  <c:v>2.2713802657187507</c:v>
                </c:pt>
                <c:pt idx="2">
                  <c:v>1.4414958470499999</c:v>
                </c:pt>
                <c:pt idx="3">
                  <c:v>0.71400764465</c:v>
                </c:pt>
                <c:pt idx="4">
                  <c:v>0.28901060976249998</c:v>
                </c:pt>
                <c:pt idx="5">
                  <c:v>0.10703408727500001</c:v>
                </c:pt>
                <c:pt idx="6">
                  <c:v>4.6116356212500008E-2</c:v>
                </c:pt>
                <c:pt idx="7">
                  <c:v>2.1395056281249998E-2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Sheet1!$F$41:$F$48</c:f>
              <c:numCache>
                <c:formatCode>General</c:formatCode>
                <c:ptCount val="8"/>
                <c:pt idx="0">
                  <c:v>0.18887326761875001</c:v>
                </c:pt>
                <c:pt idx="1">
                  <c:v>0.22995139846875001</c:v>
                </c:pt>
                <c:pt idx="2">
                  <c:v>0.19843390399999999</c:v>
                </c:pt>
                <c:pt idx="3">
                  <c:v>0.13453881538749998</c:v>
                </c:pt>
                <c:pt idx="4">
                  <c:v>8.1345721581250002E-2</c:v>
                </c:pt>
                <c:pt idx="5">
                  <c:v>4.4447475825000006E-2</c:v>
                </c:pt>
                <c:pt idx="6">
                  <c:v>2.4729871093749998E-2</c:v>
                </c:pt>
                <c:pt idx="7">
                  <c:v>1.3795745474999999E-2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79264"/>
        <c:axId val="99981952"/>
      </c:barChart>
      <c:catAx>
        <c:axId val="999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9981952"/>
        <c:crosses val="autoZero"/>
        <c:auto val="1"/>
        <c:lblAlgn val="ctr"/>
        <c:lblOffset val="100"/>
        <c:noMultiLvlLbl val="0"/>
      </c:catAx>
      <c:valAx>
        <c:axId val="999819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9979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5044</xdr:colOff>
      <xdr:row>4</xdr:row>
      <xdr:rowOff>279</xdr:rowOff>
    </xdr:from>
    <xdr:to>
      <xdr:col>22</xdr:col>
      <xdr:colOff>0</xdr:colOff>
      <xdr:row>30</xdr:row>
      <xdr:rowOff>13606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32</xdr:row>
      <xdr:rowOff>0</xdr:rowOff>
    </xdr:from>
    <xdr:to>
      <xdr:col>22</xdr:col>
      <xdr:colOff>13608</xdr:colOff>
      <xdr:row>58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612321</xdr:colOff>
      <xdr:row>4</xdr:row>
      <xdr:rowOff>0</xdr:rowOff>
    </xdr:from>
    <xdr:to>
      <xdr:col>35</xdr:col>
      <xdr:colOff>0</xdr:colOff>
      <xdr:row>30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0</xdr:colOff>
      <xdr:row>32</xdr:row>
      <xdr:rowOff>0</xdr:rowOff>
    </xdr:from>
    <xdr:to>
      <xdr:col>34</xdr:col>
      <xdr:colOff>607277</xdr:colOff>
      <xdr:row>58</xdr:row>
      <xdr:rowOff>13327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8"/>
  <sheetViews>
    <sheetView tabSelected="1" topLeftCell="H4" zoomScale="85" zoomScaleNormal="85" workbookViewId="0">
      <selection activeCell="I50" sqref="I50"/>
    </sheetView>
  </sheetViews>
  <sheetFormatPr defaultRowHeight="15" x14ac:dyDescent="0.25"/>
  <sheetData>
    <row r="3" spans="1:9" x14ac:dyDescent="0.25">
      <c r="D3" t="s">
        <v>10</v>
      </c>
    </row>
    <row r="6" spans="1:9" x14ac:dyDescent="0.25">
      <c r="A6" t="s">
        <v>6</v>
      </c>
      <c r="D6" t="s">
        <v>2</v>
      </c>
      <c r="F6" t="s">
        <v>3</v>
      </c>
      <c r="H6" t="s">
        <v>5</v>
      </c>
    </row>
    <row r="7" spans="1:9" x14ac:dyDescent="0.25">
      <c r="C7" t="s">
        <v>4</v>
      </c>
      <c r="D7" t="s">
        <v>0</v>
      </c>
      <c r="E7" t="s">
        <v>1</v>
      </c>
      <c r="F7" t="s">
        <v>0</v>
      </c>
      <c r="G7" t="s">
        <v>1</v>
      </c>
      <c r="H7" t="s">
        <v>0</v>
      </c>
      <c r="I7" t="s">
        <v>1</v>
      </c>
    </row>
    <row r="8" spans="1:9" x14ac:dyDescent="0.25">
      <c r="C8">
        <v>2</v>
      </c>
      <c r="D8">
        <v>4.5521900221812501</v>
      </c>
      <c r="E8">
        <v>3.9788982939500004</v>
      </c>
      <c r="F8">
        <v>0.18031637556249999</v>
      </c>
      <c r="G8">
        <v>7.0954004728499998</v>
      </c>
      <c r="H8">
        <f>F8/D8</f>
        <v>3.9610906988478196E-2</v>
      </c>
      <c r="I8">
        <f>G8/E8</f>
        <v>1.7832575624359908</v>
      </c>
    </row>
    <row r="9" spans="1:9" x14ac:dyDescent="0.25">
      <c r="C9">
        <v>7</v>
      </c>
      <c r="D9">
        <v>3.8261853976625</v>
      </c>
      <c r="E9">
        <v>2.5176246399249997</v>
      </c>
      <c r="F9">
        <v>0.29839506127499998</v>
      </c>
      <c r="G9">
        <v>5.2298881982125005</v>
      </c>
      <c r="H9">
        <f t="shared" ref="H9:I15" si="0">F9/D9</f>
        <v>7.7987611749628247E-2</v>
      </c>
      <c r="I9">
        <f t="shared" si="0"/>
        <v>2.0773105391788267</v>
      </c>
    </row>
    <row r="10" spans="1:9" x14ac:dyDescent="0.25">
      <c r="C10">
        <v>12</v>
      </c>
      <c r="D10">
        <v>2.8938626254437496</v>
      </c>
      <c r="E10">
        <v>1.529578866025</v>
      </c>
      <c r="F10">
        <v>0.30635180099375003</v>
      </c>
      <c r="G10">
        <v>3.5961285085375003</v>
      </c>
      <c r="H10">
        <f t="shared" si="0"/>
        <v>0.10586259288889829</v>
      </c>
      <c r="I10">
        <f t="shared" si="0"/>
        <v>2.3510579208530484</v>
      </c>
    </row>
    <row r="11" spans="1:9" x14ac:dyDescent="0.25">
      <c r="C11">
        <v>17</v>
      </c>
      <c r="D11">
        <v>1.9459429206999999</v>
      </c>
      <c r="E11">
        <v>0.85918617652500007</v>
      </c>
      <c r="F11">
        <v>0.25530341628124997</v>
      </c>
      <c r="G11">
        <v>2.2035588140124998</v>
      </c>
      <c r="H11">
        <f t="shared" si="0"/>
        <v>0.13119779288768221</v>
      </c>
      <c r="I11">
        <f t="shared" si="0"/>
        <v>2.5647046870852233</v>
      </c>
    </row>
    <row r="12" spans="1:9" x14ac:dyDescent="0.25">
      <c r="C12">
        <v>22</v>
      </c>
      <c r="D12">
        <v>1.2100091337999999</v>
      </c>
      <c r="E12">
        <v>0.44941485769374995</v>
      </c>
      <c r="F12">
        <v>0.20855776410000004</v>
      </c>
      <c r="G12">
        <v>1.2558645863187501</v>
      </c>
      <c r="H12">
        <f t="shared" si="0"/>
        <v>0.17236048743287599</v>
      </c>
      <c r="I12">
        <f t="shared" si="0"/>
        <v>2.7944438525317929</v>
      </c>
    </row>
    <row r="13" spans="1:9" x14ac:dyDescent="0.25">
      <c r="C13">
        <v>27</v>
      </c>
      <c r="D13">
        <v>0.73655524823125007</v>
      </c>
      <c r="E13">
        <v>0.22095951827499999</v>
      </c>
      <c r="F13">
        <v>0.17119478949375</v>
      </c>
      <c r="G13">
        <v>0.68264280967499991</v>
      </c>
      <c r="H13">
        <f t="shared" si="0"/>
        <v>0.23242627067671293</v>
      </c>
      <c r="I13">
        <f t="shared" si="0"/>
        <v>3.0894474019689069</v>
      </c>
    </row>
    <row r="14" spans="1:9" x14ac:dyDescent="0.25">
      <c r="C14">
        <v>32</v>
      </c>
      <c r="D14">
        <v>0.45258924894375002</v>
      </c>
      <c r="E14">
        <v>0.1066759977375</v>
      </c>
      <c r="F14">
        <v>0.13544506779374998</v>
      </c>
      <c r="G14">
        <v>0.36119381968124997</v>
      </c>
      <c r="H14">
        <f t="shared" si="0"/>
        <v>0.29926709065637519</v>
      </c>
      <c r="I14">
        <f t="shared" si="0"/>
        <v>3.3858958654415181</v>
      </c>
    </row>
    <row r="15" spans="1:9" x14ac:dyDescent="0.25">
      <c r="C15">
        <v>37</v>
      </c>
      <c r="D15">
        <v>0.26833173340624999</v>
      </c>
      <c r="E15">
        <v>4.8720914468750001E-2</v>
      </c>
      <c r="F15">
        <v>0.10203379625624998</v>
      </c>
      <c r="G15">
        <v>0.17585606250624999</v>
      </c>
      <c r="H15">
        <f t="shared" si="0"/>
        <v>0.38025243962395017</v>
      </c>
      <c r="I15">
        <f t="shared" si="0"/>
        <v>3.6094573433970649</v>
      </c>
    </row>
    <row r="17" spans="1:9" x14ac:dyDescent="0.25">
      <c r="A17" t="s">
        <v>7</v>
      </c>
      <c r="D17" t="s">
        <v>2</v>
      </c>
      <c r="F17" t="s">
        <v>3</v>
      </c>
      <c r="H17" t="s">
        <v>5</v>
      </c>
    </row>
    <row r="18" spans="1:9" x14ac:dyDescent="0.25">
      <c r="C18" t="s">
        <v>4</v>
      </c>
      <c r="D18" t="s">
        <v>0</v>
      </c>
      <c r="E18" t="s">
        <v>1</v>
      </c>
      <c r="F18" t="s">
        <v>0</v>
      </c>
      <c r="G18" t="s">
        <v>1</v>
      </c>
      <c r="H18" t="s">
        <v>0</v>
      </c>
      <c r="I18" t="s">
        <v>1</v>
      </c>
    </row>
    <row r="19" spans="1:9" x14ac:dyDescent="0.25">
      <c r="C19">
        <v>2</v>
      </c>
      <c r="D19">
        <v>3.0955667577249999</v>
      </c>
      <c r="E19">
        <v>1.7870326040812501</v>
      </c>
      <c r="F19">
        <v>0.19515839256875001</v>
      </c>
      <c r="G19">
        <v>4.2339213056999991</v>
      </c>
      <c r="H19">
        <f>F19/D19</f>
        <v>6.3044478715159807E-2</v>
      </c>
      <c r="I19">
        <f>G19/E19</f>
        <v>2.369246815100357</v>
      </c>
    </row>
    <row r="20" spans="1:9" x14ac:dyDescent="0.25">
      <c r="C20">
        <v>7</v>
      </c>
      <c r="D20">
        <v>2.2356091042437498</v>
      </c>
      <c r="E20">
        <v>0.98369589696875004</v>
      </c>
      <c r="F20">
        <v>0.23213588728124998</v>
      </c>
      <c r="G20">
        <v>2.64019776973125</v>
      </c>
      <c r="H20">
        <f t="shared" ref="H20:I26" si="1">F20/D20</f>
        <v>0.10383563335853192</v>
      </c>
      <c r="I20">
        <f t="shared" si="1"/>
        <v>2.6839572858512426</v>
      </c>
    </row>
    <row r="21" spans="1:9" x14ac:dyDescent="0.25">
      <c r="C21">
        <v>12</v>
      </c>
      <c r="D21">
        <v>1.3194431740062498</v>
      </c>
      <c r="E21">
        <v>0.47655033629999999</v>
      </c>
      <c r="F21">
        <v>0.20029077499375</v>
      </c>
      <c r="G21">
        <v>0.96772809141874994</v>
      </c>
      <c r="H21">
        <f t="shared" si="1"/>
        <v>0.15179947036718786</v>
      </c>
      <c r="I21">
        <f t="shared" si="1"/>
        <v>2.0306943835824756</v>
      </c>
    </row>
    <row r="22" spans="1:9" x14ac:dyDescent="0.25">
      <c r="C22">
        <v>17</v>
      </c>
      <c r="D22">
        <v>0.64726419556875003</v>
      </c>
      <c r="E22">
        <v>0.20308635061874999</v>
      </c>
      <c r="F22">
        <v>0.12065434480625001</v>
      </c>
      <c r="G22">
        <v>0.59204919034375003</v>
      </c>
      <c r="H22">
        <f t="shared" si="1"/>
        <v>0.1864066414182407</v>
      </c>
      <c r="I22">
        <f t="shared" si="1"/>
        <v>2.9152584038264213</v>
      </c>
    </row>
    <row r="23" spans="1:9" x14ac:dyDescent="0.25">
      <c r="C23">
        <v>22</v>
      </c>
      <c r="D23">
        <v>0.28180057188125002</v>
      </c>
      <c r="E23">
        <v>7.8479978625000002E-2</v>
      </c>
      <c r="F23">
        <v>7.0906800106249987E-2</v>
      </c>
      <c r="G23">
        <v>0.23884250242499996</v>
      </c>
      <c r="H23">
        <f t="shared" si="1"/>
        <v>0.25162049754863491</v>
      </c>
      <c r="I23">
        <f t="shared" si="1"/>
        <v>3.0433558546984116</v>
      </c>
    </row>
    <row r="24" spans="1:9" x14ac:dyDescent="0.25">
      <c r="C24">
        <v>27</v>
      </c>
      <c r="D24">
        <v>0.12332745949374999</v>
      </c>
      <c r="E24">
        <v>2.9197280587499996E-2</v>
      </c>
      <c r="F24">
        <v>4.2743532062499999E-2</v>
      </c>
      <c r="G24">
        <v>9.177355830000003E-2</v>
      </c>
      <c r="H24">
        <f t="shared" si="1"/>
        <v>0.34658568528013961</v>
      </c>
      <c r="I24">
        <f t="shared" si="1"/>
        <v>3.1432228088834524</v>
      </c>
    </row>
    <row r="25" spans="1:9" x14ac:dyDescent="0.25">
      <c r="C25">
        <v>32</v>
      </c>
      <c r="D25">
        <v>5.5415204212500006E-2</v>
      </c>
      <c r="E25">
        <v>1.1603574506249997E-2</v>
      </c>
      <c r="F25">
        <v>1.4727900581250002E-2</v>
      </c>
      <c r="G25">
        <v>1.358868250625E-2</v>
      </c>
      <c r="H25">
        <f t="shared" si="1"/>
        <v>0.2657736408364228</v>
      </c>
      <c r="I25">
        <f t="shared" si="1"/>
        <v>1.1710772830329801</v>
      </c>
    </row>
    <row r="26" spans="1:9" x14ac:dyDescent="0.25">
      <c r="C26">
        <v>37</v>
      </c>
      <c r="D26">
        <v>2.6318843768749996E-2</v>
      </c>
      <c r="E26">
        <v>4.9452560187500001E-3</v>
      </c>
      <c r="F26">
        <v>1.4727900581250002E-2</v>
      </c>
      <c r="G26">
        <v>1.358868250625E-2</v>
      </c>
      <c r="H26">
        <f t="shared" si="1"/>
        <v>0.55959527366233908</v>
      </c>
      <c r="I26">
        <f t="shared" si="1"/>
        <v>2.7478218427374315</v>
      </c>
    </row>
    <row r="28" spans="1:9" x14ac:dyDescent="0.25">
      <c r="A28" t="s">
        <v>8</v>
      </c>
      <c r="D28" t="s">
        <v>2</v>
      </c>
      <c r="F28" t="s">
        <v>3</v>
      </c>
      <c r="H28" t="s">
        <v>5</v>
      </c>
    </row>
    <row r="29" spans="1:9" x14ac:dyDescent="0.25">
      <c r="C29" t="s">
        <v>4</v>
      </c>
      <c r="D29" t="s">
        <v>0</v>
      </c>
      <c r="E29" t="s">
        <v>1</v>
      </c>
      <c r="F29" t="s">
        <v>0</v>
      </c>
      <c r="G29" t="s">
        <v>1</v>
      </c>
      <c r="H29" t="s">
        <v>0</v>
      </c>
      <c r="I29" t="s">
        <v>1</v>
      </c>
    </row>
    <row r="30" spans="1:9" x14ac:dyDescent="0.25">
      <c r="C30">
        <v>2</v>
      </c>
      <c r="D30">
        <v>2.9789508621437508</v>
      </c>
      <c r="E30">
        <v>1.6289755918125</v>
      </c>
      <c r="F30">
        <v>0.19093938053750001</v>
      </c>
      <c r="G30">
        <v>4.0021101423625005</v>
      </c>
      <c r="H30">
        <f>F30/D30</f>
        <v>6.4096183312031457E-2</v>
      </c>
      <c r="I30">
        <f>G30/E30</f>
        <v>2.4568263407246653</v>
      </c>
    </row>
    <row r="31" spans="1:9" x14ac:dyDescent="0.25">
      <c r="C31">
        <v>7</v>
      </c>
      <c r="D31">
        <v>2.1925521984687499</v>
      </c>
      <c r="E31">
        <v>0.88434947859375024</v>
      </c>
      <c r="F31">
        <v>0.23203670323749992</v>
      </c>
      <c r="G31">
        <v>2.5484279482250001</v>
      </c>
      <c r="H31">
        <f t="shared" ref="H31:I37" si="2">F31/D31</f>
        <v>0.1058295001594723</v>
      </c>
      <c r="I31">
        <f t="shared" si="2"/>
        <v>2.8816978015042052</v>
      </c>
    </row>
    <row r="32" spans="1:9" x14ac:dyDescent="0.25">
      <c r="C32">
        <v>12</v>
      </c>
      <c r="D32">
        <v>1.3588861407749999</v>
      </c>
      <c r="E32">
        <v>0.42568565834375</v>
      </c>
      <c r="F32">
        <v>0.19263503503749999</v>
      </c>
      <c r="G32">
        <v>1.33533740630625</v>
      </c>
      <c r="H32">
        <f t="shared" si="2"/>
        <v>0.14175951115936497</v>
      </c>
      <c r="I32">
        <f t="shared" si="2"/>
        <v>3.1369095484723548</v>
      </c>
    </row>
    <row r="33" spans="1:9" x14ac:dyDescent="0.25">
      <c r="C33">
        <v>17</v>
      </c>
      <c r="D33">
        <v>0.65923912413124985</v>
      </c>
      <c r="E33">
        <v>0.16918365021249998</v>
      </c>
      <c r="F33">
        <v>0.12486165616250001</v>
      </c>
      <c r="G33">
        <v>0.54017420661874993</v>
      </c>
      <c r="H33">
        <f t="shared" si="2"/>
        <v>0.18940267892480384</v>
      </c>
      <c r="I33">
        <f t="shared" si="2"/>
        <v>3.1928274744059144</v>
      </c>
    </row>
    <row r="34" spans="1:9" x14ac:dyDescent="0.25">
      <c r="C34">
        <v>22</v>
      </c>
      <c r="D34">
        <v>0.26298465234999996</v>
      </c>
      <c r="E34">
        <v>5.7425389606250002E-2</v>
      </c>
      <c r="F34">
        <v>7.4833496118750009E-2</v>
      </c>
      <c r="G34">
        <v>0.18405474954999998</v>
      </c>
      <c r="H34">
        <f t="shared" si="2"/>
        <v>0.28455461354891504</v>
      </c>
      <c r="I34">
        <f t="shared" si="2"/>
        <v>3.2051110286236182</v>
      </c>
    </row>
    <row r="35" spans="1:9" x14ac:dyDescent="0.25">
      <c r="C35">
        <v>27</v>
      </c>
      <c r="D35">
        <v>0.10050137919375</v>
      </c>
      <c r="E35">
        <v>1.9483679681250001E-2</v>
      </c>
      <c r="F35">
        <v>4.2061775237500008E-2</v>
      </c>
      <c r="G35">
        <v>6.1516300781250012E-2</v>
      </c>
      <c r="H35">
        <f t="shared" si="2"/>
        <v>0.41851938326549604</v>
      </c>
      <c r="I35">
        <f t="shared" si="2"/>
        <v>3.1573245807592416</v>
      </c>
    </row>
    <row r="36" spans="1:9" x14ac:dyDescent="0.25">
      <c r="C36">
        <v>32</v>
      </c>
      <c r="D36">
        <v>4.4465729593750003E-2</v>
      </c>
      <c r="E36">
        <v>7.7558240437499999E-3</v>
      </c>
      <c r="F36">
        <v>2.3877288943750002E-2</v>
      </c>
      <c r="G36">
        <v>2.3231074881250001E-2</v>
      </c>
      <c r="H36">
        <f t="shared" si="2"/>
        <v>0.53698183211877704</v>
      </c>
      <c r="I36">
        <f t="shared" si="2"/>
        <v>2.9953071073048223</v>
      </c>
    </row>
    <row r="37" spans="1:9" x14ac:dyDescent="0.25">
      <c r="C37">
        <v>37</v>
      </c>
      <c r="D37">
        <v>2.0984130024999999E-2</v>
      </c>
      <c r="E37">
        <v>3.3207637375000003E-3</v>
      </c>
      <c r="F37">
        <v>1.34531876875E-2</v>
      </c>
      <c r="G37">
        <v>9.1390574749999984E-3</v>
      </c>
      <c r="H37">
        <f t="shared" si="2"/>
        <v>0.64111248221737993</v>
      </c>
      <c r="I37">
        <f t="shared" si="2"/>
        <v>2.752095059277007</v>
      </c>
    </row>
    <row r="39" spans="1:9" x14ac:dyDescent="0.25">
      <c r="A39" t="s">
        <v>9</v>
      </c>
      <c r="D39" t="s">
        <v>2</v>
      </c>
      <c r="F39" t="s">
        <v>3</v>
      </c>
      <c r="H39" t="s">
        <v>5</v>
      </c>
    </row>
    <row r="40" spans="1:9" x14ac:dyDescent="0.25">
      <c r="C40" t="s">
        <v>4</v>
      </c>
      <c r="D40" t="s">
        <v>0</v>
      </c>
      <c r="E40" t="s">
        <v>1</v>
      </c>
      <c r="F40" t="s">
        <v>0</v>
      </c>
      <c r="G40" t="s">
        <v>1</v>
      </c>
      <c r="H40" t="s">
        <v>0</v>
      </c>
      <c r="I40" t="s">
        <v>1</v>
      </c>
    </row>
    <row r="41" spans="1:9" x14ac:dyDescent="0.25">
      <c r="C41">
        <v>2</v>
      </c>
      <c r="D41">
        <v>3.0714497603624999</v>
      </c>
      <c r="E41">
        <v>1.7361536592249998</v>
      </c>
      <c r="F41">
        <v>0.18887326761875001</v>
      </c>
      <c r="G41">
        <v>4.1423230539500002</v>
      </c>
      <c r="H41">
        <f>F41/D41</f>
        <v>6.1493197790889055E-2</v>
      </c>
      <c r="I41">
        <f>G41/E41</f>
        <v>2.3859196056408329</v>
      </c>
    </row>
    <row r="42" spans="1:9" x14ac:dyDescent="0.25">
      <c r="C42">
        <v>7</v>
      </c>
      <c r="D42">
        <v>2.2713802657187507</v>
      </c>
      <c r="E42">
        <v>0.94882079126250018</v>
      </c>
      <c r="F42">
        <v>0.22995139846875001</v>
      </c>
      <c r="G42">
        <v>2.6744309915812505</v>
      </c>
      <c r="H42">
        <f t="shared" ref="H42:I48" si="3">F42/D42</f>
        <v>0.10123861774240812</v>
      </c>
      <c r="I42">
        <f t="shared" si="3"/>
        <v>2.8186892785334674</v>
      </c>
    </row>
    <row r="43" spans="1:9" x14ac:dyDescent="0.25">
      <c r="C43">
        <v>12</v>
      </c>
      <c r="D43">
        <v>1.4414958470499999</v>
      </c>
      <c r="E43">
        <v>0.46603284091250013</v>
      </c>
      <c r="F43">
        <v>0.19843390399999999</v>
      </c>
      <c r="G43">
        <v>1.44096005176875</v>
      </c>
      <c r="H43">
        <f t="shared" si="3"/>
        <v>0.13765832513918932</v>
      </c>
      <c r="I43">
        <f t="shared" si="3"/>
        <v>3.0919710485366783</v>
      </c>
    </row>
    <row r="44" spans="1:9" x14ac:dyDescent="0.25">
      <c r="C44">
        <v>17</v>
      </c>
      <c r="D44">
        <v>0.71400764465</v>
      </c>
      <c r="E44">
        <v>0.18813904354375002</v>
      </c>
      <c r="F44">
        <v>0.13453881538749998</v>
      </c>
      <c r="G44">
        <v>0.59948294554375003</v>
      </c>
      <c r="H44">
        <f t="shared" si="3"/>
        <v>0.1884276959715882</v>
      </c>
      <c r="I44">
        <f t="shared" si="3"/>
        <v>3.1863824448769758</v>
      </c>
    </row>
    <row r="45" spans="1:9" x14ac:dyDescent="0.25">
      <c r="C45">
        <v>22</v>
      </c>
      <c r="D45">
        <v>0.28901060976249998</v>
      </c>
      <c r="E45">
        <v>6.3948252237500003E-2</v>
      </c>
      <c r="F45">
        <v>8.1345721581250002E-2</v>
      </c>
      <c r="G45">
        <v>0.20634063236875</v>
      </c>
      <c r="H45">
        <f t="shared" si="3"/>
        <v>0.28146275200103349</v>
      </c>
      <c r="I45">
        <f t="shared" si="3"/>
        <v>3.226681342320556</v>
      </c>
    </row>
    <row r="46" spans="1:9" x14ac:dyDescent="0.25">
      <c r="C46">
        <v>27</v>
      </c>
      <c r="D46">
        <v>0.10703408727500001</v>
      </c>
      <c r="E46">
        <v>2.0692588668749994E-2</v>
      </c>
      <c r="F46">
        <v>4.4447475825000006E-2</v>
      </c>
      <c r="G46">
        <v>6.5990147531250001E-2</v>
      </c>
      <c r="H46">
        <f t="shared" si="3"/>
        <v>0.4152646783524413</v>
      </c>
      <c r="I46">
        <f t="shared" si="3"/>
        <v>3.1890716327294761</v>
      </c>
    </row>
    <row r="47" spans="1:9" x14ac:dyDescent="0.25">
      <c r="C47">
        <v>32</v>
      </c>
      <c r="D47">
        <v>4.6116356212500008E-2</v>
      </c>
      <c r="E47">
        <v>8.0374276500000015E-3</v>
      </c>
      <c r="F47">
        <v>2.4729871093749998E-2</v>
      </c>
      <c r="G47">
        <v>2.4142879656250005E-2</v>
      </c>
      <c r="H47">
        <f t="shared" si="3"/>
        <v>0.53624945951490577</v>
      </c>
      <c r="I47">
        <f t="shared" si="3"/>
        <v>3.003806778434889</v>
      </c>
    </row>
    <row r="48" spans="1:9" x14ac:dyDescent="0.25">
      <c r="C48">
        <v>37</v>
      </c>
      <c r="D48">
        <v>2.1395056281249998E-2</v>
      </c>
      <c r="E48">
        <v>3.42488403125E-3</v>
      </c>
      <c r="F48">
        <v>1.3795745474999999E-2</v>
      </c>
      <c r="G48">
        <v>9.2847694812500017E-3</v>
      </c>
      <c r="H48">
        <f t="shared" si="3"/>
        <v>0.64480996421075965</v>
      </c>
      <c r="I48">
        <f t="shared" si="3"/>
        <v>2.7109733925388664</v>
      </c>
    </row>
  </sheetData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W28" sqref="W28:W29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Hallapuro Antti</cp:lastModifiedBy>
  <dcterms:created xsi:type="dcterms:W3CDTF">2011-11-01T12:01:41Z</dcterms:created>
  <dcterms:modified xsi:type="dcterms:W3CDTF">2011-11-04T15:42:54Z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