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4400" yWindow="-15" windowWidth="14445" windowHeight="15180" tabRatio="750"/>
  </bookViews>
  <sheets>
    <sheet name="CCV, 11-bit, MULT" sheetId="1" r:id="rId1"/>
    <sheet name="CCV, 9-bit, NOMULT" sheetId="10" r:id="rId2"/>
    <sheet name="CCV, 11-bit, NOMULT" sheetId="9" r:id="rId3"/>
    <sheet name="CCV, 11-bit, DU" sheetId="15" r:id="rId4"/>
    <sheet name="CCV, 11-bit, DU+NCVS-8, Packets" sheetId="16" r:id="rId5"/>
    <sheet name="CCV, 11-bit, DU+NCVS-3" sheetId="11" r:id="rId6"/>
    <sheet name="CCV, 11-bit, DU+NCVS-3, Packets" sheetId="14" r:id="rId7"/>
    <sheet name="CCV, 11-bit, DU+NCVS-2" sheetId="12" r:id="rId8"/>
    <sheet name="CCV, 11-bit, DU+NCVS-2, Packets" sheetId="13" r:id="rId9"/>
  </sheets>
  <calcPr calcId="125725" concurrentCalc="0"/>
</workbook>
</file>

<file path=xl/calcChain.xml><?xml version="1.0" encoding="utf-8"?>
<calcChain xmlns="http://schemas.openxmlformats.org/spreadsheetml/2006/main">
  <c r="Q17" i="16"/>
  <c r="T17"/>
  <c r="W17"/>
  <c r="Z17"/>
  <c r="Q19"/>
  <c r="Q11"/>
  <c r="T11"/>
  <c r="W11"/>
  <c r="Z11"/>
  <c r="Q13"/>
  <c r="Q17" i="15"/>
  <c r="T17"/>
  <c r="W17"/>
  <c r="Z17"/>
  <c r="Q19"/>
  <c r="Q11"/>
  <c r="T11"/>
  <c r="W11"/>
  <c r="Z11"/>
  <c r="Q13"/>
  <c r="Q17" i="14"/>
  <c r="T17"/>
  <c r="W17"/>
  <c r="Z17"/>
  <c r="Q19"/>
  <c r="Q11"/>
  <c r="T11"/>
  <c r="W11"/>
  <c r="Z11"/>
  <c r="Q13"/>
  <c r="Q17" i="13"/>
  <c r="T17"/>
  <c r="W17"/>
  <c r="Z17"/>
  <c r="Q19"/>
  <c r="Q11"/>
  <c r="T11"/>
  <c r="W11"/>
  <c r="Z11"/>
  <c r="Q13"/>
  <c r="Q17" i="12"/>
  <c r="T17"/>
  <c r="W17"/>
  <c r="Z17"/>
  <c r="Q19"/>
  <c r="Q11"/>
  <c r="T11"/>
  <c r="W11"/>
  <c r="Z11"/>
  <c r="Q13"/>
  <c r="Q17" i="11"/>
  <c r="T17"/>
  <c r="W17"/>
  <c r="Z17"/>
  <c r="Q19"/>
  <c r="Q11"/>
  <c r="T11"/>
  <c r="W11"/>
  <c r="Z11"/>
  <c r="Q13"/>
  <c r="Q17" i="10"/>
  <c r="T17"/>
  <c r="W17"/>
  <c r="Z17"/>
  <c r="Q19"/>
  <c r="Q11"/>
  <c r="T11"/>
  <c r="W11"/>
  <c r="Z11"/>
  <c r="Q13"/>
  <c r="Q17" i="9"/>
  <c r="T17"/>
  <c r="W17"/>
  <c r="Z17"/>
  <c r="Q19"/>
  <c r="Q11"/>
  <c r="T11"/>
  <c r="W11"/>
  <c r="Z11"/>
  <c r="Q13"/>
  <c r="Q17" i="1"/>
  <c r="T17"/>
  <c r="W17"/>
  <c r="Z17"/>
  <c r="Q19"/>
  <c r="Q11"/>
  <c r="T11"/>
  <c r="W11"/>
  <c r="Z11"/>
  <c r="Q13"/>
</calcChain>
</file>

<file path=xl/sharedStrings.xml><?xml version="1.0" encoding="utf-8"?>
<sst xmlns="http://schemas.openxmlformats.org/spreadsheetml/2006/main" count="315" uniqueCount="30">
  <si>
    <t>All Intra HE</t>
  </si>
  <si>
    <t>Y</t>
  </si>
  <si>
    <t>U</t>
  </si>
  <si>
    <t>V</t>
  </si>
  <si>
    <t>Class A</t>
  </si>
  <si>
    <t>Class B</t>
  </si>
  <si>
    <t>Class C</t>
  </si>
  <si>
    <t>Class D</t>
  </si>
  <si>
    <t>Class E</t>
  </si>
  <si>
    <t>Class F</t>
  </si>
  <si>
    <t>Enc Time[%]</t>
  </si>
  <si>
    <t>Dec Time[%]</t>
  </si>
  <si>
    <t>Random Access HE</t>
  </si>
  <si>
    <t>Low delay B HE</t>
  </si>
  <si>
    <t>Low delay P HE</t>
  </si>
  <si>
    <t>-</t>
  </si>
  <si>
    <t>Combined BD Rate Average</t>
  </si>
  <si>
    <t>CCV 11-bit with Multiplier vs HM4.0</t>
  </si>
  <si>
    <t>CCV 11-bit vs HM4.0</t>
  </si>
  <si>
    <t>CCV 9-bit vs HM4.0</t>
  </si>
  <si>
    <t>Class A-E</t>
  </si>
  <si>
    <t>Class A-F</t>
  </si>
  <si>
    <t>Overall A-E</t>
  </si>
  <si>
    <t>Overall A-F</t>
  </si>
  <si>
    <r>
      <t>CCV 11-bit + Deferred Update + Neighbourhood CV</t>
    </r>
    <r>
      <rPr>
        <b/>
        <vertAlign val="subscript"/>
        <sz val="12"/>
        <color indexed="8"/>
        <rFont val="Calibri"/>
        <family val="2"/>
      </rPr>
      <t>1</t>
    </r>
    <r>
      <rPr>
        <b/>
        <sz val="12"/>
        <color indexed="8"/>
        <rFont val="Calibri"/>
        <family val="2"/>
      </rPr>
      <t>,CV</t>
    </r>
    <r>
      <rPr>
        <b/>
        <vertAlign val="subscript"/>
        <sz val="12"/>
        <color indexed="8"/>
        <rFont val="Calibri"/>
        <family val="2"/>
      </rPr>
      <t>2</t>
    </r>
    <r>
      <rPr>
        <b/>
        <sz val="12"/>
        <color indexed="8"/>
        <rFont val="Calibri"/>
        <family val="2"/>
      </rPr>
      <t xml:space="preserve"> Selection (3xSpec.) vs HM4.0</t>
    </r>
  </si>
  <si>
    <r>
      <t>CCV 11-bit + Deferred Update + Neighbourhood CV</t>
    </r>
    <r>
      <rPr>
        <b/>
        <vertAlign val="subscript"/>
        <sz val="12"/>
        <color indexed="8"/>
        <rFont val="Calibri"/>
        <family val="2"/>
      </rPr>
      <t>1</t>
    </r>
    <r>
      <rPr>
        <b/>
        <sz val="12"/>
        <color indexed="8"/>
        <rFont val="Calibri"/>
        <family val="2"/>
      </rPr>
      <t>,CV</t>
    </r>
    <r>
      <rPr>
        <b/>
        <vertAlign val="subscript"/>
        <sz val="12"/>
        <color indexed="8"/>
        <rFont val="Calibri"/>
        <family val="2"/>
      </rPr>
      <t>2</t>
    </r>
    <r>
      <rPr>
        <b/>
        <sz val="12"/>
        <color indexed="8"/>
        <rFont val="Calibri"/>
        <family val="2"/>
      </rPr>
      <t xml:space="preserve"> Selection (2xSpec.) vs HM4.0</t>
    </r>
  </si>
  <si>
    <r>
      <t>CCV 11-bit + Deferred Update + Neighbourhood CV</t>
    </r>
    <r>
      <rPr>
        <b/>
        <vertAlign val="subscript"/>
        <sz val="12"/>
        <color indexed="8"/>
        <rFont val="Calibri"/>
        <family val="2"/>
      </rPr>
      <t>1</t>
    </r>
    <r>
      <rPr>
        <b/>
        <sz val="12"/>
        <color indexed="8"/>
        <rFont val="Calibri"/>
        <family val="2"/>
      </rPr>
      <t>,CV</t>
    </r>
    <r>
      <rPr>
        <b/>
        <vertAlign val="subscript"/>
        <sz val="12"/>
        <color indexed="8"/>
        <rFont val="Calibri"/>
        <family val="2"/>
      </rPr>
      <t>2</t>
    </r>
    <r>
      <rPr>
        <b/>
        <sz val="12"/>
        <color indexed="8"/>
        <rFont val="Calibri"/>
        <family val="2"/>
      </rPr>
      <t xml:space="preserve"> Selection (2xSpec.) + Packet-based Stream vs HM4.0</t>
    </r>
  </si>
  <si>
    <r>
      <t>CCV 11-bit + Deferred Update + Neighbourhood CV</t>
    </r>
    <r>
      <rPr>
        <b/>
        <vertAlign val="subscript"/>
        <sz val="12"/>
        <color indexed="8"/>
        <rFont val="Calibri"/>
        <family val="2"/>
      </rPr>
      <t>1</t>
    </r>
    <r>
      <rPr>
        <b/>
        <sz val="12"/>
        <color indexed="8"/>
        <rFont val="Calibri"/>
        <family val="2"/>
      </rPr>
      <t>,CV</t>
    </r>
    <r>
      <rPr>
        <b/>
        <vertAlign val="subscript"/>
        <sz val="12"/>
        <color indexed="8"/>
        <rFont val="Calibri"/>
        <family val="2"/>
      </rPr>
      <t>2</t>
    </r>
    <r>
      <rPr>
        <b/>
        <sz val="12"/>
        <color indexed="8"/>
        <rFont val="Calibri"/>
        <family val="2"/>
      </rPr>
      <t xml:space="preserve"> Selection (3xSpec.) + Packet-based Stream vs HM4.0</t>
    </r>
  </si>
  <si>
    <r>
      <t>CCV 11-bit + Deferred Update</t>
    </r>
    <r>
      <rPr>
        <b/>
        <sz val="12"/>
        <color indexed="8"/>
        <rFont val="Calibri"/>
        <family val="2"/>
      </rPr>
      <t xml:space="preserve"> vs HM4.0</t>
    </r>
  </si>
  <si>
    <r>
      <t>CCV 11-bit + Deferred Update + Neighbourhood CV</t>
    </r>
    <r>
      <rPr>
        <b/>
        <vertAlign val="subscript"/>
        <sz val="12"/>
        <color indexed="8"/>
        <rFont val="Calibri"/>
        <family val="2"/>
      </rPr>
      <t>1</t>
    </r>
    <r>
      <rPr>
        <b/>
        <sz val="12"/>
        <color indexed="8"/>
        <rFont val="Calibri"/>
        <family val="2"/>
      </rPr>
      <t>,CV</t>
    </r>
    <r>
      <rPr>
        <b/>
        <vertAlign val="subscript"/>
        <sz val="12"/>
        <color indexed="8"/>
        <rFont val="Calibri"/>
        <family val="2"/>
      </rPr>
      <t>2</t>
    </r>
    <r>
      <rPr>
        <b/>
        <sz val="12"/>
        <color indexed="8"/>
        <rFont val="Calibri"/>
        <family val="2"/>
      </rPr>
      <t xml:space="preserve"> Selection (8xSpec.) + Packet-based Stream vs HM4.0</t>
    </r>
  </si>
</sst>
</file>

<file path=xl/styles.xml><?xml version="1.0" encoding="utf-8"?>
<styleSheet xmlns="http://schemas.openxmlformats.org/spreadsheetml/2006/main">
  <numFmts count="1">
    <numFmt numFmtId="164" formatCode="0.0%"/>
  </numFmts>
  <fonts count="6">
    <font>
      <sz val="11"/>
      <color theme="1"/>
      <name val="Calibri"/>
      <family val="2"/>
      <scheme val="minor"/>
    </font>
    <font>
      <sz val="11"/>
      <color indexed="23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b/>
      <vertAlign val="subscript"/>
      <sz val="12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65">
    <xf numFmtId="0" fontId="0" fillId="0" borderId="0" xfId="0"/>
    <xf numFmtId="10" fontId="0" fillId="0" borderId="0" xfId="1" applyNumberFormat="1" applyFont="1"/>
    <xf numFmtId="10" fontId="3" fillId="0" borderId="0" xfId="1" applyNumberFormat="1" applyFont="1"/>
    <xf numFmtId="164" fontId="0" fillId="0" borderId="0" xfId="0" applyNumberFormat="1"/>
    <xf numFmtId="164" fontId="0" fillId="0" borderId="1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/>
    <xf numFmtId="164" fontId="0" fillId="0" borderId="4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7" xfId="0" applyNumberFormat="1" applyBorder="1"/>
    <xf numFmtId="164" fontId="0" fillId="2" borderId="1" xfId="0" applyNumberFormat="1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164" fontId="0" fillId="0" borderId="8" xfId="0" applyNumberFormat="1" applyBorder="1"/>
    <xf numFmtId="164" fontId="0" fillId="0" borderId="9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12" xfId="0" applyNumberFormat="1" applyBorder="1"/>
    <xf numFmtId="164" fontId="0" fillId="0" borderId="20" xfId="0" applyNumberFormat="1" applyBorder="1"/>
    <xf numFmtId="164" fontId="0" fillId="4" borderId="16" xfId="0" applyNumberFormat="1" applyFill="1" applyBorder="1"/>
    <xf numFmtId="164" fontId="0" fillId="4" borderId="17" xfId="0" applyNumberFormat="1" applyFill="1" applyBorder="1" applyAlignment="1">
      <alignment horizontal="center"/>
    </xf>
    <xf numFmtId="164" fontId="0" fillId="4" borderId="18" xfId="0" applyNumberFormat="1" applyFill="1" applyBorder="1" applyAlignment="1">
      <alignment horizontal="center"/>
    </xf>
    <xf numFmtId="164" fontId="0" fillId="4" borderId="19" xfId="0" applyNumberFormat="1" applyFill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21" xfId="0" applyNumberFormat="1" applyBorder="1" applyAlignment="1">
      <alignment horizontal="center"/>
    </xf>
    <xf numFmtId="164" fontId="0" fillId="0" borderId="22" xfId="0" applyNumberFormat="1" applyBorder="1" applyAlignment="1">
      <alignment horizontal="center"/>
    </xf>
    <xf numFmtId="164" fontId="0" fillId="0" borderId="2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0" fillId="3" borderId="3" xfId="0" applyFill="1" applyBorder="1" applyAlignment="1">
      <alignment horizontal="center" textRotation="90"/>
    </xf>
    <xf numFmtId="0" fontId="0" fillId="3" borderId="7" xfId="0" applyFill="1" applyBorder="1" applyAlignment="1">
      <alignment horizontal="center" textRotation="90"/>
    </xf>
    <xf numFmtId="0" fontId="0" fillId="3" borderId="8" xfId="0" applyFill="1" applyBorder="1" applyAlignment="1">
      <alignment horizontal="center" textRotation="90"/>
    </xf>
    <xf numFmtId="0" fontId="0" fillId="5" borderId="4" xfId="0" applyFill="1" applyBorder="1" applyAlignment="1">
      <alignment horizontal="center" textRotation="90"/>
    </xf>
    <xf numFmtId="0" fontId="0" fillId="5" borderId="1" xfId="0" applyFill="1" applyBorder="1" applyAlignment="1">
      <alignment horizontal="center" textRotation="90"/>
    </xf>
    <xf numFmtId="0" fontId="0" fillId="5" borderId="9" xfId="0" applyFill="1" applyBorder="1" applyAlignment="1">
      <alignment horizontal="center" textRotation="90"/>
    </xf>
    <xf numFmtId="0" fontId="0" fillId="5" borderId="6" xfId="0" applyFill="1" applyBorder="1" applyAlignment="1">
      <alignment textRotation="90"/>
    </xf>
    <xf numFmtId="0" fontId="0" fillId="5" borderId="2" xfId="0" applyFill="1" applyBorder="1" applyAlignment="1">
      <alignment textRotation="90"/>
    </xf>
    <xf numFmtId="0" fontId="0" fillId="5" borderId="11" xfId="0" applyFill="1" applyBorder="1" applyAlignment="1">
      <alignment textRotation="90"/>
    </xf>
    <xf numFmtId="0" fontId="4" fillId="0" borderId="0" xfId="0" applyFont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24" xfId="0" applyNumberFormat="1" applyBorder="1" applyAlignment="1">
      <alignment horizontal="center"/>
    </xf>
    <xf numFmtId="164" fontId="0" fillId="0" borderId="25" xfId="0" applyNumberFormat="1" applyBorder="1" applyAlignment="1">
      <alignment horizontal="center"/>
    </xf>
    <xf numFmtId="164" fontId="0" fillId="0" borderId="26" xfId="0" applyNumberFormat="1" applyBorder="1" applyAlignment="1">
      <alignment horizontal="center"/>
    </xf>
  </cellXfs>
  <cellStyles count="2">
    <cellStyle name="Normal" xfId="0" builtinId="0"/>
    <cellStyle name="Percent" xfId="1" builtinId="5"/>
  </cellStyles>
  <dxfs count="36"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Z20"/>
  <sheetViews>
    <sheetView showGridLines="0" tabSelected="1" zoomScaleNormal="100" workbookViewId="0"/>
  </sheetViews>
  <sheetFormatPr defaultRowHeight="15"/>
  <cols>
    <col min="2" max="3" width="3.42578125" customWidth="1"/>
    <col min="4" max="4" width="12.140625" bestFit="1" customWidth="1"/>
    <col min="17" max="17" width="21.140625" style="1" bestFit="1" customWidth="1"/>
    <col min="18" max="19" width="1.85546875" style="1" customWidth="1"/>
    <col min="20" max="20" width="21.140625" style="1" bestFit="1" customWidth="1"/>
    <col min="21" max="22" width="1.85546875" style="1" customWidth="1"/>
    <col min="23" max="23" width="21.140625" style="1" bestFit="1" customWidth="1"/>
    <col min="24" max="25" width="1.85546875" style="1" customWidth="1"/>
    <col min="26" max="26" width="21.140625" style="1" bestFit="1" customWidth="1"/>
  </cols>
  <sheetData>
    <row r="2" spans="2:26" ht="15.75">
      <c r="B2" s="58" t="s">
        <v>17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2:26" ht="15.75" thickBot="1"/>
    <row r="4" spans="2:26">
      <c r="D4" s="3"/>
      <c r="E4" s="46" t="s">
        <v>0</v>
      </c>
      <c r="F4" s="47"/>
      <c r="G4" s="47"/>
      <c r="H4" s="46" t="s">
        <v>12</v>
      </c>
      <c r="I4" s="47"/>
      <c r="J4" s="48"/>
      <c r="K4" s="46" t="s">
        <v>13</v>
      </c>
      <c r="L4" s="47"/>
      <c r="M4" s="48"/>
      <c r="N4" s="47" t="s">
        <v>14</v>
      </c>
      <c r="O4" s="47"/>
      <c r="P4" s="48"/>
    </row>
    <row r="5" spans="2:26" ht="15.75" thickBot="1">
      <c r="D5" s="3"/>
      <c r="E5" s="4" t="s">
        <v>1</v>
      </c>
      <c r="F5" s="5" t="s">
        <v>2</v>
      </c>
      <c r="G5" s="5" t="s">
        <v>3</v>
      </c>
      <c r="H5" s="4" t="s">
        <v>1</v>
      </c>
      <c r="I5" s="5" t="s">
        <v>2</v>
      </c>
      <c r="J5" s="6" t="s">
        <v>3</v>
      </c>
      <c r="K5" s="4" t="s">
        <v>1</v>
      </c>
      <c r="L5" s="5" t="s">
        <v>2</v>
      </c>
      <c r="M5" s="6" t="s">
        <v>3</v>
      </c>
      <c r="N5" s="5" t="s">
        <v>1</v>
      </c>
      <c r="O5" s="5" t="s">
        <v>2</v>
      </c>
      <c r="P5" s="6" t="s">
        <v>3</v>
      </c>
    </row>
    <row r="6" spans="2:26">
      <c r="B6" s="52"/>
      <c r="C6" s="49" t="s">
        <v>20</v>
      </c>
      <c r="D6" s="7" t="s">
        <v>4</v>
      </c>
      <c r="E6" s="8">
        <v>-7.1170076568294327E-4</v>
      </c>
      <c r="F6" s="9">
        <v>-7.5105013576531321E-3</v>
      </c>
      <c r="G6" s="9">
        <v>-7.2351126804872934E-3</v>
      </c>
      <c r="H6" s="8">
        <v>-9.0271093535396196E-4</v>
      </c>
      <c r="I6" s="9">
        <v>-4.9809940568682209E-3</v>
      </c>
      <c r="J6" s="10">
        <v>-8.5908232131962081E-4</v>
      </c>
      <c r="K6" s="22"/>
      <c r="L6" s="23"/>
      <c r="M6" s="24"/>
      <c r="N6" s="23"/>
      <c r="O6" s="23"/>
      <c r="P6" s="24"/>
    </row>
    <row r="7" spans="2:26">
      <c r="B7" s="53"/>
      <c r="C7" s="50"/>
      <c r="D7" s="11" t="s">
        <v>5</v>
      </c>
      <c r="E7" s="4">
        <v>-2.6868779312914091E-4</v>
      </c>
      <c r="F7" s="5">
        <v>-9.1803304078312831E-3</v>
      </c>
      <c r="G7" s="5">
        <v>-9.9492279759826104E-3</v>
      </c>
      <c r="H7" s="4">
        <v>-1.3126213679504506E-3</v>
      </c>
      <c r="I7" s="5">
        <v>-9.3875754333896839E-3</v>
      </c>
      <c r="J7" s="6">
        <v>-1.0165778552409721E-2</v>
      </c>
      <c r="K7" s="4">
        <v>-1.8772674926834654E-4</v>
      </c>
      <c r="L7" s="5">
        <v>-1.5265404563059849E-2</v>
      </c>
      <c r="M7" s="6">
        <v>-1.4142980310593068E-2</v>
      </c>
      <c r="N7" s="5">
        <v>5.6554434215616568E-5</v>
      </c>
      <c r="O7" s="5">
        <v>-1.2769316085290172E-2</v>
      </c>
      <c r="P7" s="6">
        <v>-1.5683792021127841E-2</v>
      </c>
    </row>
    <row r="8" spans="2:26">
      <c r="B8" s="53"/>
      <c r="C8" s="50"/>
      <c r="D8" s="11" t="s">
        <v>6</v>
      </c>
      <c r="E8" s="4">
        <v>-7.9818855454910631E-4</v>
      </c>
      <c r="F8" s="5">
        <v>-7.7996924823695857E-3</v>
      </c>
      <c r="G8" s="5">
        <v>-8.5821475670994629E-3</v>
      </c>
      <c r="H8" s="4">
        <v>-7.3765564938443884E-4</v>
      </c>
      <c r="I8" s="5">
        <v>-8.1182558761938584E-3</v>
      </c>
      <c r="J8" s="6">
        <v>-7.6283775199469661E-3</v>
      </c>
      <c r="K8" s="4">
        <v>2.2359686903083986E-4</v>
      </c>
      <c r="L8" s="5">
        <v>-9.390032129902498E-3</v>
      </c>
      <c r="M8" s="6">
        <v>-1.0654315881328147E-2</v>
      </c>
      <c r="N8" s="5">
        <v>-3.4592187678206265E-6</v>
      </c>
      <c r="O8" s="5">
        <v>-1.1441212353474367E-2</v>
      </c>
      <c r="P8" s="6">
        <v>-1.2048123743113565E-2</v>
      </c>
    </row>
    <row r="9" spans="2:26">
      <c r="B9" s="53"/>
      <c r="C9" s="50"/>
      <c r="D9" s="11" t="s">
        <v>7</v>
      </c>
      <c r="E9" s="4">
        <v>-9.795059853510979E-4</v>
      </c>
      <c r="F9" s="5">
        <v>-6.7384340566847001E-3</v>
      </c>
      <c r="G9" s="5">
        <v>-6.7815834486473769E-3</v>
      </c>
      <c r="H9" s="4">
        <v>-2.3060598347435235E-4</v>
      </c>
      <c r="I9" s="5">
        <v>-4.516829189707916E-3</v>
      </c>
      <c r="J9" s="6">
        <v>-9.1767661912074971E-3</v>
      </c>
      <c r="K9" s="4">
        <v>4.7048934246796126E-4</v>
      </c>
      <c r="L9" s="5">
        <v>-9.9813194616760192E-3</v>
      </c>
      <c r="M9" s="6">
        <v>-1.177703392093446E-2</v>
      </c>
      <c r="N9" s="5">
        <v>9.7738531211755131E-4</v>
      </c>
      <c r="O9" s="5">
        <v>-1.3766436179121821E-2</v>
      </c>
      <c r="P9" s="6">
        <v>-1.2156143795459123E-2</v>
      </c>
    </row>
    <row r="10" spans="2:26" ht="15.75" thickBot="1">
      <c r="B10" s="53"/>
      <c r="C10" s="50"/>
      <c r="D10" s="11" t="s">
        <v>8</v>
      </c>
      <c r="E10" s="4">
        <v>-7.1437483036100131E-6</v>
      </c>
      <c r="F10" s="5">
        <v>-1.2465047666857632E-2</v>
      </c>
      <c r="G10" s="5">
        <v>-1.14335031156787E-2</v>
      </c>
      <c r="H10" s="12"/>
      <c r="I10" s="13"/>
      <c r="J10" s="14"/>
      <c r="K10" s="4">
        <v>7.5067696196895461E-4</v>
      </c>
      <c r="L10" s="5">
        <v>-1.5313758659404023E-2</v>
      </c>
      <c r="M10" s="6">
        <v>-1.7314752418774077E-2</v>
      </c>
      <c r="N10" s="5">
        <v>1.6208508227916196E-3</v>
      </c>
      <c r="O10" s="5">
        <v>-1.611050273805666E-2</v>
      </c>
      <c r="P10" s="6">
        <v>-2.0224861264871958E-2</v>
      </c>
    </row>
    <row r="11" spans="2:26">
      <c r="B11" s="53"/>
      <c r="C11" s="50"/>
      <c r="D11" s="7" t="s">
        <v>22</v>
      </c>
      <c r="E11" s="8">
        <v>-5.6612257164445623E-4</v>
      </c>
      <c r="F11" s="9">
        <v>-8.5745653313279487E-3</v>
      </c>
      <c r="G11" s="9">
        <v>-8.7221012005942837E-3</v>
      </c>
      <c r="H11" s="8">
        <v>-8.2629394780019214E-4</v>
      </c>
      <c r="I11" s="9">
        <v>-6.9060113916487292E-3</v>
      </c>
      <c r="J11" s="10">
        <v>-7.146223346584997E-3</v>
      </c>
      <c r="K11" s="8">
        <v>2.5560887409752098E-4</v>
      </c>
      <c r="L11" s="9">
        <v>-1.2484606572489086E-2</v>
      </c>
      <c r="M11" s="10">
        <v>-1.3274034876146125E-2</v>
      </c>
      <c r="N11" s="9">
        <v>5.6506431330324153E-4</v>
      </c>
      <c r="O11" s="9">
        <v>-1.331304267318785E-2</v>
      </c>
      <c r="P11" s="10">
        <v>-1.4744413378409114E-2</v>
      </c>
      <c r="Q11" s="1">
        <f>(6*E11+F11+G11)/8</f>
        <v>-2.586675245223621E-3</v>
      </c>
      <c r="T11" s="1">
        <f>(6*H11+I11+J11)/8</f>
        <v>-2.3762498031293599E-3</v>
      </c>
      <c r="W11" s="1">
        <f>(6*K11+L11+M11)/8</f>
        <v>-3.0281235255062607E-3</v>
      </c>
      <c r="Z11" s="1">
        <f>(6*N11+O11+P11)/8</f>
        <v>-3.0833837714721894E-3</v>
      </c>
    </row>
    <row r="12" spans="2:26" ht="15.75" thickBot="1">
      <c r="B12" s="53"/>
      <c r="C12" s="50"/>
      <c r="D12" s="15"/>
      <c r="E12" s="19">
        <v>-5.5706282778396061E-4</v>
      </c>
      <c r="F12" s="20">
        <v>-8.3190432162055846E-3</v>
      </c>
      <c r="G12" s="20">
        <v>-8.3806116243738023E-3</v>
      </c>
      <c r="H12" s="19">
        <v>-7.088536171685674E-4</v>
      </c>
      <c r="I12" s="20">
        <v>-7.228456044228262E-3</v>
      </c>
      <c r="J12" s="21">
        <v>-7.1874665063301557E-3</v>
      </c>
      <c r="K12" s="19">
        <v>3.1272560168042751E-4</v>
      </c>
      <c r="L12" s="20">
        <v>-1.2177093835482176E-2</v>
      </c>
      <c r="M12" s="21">
        <v>-1.2494145798746123E-2</v>
      </c>
      <c r="N12" s="20">
        <v>6.9771425652442182E-4</v>
      </c>
      <c r="O12" s="20">
        <v>-1.2542542713128178E-2</v>
      </c>
      <c r="P12" s="21">
        <v>-1.4414433896644097E-2</v>
      </c>
    </row>
    <row r="13" spans="2:26">
      <c r="B13" s="53"/>
      <c r="C13" s="50"/>
      <c r="D13" s="7" t="s">
        <v>10</v>
      </c>
      <c r="E13" s="46">
        <v>1.0115519163500586</v>
      </c>
      <c r="F13" s="47"/>
      <c r="G13" s="48"/>
      <c r="H13" s="46">
        <v>1.0065318179130245</v>
      </c>
      <c r="I13" s="47"/>
      <c r="J13" s="48"/>
      <c r="K13" s="46">
        <v>1.0061712271638739</v>
      </c>
      <c r="L13" s="47"/>
      <c r="M13" s="48"/>
      <c r="N13" s="46">
        <v>1.0072221353786623</v>
      </c>
      <c r="O13" s="47"/>
      <c r="P13" s="48"/>
      <c r="Q13" s="2">
        <f>AVERAGE(Q11:Z11)</f>
        <v>-2.7686080863328581E-3</v>
      </c>
      <c r="S13" s="1" t="s">
        <v>15</v>
      </c>
      <c r="T13" s="1" t="s">
        <v>16</v>
      </c>
    </row>
    <row r="14" spans="2:26" ht="15.75" thickBot="1">
      <c r="B14" s="53"/>
      <c r="C14" s="51"/>
      <c r="D14" s="31" t="s">
        <v>11</v>
      </c>
      <c r="E14" s="59">
        <v>0.98469515947051833</v>
      </c>
      <c r="F14" s="60"/>
      <c r="G14" s="61"/>
      <c r="H14" s="59">
        <v>0.99525241942953391</v>
      </c>
      <c r="I14" s="60"/>
      <c r="J14" s="61"/>
      <c r="K14" s="59">
        <v>0.9961561673242243</v>
      </c>
      <c r="L14" s="60"/>
      <c r="M14" s="61"/>
      <c r="N14" s="59">
        <v>0.99426097993105089</v>
      </c>
      <c r="O14" s="60"/>
      <c r="P14" s="61"/>
    </row>
    <row r="15" spans="2:26" ht="8.25" customHeight="1" thickBot="1">
      <c r="B15" s="53"/>
      <c r="C15" s="55" t="s">
        <v>21</v>
      </c>
      <c r="D15" s="33"/>
      <c r="E15" s="34"/>
      <c r="F15" s="35"/>
      <c r="G15" s="35"/>
      <c r="H15" s="34"/>
      <c r="I15" s="35"/>
      <c r="J15" s="36"/>
      <c r="K15" s="34"/>
      <c r="L15" s="35"/>
      <c r="M15" s="36"/>
      <c r="N15" s="35"/>
      <c r="O15" s="35"/>
      <c r="P15" s="36"/>
    </row>
    <row r="16" spans="2:26" ht="16.5" thickTop="1" thickBot="1">
      <c r="B16" s="53"/>
      <c r="C16" s="56"/>
      <c r="D16" s="15" t="s">
        <v>9</v>
      </c>
      <c r="E16" s="16">
        <v>-8.6337058233637576E-4</v>
      </c>
      <c r="F16" s="17">
        <v>-5.8312960719711926E-3</v>
      </c>
      <c r="G16" s="17">
        <v>-5.084447041802137E-3</v>
      </c>
      <c r="H16" s="16">
        <v>-1.1268941730076254E-3</v>
      </c>
      <c r="I16" s="17">
        <v>-2.6343328822129586E-3</v>
      </c>
      <c r="J16" s="18">
        <v>-4.5291187153208845E-3</v>
      </c>
      <c r="K16" s="16">
        <v>-1.5927041959296617E-3</v>
      </c>
      <c r="L16" s="17">
        <v>-9.142468699244316E-3</v>
      </c>
      <c r="M16" s="18">
        <v>-5.1569455857501389E-3</v>
      </c>
      <c r="N16" s="17">
        <v>-1.0608246419443468E-3</v>
      </c>
      <c r="O16" s="17">
        <v>-8.1750587164434452E-3</v>
      </c>
      <c r="P16" s="18">
        <v>-6.4160125558906378E-3</v>
      </c>
    </row>
    <row r="17" spans="2:26">
      <c r="B17" s="53"/>
      <c r="C17" s="56"/>
      <c r="D17" s="7" t="s">
        <v>23</v>
      </c>
      <c r="E17" s="8">
        <v>-6.1566390675977611E-4</v>
      </c>
      <c r="F17" s="9">
        <v>-8.1173537881018224E-3</v>
      </c>
      <c r="G17" s="9">
        <v>-8.1158255074622598E-3</v>
      </c>
      <c r="H17" s="8">
        <v>-8.8355113355398894E-4</v>
      </c>
      <c r="I17" s="9">
        <v>-6.0923583422323917E-3</v>
      </c>
      <c r="J17" s="10">
        <v>-6.6477272263442133E-3</v>
      </c>
      <c r="K17" s="8">
        <v>-1.1405373990791556E-4</v>
      </c>
      <c r="L17" s="9">
        <v>-1.1816178997840132E-2</v>
      </c>
      <c r="M17" s="10">
        <v>-1.1650617018066928E-2</v>
      </c>
      <c r="N17" s="9">
        <v>2.3988652225372386E-4</v>
      </c>
      <c r="O17" s="9">
        <v>-1.2285445881838969E-2</v>
      </c>
      <c r="P17" s="10">
        <v>-1.307873321390542E-2</v>
      </c>
      <c r="Q17" s="1">
        <f>(6*E17+F17+G17)/8</f>
        <v>-2.4908953420153422E-3</v>
      </c>
      <c r="T17" s="1">
        <f>(6*H17+I17+J17)/8</f>
        <v>-2.2551740462375671E-3</v>
      </c>
      <c r="W17" s="1">
        <f>(6*K17+L17+M17)/8</f>
        <v>-3.018889806919319E-3</v>
      </c>
      <c r="Z17" s="1">
        <f>(6*N17+O17+P17)/8</f>
        <v>-2.9906074952777556E-3</v>
      </c>
    </row>
    <row r="18" spans="2:26" ht="15.75" thickBot="1">
      <c r="B18" s="53"/>
      <c r="C18" s="56"/>
      <c r="D18" s="15"/>
      <c r="E18" s="19">
        <v>-6.0795754725626039E-4</v>
      </c>
      <c r="F18" s="20">
        <v>-7.8352211538112674E-3</v>
      </c>
      <c r="G18" s="20">
        <v>-7.8157808003305046E-3</v>
      </c>
      <c r="H18" s="19">
        <v>-7.9103562002688242E-4</v>
      </c>
      <c r="I18" s="20">
        <v>-6.2629148213400199E-3</v>
      </c>
      <c r="J18" s="21">
        <v>-6.6702374333541216E-3</v>
      </c>
      <c r="K18" s="19">
        <v>-7.5455154508868863E-5</v>
      </c>
      <c r="L18" s="20">
        <v>-1.1600143941432068E-2</v>
      </c>
      <c r="M18" s="21">
        <v>-1.0841662621172577E-2</v>
      </c>
      <c r="N18" s="20">
        <v>3.4071295075595033E-4</v>
      </c>
      <c r="O18" s="20">
        <v>-1.1350836094366757E-2</v>
      </c>
      <c r="P18" s="21">
        <v>-1.2788110902351491E-2</v>
      </c>
    </row>
    <row r="19" spans="2:26">
      <c r="B19" s="53"/>
      <c r="C19" s="56"/>
      <c r="D19" s="7" t="s">
        <v>10</v>
      </c>
      <c r="E19" s="46">
        <v>1.0110936917610032</v>
      </c>
      <c r="F19" s="47"/>
      <c r="G19" s="48"/>
      <c r="H19" s="46">
        <v>1.0060403471245243</v>
      </c>
      <c r="I19" s="47"/>
      <c r="J19" s="48"/>
      <c r="K19" s="46">
        <v>1.0062296161396633</v>
      </c>
      <c r="L19" s="47"/>
      <c r="M19" s="48"/>
      <c r="N19" s="46">
        <v>1.0067618857935348</v>
      </c>
      <c r="O19" s="47"/>
      <c r="P19" s="48"/>
      <c r="Q19" s="2">
        <f>AVERAGE(Q17:Z17)</f>
        <v>-2.6888916726124958E-3</v>
      </c>
      <c r="S19" s="1" t="s">
        <v>15</v>
      </c>
      <c r="T19" s="1" t="s">
        <v>16</v>
      </c>
    </row>
    <row r="20" spans="2:26" ht="15.75" thickBot="1">
      <c r="B20" s="54"/>
      <c r="C20" s="57"/>
      <c r="D20" s="32" t="s">
        <v>11</v>
      </c>
      <c r="E20" s="43">
        <v>0.98428484656345505</v>
      </c>
      <c r="F20" s="44"/>
      <c r="G20" s="45"/>
      <c r="H20" s="43">
        <v>0.99542492314678555</v>
      </c>
      <c r="I20" s="44"/>
      <c r="J20" s="45"/>
      <c r="K20" s="43">
        <v>0.99594972443591889</v>
      </c>
      <c r="L20" s="44"/>
      <c r="M20" s="45"/>
      <c r="N20" s="43">
        <v>0.99530504717138346</v>
      </c>
      <c r="O20" s="44"/>
      <c r="P20" s="45"/>
    </row>
  </sheetData>
  <mergeCells count="24">
    <mergeCell ref="C6:C14"/>
    <mergeCell ref="B6:B20"/>
    <mergeCell ref="C15:C20"/>
    <mergeCell ref="B2:P2"/>
    <mergeCell ref="K4:M4"/>
    <mergeCell ref="K13:M13"/>
    <mergeCell ref="K14:M14"/>
    <mergeCell ref="N4:P4"/>
    <mergeCell ref="N13:P13"/>
    <mergeCell ref="N14:P14"/>
    <mergeCell ref="E4:G4"/>
    <mergeCell ref="E13:G13"/>
    <mergeCell ref="H4:J4"/>
    <mergeCell ref="H13:J13"/>
    <mergeCell ref="H14:J14"/>
    <mergeCell ref="E14:G14"/>
    <mergeCell ref="E20:G20"/>
    <mergeCell ref="H20:J20"/>
    <mergeCell ref="K20:M20"/>
    <mergeCell ref="N20:P20"/>
    <mergeCell ref="K19:M19"/>
    <mergeCell ref="N19:P19"/>
    <mergeCell ref="E19:G19"/>
    <mergeCell ref="H19:J19"/>
  </mergeCells>
  <phoneticPr fontId="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Z20"/>
  <sheetViews>
    <sheetView showGridLines="0" workbookViewId="0"/>
  </sheetViews>
  <sheetFormatPr defaultRowHeight="15"/>
  <cols>
    <col min="2" max="3" width="3.42578125" customWidth="1"/>
    <col min="4" max="4" width="12.140625" bestFit="1" customWidth="1"/>
    <col min="17" max="17" width="21.140625" style="1" bestFit="1" customWidth="1"/>
    <col min="18" max="19" width="1.85546875" style="1" customWidth="1"/>
    <col min="20" max="20" width="21.140625" style="1" bestFit="1" customWidth="1"/>
    <col min="21" max="22" width="1.85546875" style="1" customWidth="1"/>
    <col min="23" max="23" width="21.140625" style="1" bestFit="1" customWidth="1"/>
    <col min="24" max="25" width="1.85546875" style="1" customWidth="1"/>
    <col min="26" max="26" width="21.140625" style="1" bestFit="1" customWidth="1"/>
  </cols>
  <sheetData>
    <row r="2" spans="2:26" ht="15.75">
      <c r="B2" s="58" t="s">
        <v>19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2:26" ht="15.75" thickBot="1"/>
    <row r="4" spans="2:26">
      <c r="D4" s="3"/>
      <c r="E4" s="46" t="s">
        <v>0</v>
      </c>
      <c r="F4" s="47"/>
      <c r="G4" s="47"/>
      <c r="H4" s="46" t="s">
        <v>12</v>
      </c>
      <c r="I4" s="47"/>
      <c r="J4" s="48"/>
      <c r="K4" s="46" t="s">
        <v>13</v>
      </c>
      <c r="L4" s="47"/>
      <c r="M4" s="48"/>
      <c r="N4" s="47" t="s">
        <v>14</v>
      </c>
      <c r="O4" s="47"/>
      <c r="P4" s="48"/>
    </row>
    <row r="5" spans="2:26" ht="15.75" thickBot="1">
      <c r="D5" s="3"/>
      <c r="E5" s="4" t="s">
        <v>1</v>
      </c>
      <c r="F5" s="5" t="s">
        <v>2</v>
      </c>
      <c r="G5" s="5" t="s">
        <v>3</v>
      </c>
      <c r="H5" s="4" t="s">
        <v>1</v>
      </c>
      <c r="I5" s="5" t="s">
        <v>2</v>
      </c>
      <c r="J5" s="6" t="s">
        <v>3</v>
      </c>
      <c r="K5" s="4" t="s">
        <v>1</v>
      </c>
      <c r="L5" s="5" t="s">
        <v>2</v>
      </c>
      <c r="M5" s="6" t="s">
        <v>3</v>
      </c>
      <c r="N5" s="5" t="s">
        <v>1</v>
      </c>
      <c r="O5" s="5" t="s">
        <v>2</v>
      </c>
      <c r="P5" s="6" t="s">
        <v>3</v>
      </c>
    </row>
    <row r="6" spans="2:26">
      <c r="B6" s="52"/>
      <c r="C6" s="49" t="s">
        <v>20</v>
      </c>
      <c r="D6" s="7" t="s">
        <v>4</v>
      </c>
      <c r="E6" s="25">
        <v>8.2163295465281783E-4</v>
      </c>
      <c r="F6" s="26">
        <v>-5.1921738400489414E-3</v>
      </c>
      <c r="G6" s="26">
        <v>-4.9960780172356167E-3</v>
      </c>
      <c r="H6" s="25">
        <v>7.9023040000167355E-4</v>
      </c>
      <c r="I6" s="26">
        <v>-1.8244285625620971E-4</v>
      </c>
      <c r="J6" s="27">
        <v>-5.1983425530543748E-3</v>
      </c>
      <c r="K6" s="22"/>
      <c r="L6" s="23"/>
      <c r="M6" s="24"/>
      <c r="N6" s="23"/>
      <c r="O6" s="23"/>
      <c r="P6" s="24"/>
    </row>
    <row r="7" spans="2:26">
      <c r="B7" s="53"/>
      <c r="C7" s="50"/>
      <c r="D7" s="11" t="s">
        <v>5</v>
      </c>
      <c r="E7" s="4">
        <v>1.5422310981445086E-3</v>
      </c>
      <c r="F7" s="5">
        <v>-7.4067119085512887E-3</v>
      </c>
      <c r="G7" s="5">
        <v>-8.1509293963425208E-3</v>
      </c>
      <c r="H7" s="4">
        <v>8.1474319493568537E-4</v>
      </c>
      <c r="I7" s="5">
        <v>-7.3413893421901523E-3</v>
      </c>
      <c r="J7" s="6">
        <v>-7.5322303736817808E-3</v>
      </c>
      <c r="K7" s="4">
        <v>2.6308822737707515E-3</v>
      </c>
      <c r="L7" s="5">
        <v>-1.3541936454084368E-2</v>
      </c>
      <c r="M7" s="6">
        <v>-1.3318856849391224E-2</v>
      </c>
      <c r="N7" s="5">
        <v>2.2060199960848514E-3</v>
      </c>
      <c r="O7" s="5">
        <v>-1.254830017048969E-2</v>
      </c>
      <c r="P7" s="6">
        <v>-1.4102890238924881E-2</v>
      </c>
    </row>
    <row r="8" spans="2:26">
      <c r="B8" s="53"/>
      <c r="C8" s="50"/>
      <c r="D8" s="11" t="s">
        <v>6</v>
      </c>
      <c r="E8" s="4">
        <v>9.0069399953690565E-4</v>
      </c>
      <c r="F8" s="5">
        <v>-6.5012647234987953E-3</v>
      </c>
      <c r="G8" s="5">
        <v>-6.8452180735006918E-3</v>
      </c>
      <c r="H8" s="4">
        <v>5.6434686063866479E-4</v>
      </c>
      <c r="I8" s="5">
        <v>-7.01002547552107E-3</v>
      </c>
      <c r="J8" s="6">
        <v>-5.6711074196107158E-3</v>
      </c>
      <c r="K8" s="4">
        <v>2.5124925382775665E-3</v>
      </c>
      <c r="L8" s="5">
        <v>-6.4126646258265974E-3</v>
      </c>
      <c r="M8" s="6">
        <v>-1.0312740993950908E-2</v>
      </c>
      <c r="N8" s="5">
        <v>2.342192292289047E-3</v>
      </c>
      <c r="O8" s="5">
        <v>-6.9313808653559406E-3</v>
      </c>
      <c r="P8" s="6">
        <v>-9.6715855966068298E-3</v>
      </c>
    </row>
    <row r="9" spans="2:26">
      <c r="B9" s="53"/>
      <c r="C9" s="50"/>
      <c r="D9" s="11" t="s">
        <v>7</v>
      </c>
      <c r="E9" s="4">
        <v>6.7792387991977288E-4</v>
      </c>
      <c r="F9" s="5">
        <v>-5.7871758685798247E-3</v>
      </c>
      <c r="G9" s="5">
        <v>-5.5945783439268482E-3</v>
      </c>
      <c r="H9" s="4">
        <v>1.1180555610366127E-3</v>
      </c>
      <c r="I9" s="5">
        <v>-4.1269786284886811E-3</v>
      </c>
      <c r="J9" s="6">
        <v>-9.9136066369955311E-3</v>
      </c>
      <c r="K9" s="4">
        <v>1.8062460139693925E-3</v>
      </c>
      <c r="L9" s="5">
        <v>-7.6883072236375027E-3</v>
      </c>
      <c r="M9" s="6">
        <v>-1.0977980996107861E-2</v>
      </c>
      <c r="N9" s="5">
        <v>2.2537697045762473E-3</v>
      </c>
      <c r="O9" s="5">
        <v>-1.1268820251760847E-2</v>
      </c>
      <c r="P9" s="6">
        <v>-1.194664589504002E-2</v>
      </c>
    </row>
    <row r="10" spans="2:26" ht="15.75" thickBot="1">
      <c r="B10" s="53"/>
      <c r="C10" s="50"/>
      <c r="D10" s="11" t="s">
        <v>8</v>
      </c>
      <c r="E10" s="4">
        <v>1.5881709049913411E-3</v>
      </c>
      <c r="F10" s="5">
        <v>-1.0235572547014718E-2</v>
      </c>
      <c r="G10" s="5">
        <v>-8.9934657379504204E-3</v>
      </c>
      <c r="H10" s="12"/>
      <c r="I10" s="13"/>
      <c r="J10" s="14"/>
      <c r="K10" s="4">
        <v>2.9842209626704808E-3</v>
      </c>
      <c r="L10" s="5">
        <v>-7.6865513544785253E-3</v>
      </c>
      <c r="M10" s="6">
        <v>-4.1287035613141914E-3</v>
      </c>
      <c r="N10" s="5">
        <v>1.5913185690583271E-3</v>
      </c>
      <c r="O10" s="5">
        <v>-1.3835372119305855E-2</v>
      </c>
      <c r="P10" s="6">
        <v>-1.331184091822816E-2</v>
      </c>
    </row>
    <row r="11" spans="2:26">
      <c r="B11" s="53"/>
      <c r="C11" s="50"/>
      <c r="D11" s="7" t="s">
        <v>22</v>
      </c>
      <c r="E11" s="25">
        <v>1.1038335771067277E-3</v>
      </c>
      <c r="F11" s="26">
        <v>-6.8831367456155422E-3</v>
      </c>
      <c r="G11" s="26">
        <v>-6.8739270967108244E-3</v>
      </c>
      <c r="H11" s="25">
        <v>8.2142630949330771E-4</v>
      </c>
      <c r="I11" s="26">
        <v>-4.822631444236153E-3</v>
      </c>
      <c r="J11" s="27">
        <v>-7.1054928415912582E-3</v>
      </c>
      <c r="K11" s="25">
        <v>2.4613767791158148E-3</v>
      </c>
      <c r="L11" s="26">
        <v>-9.1983264832321138E-3</v>
      </c>
      <c r="M11" s="27">
        <v>-1.0258955180695861E-2</v>
      </c>
      <c r="N11" s="26">
        <v>2.136743979691276E-3</v>
      </c>
      <c r="O11" s="26">
        <v>-1.1065526354927073E-2</v>
      </c>
      <c r="P11" s="27">
        <v>-1.2307681244743518E-2</v>
      </c>
      <c r="Q11" s="1">
        <f>(6*E11+F11+G11)/8</f>
        <v>-8.9175779746075007E-4</v>
      </c>
      <c r="T11" s="1">
        <f>(6*H11+I11+J11)/8</f>
        <v>-8.7494580360844565E-4</v>
      </c>
      <c r="W11" s="1">
        <f>(6*K11+L11+M11)/8</f>
        <v>-5.861276236541358E-4</v>
      </c>
      <c r="Z11" s="1">
        <f>(6*N11+O11+P11)/8</f>
        <v>-1.3190929651903669E-3</v>
      </c>
    </row>
    <row r="12" spans="2:26" ht="15.75" thickBot="1">
      <c r="B12" s="53"/>
      <c r="C12" s="50"/>
      <c r="D12" s="15"/>
      <c r="E12" s="19">
        <v>1.1189825576656876E-3</v>
      </c>
      <c r="F12" s="20">
        <v>-6.6966931021094746E-3</v>
      </c>
      <c r="G12" s="20">
        <v>-6.6491456701570865E-3</v>
      </c>
      <c r="H12" s="19">
        <v>9.2605392710554775E-4</v>
      </c>
      <c r="I12" s="20">
        <v>-5.0290060287982927E-3</v>
      </c>
      <c r="J12" s="21">
        <v>-6.8256393006810891E-3</v>
      </c>
      <c r="K12" s="19">
        <v>2.4943315339706479E-3</v>
      </c>
      <c r="L12" s="20">
        <v>-8.9571348222325167E-3</v>
      </c>
      <c r="M12" s="21">
        <v>-1.0213014231290778E-2</v>
      </c>
      <c r="N12" s="20">
        <v>2.1785806409203301E-3</v>
      </c>
      <c r="O12" s="20">
        <v>-1.0900207028642965E-2</v>
      </c>
      <c r="P12" s="21">
        <v>-1.1358214599852673E-2</v>
      </c>
    </row>
    <row r="13" spans="2:26">
      <c r="B13" s="53"/>
      <c r="C13" s="50"/>
      <c r="D13" s="7" t="s">
        <v>10</v>
      </c>
      <c r="E13" s="62">
        <v>1.0144562158396959</v>
      </c>
      <c r="F13" s="63"/>
      <c r="G13" s="64"/>
      <c r="H13" s="62">
        <v>1.0070495700035611</v>
      </c>
      <c r="I13" s="63"/>
      <c r="J13" s="64"/>
      <c r="K13" s="62">
        <v>1.0061389012674655</v>
      </c>
      <c r="L13" s="63"/>
      <c r="M13" s="64"/>
      <c r="N13" s="62">
        <v>1.0079180817391502</v>
      </c>
      <c r="O13" s="63"/>
      <c r="P13" s="64"/>
      <c r="Q13" s="2">
        <f>AVERAGE(Q11:Z11)</f>
        <v>-9.1798104747842463E-4</v>
      </c>
      <c r="S13" s="1" t="s">
        <v>15</v>
      </c>
      <c r="T13" s="1" t="s">
        <v>16</v>
      </c>
    </row>
    <row r="14" spans="2:26" ht="15.75" thickBot="1">
      <c r="B14" s="53"/>
      <c r="C14" s="51"/>
      <c r="D14" s="31" t="s">
        <v>11</v>
      </c>
      <c r="E14" s="59">
        <v>0.99382223552125626</v>
      </c>
      <c r="F14" s="60"/>
      <c r="G14" s="61"/>
      <c r="H14" s="59">
        <v>0.99721357868992</v>
      </c>
      <c r="I14" s="60"/>
      <c r="J14" s="61"/>
      <c r="K14" s="59">
        <v>0.99908641504161622</v>
      </c>
      <c r="L14" s="60"/>
      <c r="M14" s="61"/>
      <c r="N14" s="59">
        <v>0.99758362222520247</v>
      </c>
      <c r="O14" s="60"/>
      <c r="P14" s="61"/>
    </row>
    <row r="15" spans="2:26" ht="8.25" customHeight="1" thickBot="1">
      <c r="B15" s="53"/>
      <c r="C15" s="55" t="s">
        <v>21</v>
      </c>
      <c r="D15" s="33"/>
      <c r="E15" s="34"/>
      <c r="F15" s="35"/>
      <c r="G15" s="35"/>
      <c r="H15" s="34"/>
      <c r="I15" s="35"/>
      <c r="J15" s="36"/>
      <c r="K15" s="34"/>
      <c r="L15" s="35"/>
      <c r="M15" s="36"/>
      <c r="N15" s="35"/>
      <c r="O15" s="35"/>
      <c r="P15" s="36"/>
    </row>
    <row r="16" spans="2:26" ht="16.5" thickTop="1" thickBot="1">
      <c r="B16" s="53"/>
      <c r="C16" s="56"/>
      <c r="D16" s="15" t="s">
        <v>9</v>
      </c>
      <c r="E16" s="16">
        <v>4.061485992642444E-4</v>
      </c>
      <c r="F16" s="17">
        <v>-4.5426907558290264E-3</v>
      </c>
      <c r="G16" s="17">
        <v>-2.7994311452156639E-3</v>
      </c>
      <c r="H16" s="16">
        <v>-2.4737953858272599E-4</v>
      </c>
      <c r="I16" s="17">
        <v>-3.0500160655908271E-3</v>
      </c>
      <c r="J16" s="18">
        <v>-4.0845558769062318E-3</v>
      </c>
      <c r="K16" s="16">
        <v>-1.344307033668557E-4</v>
      </c>
      <c r="L16" s="17">
        <v>-5.4948312412891887E-3</v>
      </c>
      <c r="M16" s="18">
        <v>-4.0173824739136721E-3</v>
      </c>
      <c r="N16" s="17">
        <v>6.3196725704264822E-4</v>
      </c>
      <c r="O16" s="17">
        <v>-3.7717496049470833E-3</v>
      </c>
      <c r="P16" s="18">
        <v>-5.164238004847721E-3</v>
      </c>
    </row>
    <row r="17" spans="2:26">
      <c r="B17" s="53"/>
      <c r="C17" s="56"/>
      <c r="D17" s="7" t="s">
        <v>23</v>
      </c>
      <c r="E17" s="25">
        <v>9.8755274746631372E-4</v>
      </c>
      <c r="F17" s="26">
        <v>-6.4930624139844561E-3</v>
      </c>
      <c r="G17" s="26">
        <v>-6.1948444381282981E-3</v>
      </c>
      <c r="H17" s="25">
        <v>6.1784424319311082E-4</v>
      </c>
      <c r="I17" s="26">
        <v>-4.4849904197322814E-3</v>
      </c>
      <c r="J17" s="27">
        <v>-6.5300762768893484E-3</v>
      </c>
      <c r="K17" s="25">
        <v>1.9422152826192806E-3</v>
      </c>
      <c r="L17" s="26">
        <v>-8.4576274348435281E-3</v>
      </c>
      <c r="M17" s="27">
        <v>-9.0106406393394237E-3</v>
      </c>
      <c r="N17" s="26">
        <v>1.8357886351615504E-3</v>
      </c>
      <c r="O17" s="26">
        <v>-9.6067710049310747E-3</v>
      </c>
      <c r="P17" s="27">
        <v>-1.0878992596764359E-2</v>
      </c>
      <c r="Q17" s="1">
        <f>(6*E17+F17+G17)/8</f>
        <v>-8.4532379591435898E-4</v>
      </c>
      <c r="T17" s="1">
        <f>(6*H17+I17+J17)/8</f>
        <v>-9.135001546828706E-4</v>
      </c>
      <c r="W17" s="1">
        <f>(6*K17+L17+M17)/8</f>
        <v>-7.2687204730840864E-4</v>
      </c>
      <c r="Z17" s="1">
        <f>(6*N17+O17+P17)/8</f>
        <v>-1.1838789738407665E-3</v>
      </c>
    </row>
    <row r="18" spans="2:26" ht="15.75" thickBot="1">
      <c r="B18" s="53"/>
      <c r="C18" s="56"/>
      <c r="D18" s="15"/>
      <c r="E18" s="19">
        <v>1.0018307777294271E-3</v>
      </c>
      <c r="F18" s="20">
        <v>-6.2182072055718312E-3</v>
      </c>
      <c r="G18" s="20">
        <v>-5.947585393044727E-3</v>
      </c>
      <c r="H18" s="19">
        <v>7.0049169288649831E-4</v>
      </c>
      <c r="I18" s="20">
        <v>-4.7271200985662719E-3</v>
      </c>
      <c r="J18" s="21">
        <v>-6.3052628126613634E-3</v>
      </c>
      <c r="K18" s="19">
        <v>1.9582572533736855E-3</v>
      </c>
      <c r="L18" s="20">
        <v>-7.698404872486464E-3</v>
      </c>
      <c r="M18" s="21">
        <v>-8.7343743275762938E-3</v>
      </c>
      <c r="N18" s="20">
        <v>1.8722249056360052E-3</v>
      </c>
      <c r="O18" s="20">
        <v>-9.0914275186376407E-3</v>
      </c>
      <c r="P18" s="21">
        <v>-1.0093782483613589E-2</v>
      </c>
    </row>
    <row r="19" spans="2:26">
      <c r="B19" s="53"/>
      <c r="C19" s="56"/>
      <c r="D19" s="7" t="s">
        <v>10</v>
      </c>
      <c r="E19" s="62">
        <v>1.0141516726676898</v>
      </c>
      <c r="F19" s="63"/>
      <c r="G19" s="64"/>
      <c r="H19" s="62">
        <v>1.0064204377888755</v>
      </c>
      <c r="I19" s="63"/>
      <c r="J19" s="64"/>
      <c r="K19" s="62">
        <v>1.0063563031358924</v>
      </c>
      <c r="L19" s="63"/>
      <c r="M19" s="64"/>
      <c r="N19" s="62">
        <v>1.0076120976989136</v>
      </c>
      <c r="O19" s="63"/>
      <c r="P19" s="64"/>
      <c r="Q19" s="2">
        <f>AVERAGE(Q17:Z17)</f>
        <v>-9.1739374293660109E-4</v>
      </c>
      <c r="S19" s="1" t="s">
        <v>15</v>
      </c>
      <c r="T19" s="1" t="s">
        <v>16</v>
      </c>
    </row>
    <row r="20" spans="2:26" ht="15.75" thickBot="1">
      <c r="B20" s="54"/>
      <c r="C20" s="57"/>
      <c r="D20" s="32" t="s">
        <v>11</v>
      </c>
      <c r="E20" s="43">
        <v>0.99347252285889365</v>
      </c>
      <c r="F20" s="44"/>
      <c r="G20" s="45"/>
      <c r="H20" s="43">
        <v>0.99746864313513173</v>
      </c>
      <c r="I20" s="44"/>
      <c r="J20" s="45"/>
      <c r="K20" s="43">
        <v>0.99853799776335916</v>
      </c>
      <c r="L20" s="44"/>
      <c r="M20" s="45"/>
      <c r="N20" s="43">
        <v>0.99763512242972663</v>
      </c>
      <c r="O20" s="44"/>
      <c r="P20" s="45"/>
    </row>
  </sheetData>
  <mergeCells count="24">
    <mergeCell ref="N13:P13"/>
    <mergeCell ref="E14:G14"/>
    <mergeCell ref="H14:J14"/>
    <mergeCell ref="K14:M14"/>
    <mergeCell ref="N14:P14"/>
    <mergeCell ref="N19:P19"/>
    <mergeCell ref="E20:G20"/>
    <mergeCell ref="H20:J20"/>
    <mergeCell ref="K20:M20"/>
    <mergeCell ref="N20:P20"/>
    <mergeCell ref="B2:P2"/>
    <mergeCell ref="E4:G4"/>
    <mergeCell ref="H4:J4"/>
    <mergeCell ref="K4:M4"/>
    <mergeCell ref="N4:P4"/>
    <mergeCell ref="B6:B20"/>
    <mergeCell ref="C6:C14"/>
    <mergeCell ref="E13:G13"/>
    <mergeCell ref="H13:J13"/>
    <mergeCell ref="K13:M13"/>
    <mergeCell ref="C15:C20"/>
    <mergeCell ref="E19:G19"/>
    <mergeCell ref="H19:J19"/>
    <mergeCell ref="K19:M1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Z20"/>
  <sheetViews>
    <sheetView showGridLines="0" zoomScaleNormal="100" workbookViewId="0"/>
  </sheetViews>
  <sheetFormatPr defaultRowHeight="15"/>
  <cols>
    <col min="2" max="3" width="3.42578125" customWidth="1"/>
    <col min="4" max="4" width="12.140625" bestFit="1" customWidth="1"/>
    <col min="17" max="17" width="21.140625" style="1" bestFit="1" customWidth="1"/>
    <col min="18" max="19" width="1.85546875" style="1" customWidth="1"/>
    <col min="20" max="20" width="21.140625" style="1" bestFit="1" customWidth="1"/>
    <col min="21" max="22" width="1.85546875" style="1" customWidth="1"/>
    <col min="23" max="23" width="21.140625" style="1" bestFit="1" customWidth="1"/>
    <col min="24" max="25" width="1.85546875" style="1" customWidth="1"/>
    <col min="26" max="26" width="21.140625" style="1" bestFit="1" customWidth="1"/>
  </cols>
  <sheetData>
    <row r="2" spans="2:26" ht="15.75">
      <c r="B2" s="58" t="s">
        <v>18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2:26" ht="15.75" thickBot="1"/>
    <row r="4" spans="2:26">
      <c r="D4" s="3"/>
      <c r="E4" s="46" t="s">
        <v>0</v>
      </c>
      <c r="F4" s="47"/>
      <c r="G4" s="47"/>
      <c r="H4" s="46" t="s">
        <v>12</v>
      </c>
      <c r="I4" s="47"/>
      <c r="J4" s="48"/>
      <c r="K4" s="46" t="s">
        <v>13</v>
      </c>
      <c r="L4" s="47"/>
      <c r="M4" s="48"/>
      <c r="N4" s="47" t="s">
        <v>14</v>
      </c>
      <c r="O4" s="47"/>
      <c r="P4" s="48"/>
    </row>
    <row r="5" spans="2:26" ht="15.75" thickBot="1">
      <c r="D5" s="3"/>
      <c r="E5" s="4" t="s">
        <v>1</v>
      </c>
      <c r="F5" s="5" t="s">
        <v>2</v>
      </c>
      <c r="G5" s="5" t="s">
        <v>3</v>
      </c>
      <c r="H5" s="4" t="s">
        <v>1</v>
      </c>
      <c r="I5" s="5" t="s">
        <v>2</v>
      </c>
      <c r="J5" s="6" t="s">
        <v>3</v>
      </c>
      <c r="K5" s="4" t="s">
        <v>1</v>
      </c>
      <c r="L5" s="5" t="s">
        <v>2</v>
      </c>
      <c r="M5" s="6" t="s">
        <v>3</v>
      </c>
      <c r="N5" s="5" t="s">
        <v>1</v>
      </c>
      <c r="O5" s="5" t="s">
        <v>2</v>
      </c>
      <c r="P5" s="6" t="s">
        <v>3</v>
      </c>
    </row>
    <row r="6" spans="2:26">
      <c r="B6" s="52"/>
      <c r="C6" s="49" t="s">
        <v>20</v>
      </c>
      <c r="D6" s="7" t="s">
        <v>4</v>
      </c>
      <c r="E6" s="25">
        <v>1.4961029346710619E-4</v>
      </c>
      <c r="F6" s="26">
        <v>-6.2505913637496691E-3</v>
      </c>
      <c r="G6" s="26">
        <v>-6.8105103918872367E-3</v>
      </c>
      <c r="H6" s="25">
        <v>-4.5518804922420331E-4</v>
      </c>
      <c r="I6" s="26">
        <v>-3.2273410330822538E-3</v>
      </c>
      <c r="J6" s="27">
        <v>-3.1525200962788102E-3</v>
      </c>
      <c r="K6" s="22"/>
      <c r="L6" s="23"/>
      <c r="M6" s="24"/>
      <c r="N6" s="23"/>
      <c r="O6" s="23"/>
      <c r="P6" s="24"/>
    </row>
    <row r="7" spans="2:26">
      <c r="B7" s="53"/>
      <c r="C7" s="50"/>
      <c r="D7" s="11" t="s">
        <v>5</v>
      </c>
      <c r="E7" s="4">
        <v>6.822158690654945E-4</v>
      </c>
      <c r="F7" s="5">
        <v>-8.6354933493011602E-3</v>
      </c>
      <c r="G7" s="5">
        <v>-9.5412499130487216E-3</v>
      </c>
      <c r="H7" s="4">
        <v>-3.3741829339744011E-4</v>
      </c>
      <c r="I7" s="5">
        <v>-7.8934910904433046E-3</v>
      </c>
      <c r="J7" s="6">
        <v>-8.6411652962000048E-3</v>
      </c>
      <c r="K7" s="4">
        <v>8.3961706193402819E-4</v>
      </c>
      <c r="L7" s="5">
        <v>-1.4995247724080207E-2</v>
      </c>
      <c r="M7" s="6">
        <v>-1.4328235800276801E-2</v>
      </c>
      <c r="N7" s="5">
        <v>9.1942052952123101E-4</v>
      </c>
      <c r="O7" s="5">
        <v>-1.5174268641236121E-2</v>
      </c>
      <c r="P7" s="6">
        <v>-1.4280896377323748E-2</v>
      </c>
    </row>
    <row r="8" spans="2:26">
      <c r="B8" s="53"/>
      <c r="C8" s="50"/>
      <c r="D8" s="11" t="s">
        <v>6</v>
      </c>
      <c r="E8" s="4">
        <v>2.8299773607928791E-4</v>
      </c>
      <c r="F8" s="5">
        <v>-7.0980812355319334E-3</v>
      </c>
      <c r="G8" s="5">
        <v>-7.5625481770653369E-3</v>
      </c>
      <c r="H8" s="4">
        <v>2.3082579210070842E-4</v>
      </c>
      <c r="I8" s="5">
        <v>-7.571444841758812E-3</v>
      </c>
      <c r="J8" s="6">
        <v>-6.6937568405303349E-3</v>
      </c>
      <c r="K8" s="4">
        <v>1.5270416100803541E-3</v>
      </c>
      <c r="L8" s="5">
        <v>-8.3531007041342253E-3</v>
      </c>
      <c r="M8" s="6">
        <v>-1.1236729405878471E-2</v>
      </c>
      <c r="N8" s="5">
        <v>1.4937725498713195E-3</v>
      </c>
      <c r="O8" s="5">
        <v>-9.1401742016920806E-3</v>
      </c>
      <c r="P8" s="6">
        <v>-1.0640804792690722E-2</v>
      </c>
    </row>
    <row r="9" spans="2:26">
      <c r="B9" s="53"/>
      <c r="C9" s="50"/>
      <c r="D9" s="11" t="s">
        <v>7</v>
      </c>
      <c r="E9" s="4">
        <v>7.7311560937820545E-5</v>
      </c>
      <c r="F9" s="5">
        <v>-6.2432727200058824E-3</v>
      </c>
      <c r="G9" s="5">
        <v>-6.5137489072592814E-3</v>
      </c>
      <c r="H9" s="4">
        <v>2.5725392118236545E-4</v>
      </c>
      <c r="I9" s="5">
        <v>-6.8561636303718088E-3</v>
      </c>
      <c r="J9" s="6">
        <v>-7.7652598299112474E-3</v>
      </c>
      <c r="K9" s="4">
        <v>9.3626759268078397E-4</v>
      </c>
      <c r="L9" s="5">
        <v>-5.2333852879455633E-3</v>
      </c>
      <c r="M9" s="6">
        <v>-1.5241621322416521E-2</v>
      </c>
      <c r="N9" s="5">
        <v>1.8145315552334784E-3</v>
      </c>
      <c r="O9" s="5">
        <v>-1.1528667472703313E-2</v>
      </c>
      <c r="P9" s="6">
        <v>-1.5404370687729568E-2</v>
      </c>
    </row>
    <row r="10" spans="2:26" ht="15.75" thickBot="1">
      <c r="B10" s="53"/>
      <c r="C10" s="50"/>
      <c r="D10" s="11" t="s">
        <v>8</v>
      </c>
      <c r="E10" s="4">
        <v>1.0105988644246722E-3</v>
      </c>
      <c r="F10" s="5">
        <v>-1.1819427905648605E-2</v>
      </c>
      <c r="G10" s="5">
        <v>-1.049804547319407E-2</v>
      </c>
      <c r="H10" s="12"/>
      <c r="I10" s="13"/>
      <c r="J10" s="14"/>
      <c r="K10" s="4">
        <v>1.6399608577393938E-3</v>
      </c>
      <c r="L10" s="5">
        <v>-1.7135631233957931E-2</v>
      </c>
      <c r="M10" s="6">
        <v>-1.0536823258907405E-2</v>
      </c>
      <c r="N10" s="5">
        <v>2.3916936283260672E-3</v>
      </c>
      <c r="O10" s="5">
        <v>-2.4082980238751033E-2</v>
      </c>
      <c r="P10" s="6">
        <v>-1.7028014115527085E-2</v>
      </c>
    </row>
    <row r="11" spans="2:26">
      <c r="B11" s="53"/>
      <c r="C11" s="50"/>
      <c r="D11" s="7" t="s">
        <v>22</v>
      </c>
      <c r="E11" s="25">
        <v>4.241277150269174E-4</v>
      </c>
      <c r="F11" s="26">
        <v>-7.8501765870300777E-3</v>
      </c>
      <c r="G11" s="26">
        <v>-8.1373807944836625E-3</v>
      </c>
      <c r="H11" s="25">
        <v>-9.1501459455983435E-5</v>
      </c>
      <c r="I11" s="26">
        <v>-6.4757207925334129E-3</v>
      </c>
      <c r="J11" s="27">
        <v>-6.6854102086989168E-3</v>
      </c>
      <c r="K11" s="25">
        <v>1.1857002933708047E-3</v>
      </c>
      <c r="L11" s="26">
        <v>-1.1295567268162124E-2</v>
      </c>
      <c r="M11" s="27">
        <v>-1.3072815730705387E-2</v>
      </c>
      <c r="N11" s="26">
        <v>1.5628374970627218E-3</v>
      </c>
      <c r="O11" s="26">
        <v>-1.4424728163750955E-2</v>
      </c>
      <c r="P11" s="27">
        <v>-1.4166826634680073E-2</v>
      </c>
      <c r="Q11" s="1">
        <f>(6*E11+F11+G11)/8</f>
        <v>-1.6803488864190295E-3</v>
      </c>
      <c r="T11" s="1">
        <f>(6*H11+I11+J11)/8</f>
        <v>-1.7137674697460287E-3</v>
      </c>
      <c r="W11" s="1">
        <f>(6*K11+L11+M11)/8</f>
        <v>-2.1567726548303353E-3</v>
      </c>
      <c r="Z11" s="1">
        <f>(6*N11+O11+P11)/8</f>
        <v>-2.4018162270068371E-3</v>
      </c>
    </row>
    <row r="12" spans="2:26" ht="15.75" thickBot="1">
      <c r="B12" s="53"/>
      <c r="C12" s="50"/>
      <c r="D12" s="15"/>
      <c r="E12" s="19">
        <v>4.3087210502869565E-4</v>
      </c>
      <c r="F12" s="20">
        <v>-7.6457634776968819E-3</v>
      </c>
      <c r="G12" s="20">
        <v>-7.860489907399482E-3</v>
      </c>
      <c r="H12" s="19">
        <v>1.8337639171368418E-5</v>
      </c>
      <c r="I12" s="20">
        <v>-6.7316542360946951E-3</v>
      </c>
      <c r="J12" s="21">
        <v>-6.6588047497135412E-3</v>
      </c>
      <c r="K12" s="19">
        <v>1.253143969925978E-3</v>
      </c>
      <c r="L12" s="20">
        <v>-1.0073150748804029E-2</v>
      </c>
      <c r="M12" s="21">
        <v>-1.2269957618200232E-2</v>
      </c>
      <c r="N12" s="20">
        <v>1.7025918320302882E-3</v>
      </c>
      <c r="O12" s="20">
        <v>-1.3339835939077935E-2</v>
      </c>
      <c r="P12" s="21">
        <v>-1.3979719307398809E-2</v>
      </c>
    </row>
    <row r="13" spans="2:26">
      <c r="B13" s="53"/>
      <c r="C13" s="50"/>
      <c r="D13" s="7" t="s">
        <v>10</v>
      </c>
      <c r="E13" s="62">
        <v>1.0138435403986863</v>
      </c>
      <c r="F13" s="63"/>
      <c r="G13" s="64"/>
      <c r="H13" s="62">
        <v>1.0072604531534248</v>
      </c>
      <c r="I13" s="63"/>
      <c r="J13" s="64"/>
      <c r="K13" s="62">
        <v>1.0066408868077776</v>
      </c>
      <c r="L13" s="63"/>
      <c r="M13" s="64"/>
      <c r="N13" s="62">
        <v>1.0081756403345163</v>
      </c>
      <c r="O13" s="63"/>
      <c r="P13" s="64"/>
      <c r="Q13" s="2">
        <f>AVERAGE(Q11:Z11)</f>
        <v>-1.9881763095005575E-3</v>
      </c>
      <c r="S13" s="1" t="s">
        <v>15</v>
      </c>
      <c r="T13" s="1" t="s">
        <v>16</v>
      </c>
    </row>
    <row r="14" spans="2:26" ht="15.75" thickBot="1">
      <c r="B14" s="53"/>
      <c r="C14" s="51"/>
      <c r="D14" s="31" t="s">
        <v>11</v>
      </c>
      <c r="E14" s="59">
        <v>0.99479582900651187</v>
      </c>
      <c r="F14" s="60"/>
      <c r="G14" s="61"/>
      <c r="H14" s="59">
        <v>0.99772909152310607</v>
      </c>
      <c r="I14" s="60"/>
      <c r="J14" s="61"/>
      <c r="K14" s="59">
        <v>0.9992923875324552</v>
      </c>
      <c r="L14" s="60"/>
      <c r="M14" s="61"/>
      <c r="N14" s="59">
        <v>0.99837814224970267</v>
      </c>
      <c r="O14" s="60"/>
      <c r="P14" s="61"/>
    </row>
    <row r="15" spans="2:26" ht="8.25" customHeight="1" thickBot="1">
      <c r="B15" s="53"/>
      <c r="C15" s="55" t="s">
        <v>21</v>
      </c>
      <c r="D15" s="33"/>
      <c r="E15" s="34"/>
      <c r="F15" s="35"/>
      <c r="G15" s="35"/>
      <c r="H15" s="34"/>
      <c r="I15" s="35"/>
      <c r="J15" s="36"/>
      <c r="K15" s="34"/>
      <c r="L15" s="35"/>
      <c r="M15" s="36"/>
      <c r="N15" s="35"/>
      <c r="O15" s="35"/>
      <c r="P15" s="36"/>
    </row>
    <row r="16" spans="2:26" ht="16.5" thickTop="1" thickBot="1">
      <c r="B16" s="53"/>
      <c r="C16" s="56"/>
      <c r="D16" s="15" t="s">
        <v>9</v>
      </c>
      <c r="E16" s="16">
        <v>-1.5599035891994406E-4</v>
      </c>
      <c r="F16" s="17">
        <v>-5.0854506284945256E-3</v>
      </c>
      <c r="G16" s="17">
        <v>-4.9297478530032079E-3</v>
      </c>
      <c r="H16" s="16">
        <v>-5.6273712533796982E-4</v>
      </c>
      <c r="I16" s="17">
        <v>-3.0536784484613E-3</v>
      </c>
      <c r="J16" s="18">
        <v>-4.4979378126182024E-3</v>
      </c>
      <c r="K16" s="16">
        <v>-1.2749070802325901E-3</v>
      </c>
      <c r="L16" s="17">
        <v>-5.9126076997659816E-3</v>
      </c>
      <c r="M16" s="18">
        <v>-4.15060836421563E-3</v>
      </c>
      <c r="N16" s="17">
        <v>-4.8345939645763614E-4</v>
      </c>
      <c r="O16" s="17">
        <v>-6.8707272247570672E-3</v>
      </c>
      <c r="P16" s="18">
        <v>-7.0518095290839355E-3</v>
      </c>
    </row>
    <row r="17" spans="2:26">
      <c r="B17" s="53"/>
      <c r="C17" s="56"/>
      <c r="D17" s="7" t="s">
        <v>23</v>
      </c>
      <c r="E17" s="25">
        <v>3.2744136936910712E-4</v>
      </c>
      <c r="F17" s="26">
        <v>-7.3893889272741526E-3</v>
      </c>
      <c r="G17" s="26">
        <v>-7.6027753042369195E-3</v>
      </c>
      <c r="H17" s="25">
        <v>-1.8126063390969512E-4</v>
      </c>
      <c r="I17" s="26">
        <v>-5.8239032031863437E-3</v>
      </c>
      <c r="J17" s="27">
        <v>-6.2687487999216378E-3</v>
      </c>
      <c r="K17" s="25">
        <v>6.935788186501257E-4</v>
      </c>
      <c r="L17" s="26">
        <v>-1.0218975354482896E-2</v>
      </c>
      <c r="M17" s="27">
        <v>-1.1288374257407436E-2</v>
      </c>
      <c r="N17" s="26">
        <v>1.1535781183586503E-3</v>
      </c>
      <c r="O17" s="26">
        <v>-1.2913927975952177E-2</v>
      </c>
      <c r="P17" s="27">
        <v>-1.2743823213560846E-2</v>
      </c>
      <c r="Q17" s="1">
        <f>(6*E17+F17+G17)/8</f>
        <v>-1.6284395019120538E-3</v>
      </c>
      <c r="T17" s="1">
        <f>(6*H17+I17+J17)/8</f>
        <v>-1.6475269758207691E-3</v>
      </c>
      <c r="W17" s="1">
        <f>(6*K17+L17+M17)/8</f>
        <v>-2.168234587498697E-3</v>
      </c>
      <c r="Z17" s="1">
        <f>(6*N17+O17+P17)/8</f>
        <v>-2.34203530992014E-3</v>
      </c>
    </row>
    <row r="18" spans="2:26" ht="15.75" thickBot="1">
      <c r="B18" s="53"/>
      <c r="C18" s="56"/>
      <c r="D18" s="15"/>
      <c r="E18" s="19">
        <v>3.3354351923336561E-4</v>
      </c>
      <c r="F18" s="20">
        <v>-7.1502129371930068E-3</v>
      </c>
      <c r="G18" s="20">
        <v>-7.2709947828060685E-3</v>
      </c>
      <c r="H18" s="19">
        <v>-8.9500716046382541E-5</v>
      </c>
      <c r="I18" s="20">
        <v>-6.0080477263305251E-3</v>
      </c>
      <c r="J18" s="21">
        <v>-6.2340875389837692E-3</v>
      </c>
      <c r="K18" s="19">
        <v>7.4177023698311921E-4</v>
      </c>
      <c r="L18" s="20">
        <v>-8.9563805025267666E-3</v>
      </c>
      <c r="M18" s="21">
        <v>-1.0425936393630241E-2</v>
      </c>
      <c r="N18" s="20">
        <v>1.2723844081179935E-3</v>
      </c>
      <c r="O18" s="20">
        <v>-1.1576730634351624E-2</v>
      </c>
      <c r="P18" s="21">
        <v>-1.2547543457040077E-2</v>
      </c>
    </row>
    <row r="19" spans="2:26">
      <c r="B19" s="53"/>
      <c r="C19" s="56"/>
      <c r="D19" s="7" t="s">
        <v>10</v>
      </c>
      <c r="E19" s="62">
        <v>1.0133508466765357</v>
      </c>
      <c r="F19" s="63"/>
      <c r="G19" s="64"/>
      <c r="H19" s="62">
        <v>1.0066464839035492</v>
      </c>
      <c r="I19" s="63"/>
      <c r="J19" s="64"/>
      <c r="K19" s="62">
        <v>1.0067187170236926</v>
      </c>
      <c r="L19" s="63"/>
      <c r="M19" s="64"/>
      <c r="N19" s="62">
        <v>1.0074665815763024</v>
      </c>
      <c r="O19" s="63"/>
      <c r="P19" s="64"/>
      <c r="Q19" s="2">
        <f>AVERAGE(Q17:Z17)</f>
        <v>-1.946559093787915E-3</v>
      </c>
      <c r="S19" s="1" t="s">
        <v>15</v>
      </c>
      <c r="T19" s="1" t="s">
        <v>16</v>
      </c>
    </row>
    <row r="20" spans="2:26" ht="15.75" thickBot="1">
      <c r="B20" s="54"/>
      <c r="C20" s="57"/>
      <c r="D20" s="32" t="s">
        <v>11</v>
      </c>
      <c r="E20" s="43">
        <v>0.99446795229529894</v>
      </c>
      <c r="F20" s="44"/>
      <c r="G20" s="45"/>
      <c r="H20" s="43">
        <v>0.99788081191429445</v>
      </c>
      <c r="I20" s="44"/>
      <c r="J20" s="45"/>
      <c r="K20" s="43">
        <v>0.99948520220545489</v>
      </c>
      <c r="L20" s="44"/>
      <c r="M20" s="45"/>
      <c r="N20" s="43">
        <v>0.99878487789405423</v>
      </c>
      <c r="O20" s="44"/>
      <c r="P20" s="45"/>
    </row>
  </sheetData>
  <mergeCells count="24">
    <mergeCell ref="N13:P13"/>
    <mergeCell ref="E14:G14"/>
    <mergeCell ref="H14:J14"/>
    <mergeCell ref="K14:M14"/>
    <mergeCell ref="N14:P14"/>
    <mergeCell ref="N19:P19"/>
    <mergeCell ref="E20:G20"/>
    <mergeCell ref="H20:J20"/>
    <mergeCell ref="K20:M20"/>
    <mergeCell ref="N20:P20"/>
    <mergeCell ref="B2:P2"/>
    <mergeCell ref="E4:G4"/>
    <mergeCell ref="H4:J4"/>
    <mergeCell ref="K4:M4"/>
    <mergeCell ref="N4:P4"/>
    <mergeCell ref="B6:B20"/>
    <mergeCell ref="C6:C14"/>
    <mergeCell ref="E13:G13"/>
    <mergeCell ref="H13:J13"/>
    <mergeCell ref="K13:M13"/>
    <mergeCell ref="C15:C20"/>
    <mergeCell ref="E19:G19"/>
    <mergeCell ref="H19:J19"/>
    <mergeCell ref="K19:M1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Z20"/>
  <sheetViews>
    <sheetView showGridLines="0" zoomScaleNormal="100" workbookViewId="0"/>
  </sheetViews>
  <sheetFormatPr defaultRowHeight="15"/>
  <cols>
    <col min="2" max="3" width="3.42578125" customWidth="1"/>
    <col min="4" max="4" width="12.140625" bestFit="1" customWidth="1"/>
    <col min="17" max="17" width="21.140625" style="1" bestFit="1" customWidth="1"/>
    <col min="18" max="19" width="1.85546875" style="1" customWidth="1"/>
    <col min="20" max="20" width="21.140625" style="1" bestFit="1" customWidth="1"/>
    <col min="21" max="22" width="1.85546875" style="1" customWidth="1"/>
    <col min="23" max="23" width="21.140625" style="1" bestFit="1" customWidth="1"/>
    <col min="24" max="25" width="1.85546875" style="1" customWidth="1"/>
    <col min="26" max="26" width="21.140625" style="1" bestFit="1" customWidth="1"/>
  </cols>
  <sheetData>
    <row r="2" spans="2:26" ht="15.75">
      <c r="B2" s="58" t="s">
        <v>28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2:26" ht="15.75" thickBot="1"/>
    <row r="4" spans="2:26">
      <c r="D4" s="3"/>
      <c r="E4" s="46" t="s">
        <v>0</v>
      </c>
      <c r="F4" s="47"/>
      <c r="G4" s="47"/>
      <c r="H4" s="46" t="s">
        <v>12</v>
      </c>
      <c r="I4" s="47"/>
      <c r="J4" s="48"/>
      <c r="K4" s="46" t="s">
        <v>13</v>
      </c>
      <c r="L4" s="47"/>
      <c r="M4" s="48"/>
      <c r="N4" s="47" t="s">
        <v>14</v>
      </c>
      <c r="O4" s="47"/>
      <c r="P4" s="48"/>
    </row>
    <row r="5" spans="2:26" ht="15.75" thickBot="1">
      <c r="D5" s="3"/>
      <c r="E5" s="4" t="s">
        <v>1</v>
      </c>
      <c r="F5" s="5" t="s">
        <v>2</v>
      </c>
      <c r="G5" s="5" t="s">
        <v>3</v>
      </c>
      <c r="H5" s="4" t="s">
        <v>1</v>
      </c>
      <c r="I5" s="5" t="s">
        <v>2</v>
      </c>
      <c r="J5" s="6" t="s">
        <v>3</v>
      </c>
      <c r="K5" s="4" t="s">
        <v>1</v>
      </c>
      <c r="L5" s="5" t="s">
        <v>2</v>
      </c>
      <c r="M5" s="6" t="s">
        <v>3</v>
      </c>
      <c r="N5" s="5" t="s">
        <v>1</v>
      </c>
      <c r="O5" s="5" t="s">
        <v>2</v>
      </c>
      <c r="P5" s="6" t="s">
        <v>3</v>
      </c>
    </row>
    <row r="6" spans="2:26">
      <c r="B6" s="52"/>
      <c r="C6" s="49" t="s">
        <v>20</v>
      </c>
      <c r="D6" s="7" t="s">
        <v>4</v>
      </c>
      <c r="E6" s="37">
        <v>2.0393300849967932E-3</v>
      </c>
      <c r="F6" s="38">
        <v>-4.0261403005948382E-3</v>
      </c>
      <c r="G6" s="38">
        <v>-4.0742713728671998E-3</v>
      </c>
      <c r="H6" s="37">
        <v>1.1840962439735314E-3</v>
      </c>
      <c r="I6" s="38">
        <v>-4.7886319953471257E-3</v>
      </c>
      <c r="J6" s="39">
        <v>-6.7482150795913909E-4</v>
      </c>
      <c r="K6" s="22"/>
      <c r="L6" s="23"/>
      <c r="M6" s="24"/>
      <c r="N6" s="23"/>
      <c r="O6" s="23"/>
      <c r="P6" s="24"/>
    </row>
    <row r="7" spans="2:26">
      <c r="B7" s="53"/>
      <c r="C7" s="50"/>
      <c r="D7" s="11" t="s">
        <v>5</v>
      </c>
      <c r="E7" s="4">
        <v>1.9000622603849936E-3</v>
      </c>
      <c r="F7" s="5">
        <v>-7.3728205174003799E-3</v>
      </c>
      <c r="G7" s="5">
        <v>-8.2424607160846101E-3</v>
      </c>
      <c r="H7" s="4">
        <v>3.1948188583152959E-4</v>
      </c>
      <c r="I7" s="5">
        <v>-8.7728685782588519E-3</v>
      </c>
      <c r="J7" s="6">
        <v>-1.0923907362875429E-2</v>
      </c>
      <c r="K7" s="4">
        <v>1.4660692574510747E-3</v>
      </c>
      <c r="L7" s="5">
        <v>-1.331910337952984E-2</v>
      </c>
      <c r="M7" s="6">
        <v>-1.3764159259524077E-2</v>
      </c>
      <c r="N7" s="5">
        <v>1.4531924869614077E-3</v>
      </c>
      <c r="O7" s="5">
        <v>-1.1585363751488687E-2</v>
      </c>
      <c r="P7" s="6">
        <v>-1.3119050363241569E-2</v>
      </c>
    </row>
    <row r="8" spans="2:26">
      <c r="B8" s="53"/>
      <c r="C8" s="50"/>
      <c r="D8" s="11" t="s">
        <v>6</v>
      </c>
      <c r="E8" s="4">
        <v>1.2061382824503086E-3</v>
      </c>
      <c r="F8" s="5">
        <v>-6.1334238692112297E-3</v>
      </c>
      <c r="G8" s="5">
        <v>-6.7980858519963439E-3</v>
      </c>
      <c r="H8" s="4">
        <v>9.3396688540572925E-4</v>
      </c>
      <c r="I8" s="5">
        <v>-6.8876165495628527E-3</v>
      </c>
      <c r="J8" s="6">
        <v>-6.4812549430406374E-3</v>
      </c>
      <c r="K8" s="4">
        <v>1.6560101242263647E-3</v>
      </c>
      <c r="L8" s="5">
        <v>-8.626347930398709E-3</v>
      </c>
      <c r="M8" s="6">
        <v>-1.0601196785133077E-2</v>
      </c>
      <c r="N8" s="5">
        <v>2.1532106339773316E-3</v>
      </c>
      <c r="O8" s="5">
        <v>-8.3913185309075211E-3</v>
      </c>
      <c r="P8" s="6">
        <v>-1.0024490462039265E-2</v>
      </c>
    </row>
    <row r="9" spans="2:26">
      <c r="B9" s="53"/>
      <c r="C9" s="50"/>
      <c r="D9" s="11" t="s">
        <v>7</v>
      </c>
      <c r="E9" s="4">
        <v>1.0509895581045092E-3</v>
      </c>
      <c r="F9" s="5">
        <v>-5.5437438624597879E-3</v>
      </c>
      <c r="G9" s="5">
        <v>-5.5731167809775772E-3</v>
      </c>
      <c r="H9" s="4">
        <v>1.0627014075555996E-3</v>
      </c>
      <c r="I9" s="5">
        <v>-6.115168641167873E-3</v>
      </c>
      <c r="J9" s="6">
        <v>-6.9227129489597972E-3</v>
      </c>
      <c r="K9" s="4">
        <v>1.7031412210197772E-3</v>
      </c>
      <c r="L9" s="5">
        <v>-8.520023121353415E-3</v>
      </c>
      <c r="M9" s="6">
        <v>-7.5785973279672569E-3</v>
      </c>
      <c r="N9" s="5">
        <v>2.6624369053563912E-3</v>
      </c>
      <c r="O9" s="5">
        <v>-1.2420820564109591E-2</v>
      </c>
      <c r="P9" s="6">
        <v>-1.0867337531852789E-2</v>
      </c>
    </row>
    <row r="10" spans="2:26" ht="15.75" thickBot="1">
      <c r="B10" s="53"/>
      <c r="C10" s="50"/>
      <c r="D10" s="11" t="s">
        <v>8</v>
      </c>
      <c r="E10" s="4">
        <v>2.1715956471890507E-3</v>
      </c>
      <c r="F10" s="5">
        <v>-1.0517726609170422E-2</v>
      </c>
      <c r="G10" s="5">
        <v>-8.5530697710971184E-3</v>
      </c>
      <c r="H10" s="12"/>
      <c r="I10" s="13"/>
      <c r="J10" s="14"/>
      <c r="K10" s="4">
        <v>2.2964671018392093E-3</v>
      </c>
      <c r="L10" s="5">
        <v>-4.7160485634985721E-3</v>
      </c>
      <c r="M10" s="6">
        <v>-3.8136873498484012E-3</v>
      </c>
      <c r="N10" s="5">
        <v>2.7157558601668499E-3</v>
      </c>
      <c r="O10" s="5">
        <v>-5.3607727421121814E-3</v>
      </c>
      <c r="P10" s="6">
        <v>-1.0998370268623492E-2</v>
      </c>
    </row>
    <row r="11" spans="2:26">
      <c r="B11" s="53"/>
      <c r="C11" s="50"/>
      <c r="D11" s="7" t="s">
        <v>22</v>
      </c>
      <c r="E11" s="37">
        <v>1.6600464972849282E-3</v>
      </c>
      <c r="F11" s="38">
        <v>-6.5615257271788296E-3</v>
      </c>
      <c r="G11" s="38">
        <v>-6.6326704458539443E-3</v>
      </c>
      <c r="H11" s="37">
        <v>8.4238044569982882E-4</v>
      </c>
      <c r="I11" s="38">
        <v>-6.7664712726826859E-3</v>
      </c>
      <c r="J11" s="39">
        <v>-6.5255702596597317E-3</v>
      </c>
      <c r="K11" s="37">
        <v>1.7285220608598481E-3</v>
      </c>
      <c r="L11" s="38">
        <v>-9.3330716746970882E-3</v>
      </c>
      <c r="M11" s="39">
        <v>-9.561314674972933E-3</v>
      </c>
      <c r="N11" s="38">
        <v>2.167238760790155E-3</v>
      </c>
      <c r="O11" s="38">
        <v>-9.8286058352405267E-3</v>
      </c>
      <c r="P11" s="39">
        <v>-1.1384854662352908E-2</v>
      </c>
      <c r="Q11" s="1">
        <f>(6*E11+F11+G11)/8</f>
        <v>-4.0423964866540072E-4</v>
      </c>
      <c r="T11" s="1">
        <f>(6*H11+I11+J11)/8</f>
        <v>-1.0297198572679306E-3</v>
      </c>
      <c r="W11" s="1">
        <f>(6*K11+L11+M11)/8</f>
        <v>-1.0654067480638666E-3</v>
      </c>
      <c r="Z11" s="1">
        <f>(6*N11+O11+P11)/8</f>
        <v>-1.0262534916065632E-3</v>
      </c>
    </row>
    <row r="12" spans="2:26" ht="15.75" thickBot="1">
      <c r="B12" s="53"/>
      <c r="C12" s="50"/>
      <c r="D12" s="15"/>
      <c r="E12" s="19">
        <v>1.6656469805892415E-3</v>
      </c>
      <c r="F12" s="20">
        <v>-6.3029773209950183E-3</v>
      </c>
      <c r="G12" s="20">
        <v>-6.2983562554041975E-3</v>
      </c>
      <c r="H12" s="19">
        <v>9.3671781770782495E-4</v>
      </c>
      <c r="I12" s="20">
        <v>-6.8549447381721709E-3</v>
      </c>
      <c r="J12" s="21">
        <v>-6.3883639449850912E-3</v>
      </c>
      <c r="K12" s="19">
        <v>1.7865615881620528E-3</v>
      </c>
      <c r="L12" s="20">
        <v>-8.7813107583008601E-3</v>
      </c>
      <c r="M12" s="21">
        <v>-8.7482241236693098E-3</v>
      </c>
      <c r="N12" s="20">
        <v>2.2545017871498721E-3</v>
      </c>
      <c r="O12" s="20">
        <v>-9.2727990937658683E-3</v>
      </c>
      <c r="P12" s="21">
        <v>-1.1329955846946224E-2</v>
      </c>
    </row>
    <row r="13" spans="2:26">
      <c r="B13" s="53"/>
      <c r="C13" s="50"/>
      <c r="D13" s="7" t="s">
        <v>10</v>
      </c>
      <c r="E13" s="62">
        <v>1.0213413802254958</v>
      </c>
      <c r="F13" s="63"/>
      <c r="G13" s="64"/>
      <c r="H13" s="62">
        <v>1.0110519235043194</v>
      </c>
      <c r="I13" s="63"/>
      <c r="J13" s="64"/>
      <c r="K13" s="62">
        <v>1.0096486568698395</v>
      </c>
      <c r="L13" s="63"/>
      <c r="M13" s="64"/>
      <c r="N13" s="62">
        <v>1.0121523279545117</v>
      </c>
      <c r="O13" s="63"/>
      <c r="P13" s="64"/>
      <c r="Q13" s="2">
        <f>AVERAGE(Q11:Z11)</f>
        <v>-8.8140493640094021E-4</v>
      </c>
      <c r="S13" s="1" t="s">
        <v>15</v>
      </c>
      <c r="T13" s="1" t="s">
        <v>16</v>
      </c>
    </row>
    <row r="14" spans="2:26" ht="15.75" thickBot="1">
      <c r="B14" s="53"/>
      <c r="C14" s="51"/>
      <c r="D14" s="31" t="s">
        <v>11</v>
      </c>
      <c r="E14" s="59">
        <v>0.99838791360109347</v>
      </c>
      <c r="F14" s="60"/>
      <c r="G14" s="61"/>
      <c r="H14" s="59">
        <v>0.99824762134164402</v>
      </c>
      <c r="I14" s="60"/>
      <c r="J14" s="61"/>
      <c r="K14" s="59">
        <v>1.0008350077537262</v>
      </c>
      <c r="L14" s="60"/>
      <c r="M14" s="61"/>
      <c r="N14" s="59">
        <v>0.99914880412745788</v>
      </c>
      <c r="O14" s="60"/>
      <c r="P14" s="61"/>
    </row>
    <row r="15" spans="2:26" ht="8.25" customHeight="1" thickBot="1">
      <c r="B15" s="53"/>
      <c r="C15" s="55" t="s">
        <v>21</v>
      </c>
      <c r="D15" s="33"/>
      <c r="E15" s="34"/>
      <c r="F15" s="35"/>
      <c r="G15" s="35"/>
      <c r="H15" s="34"/>
      <c r="I15" s="35"/>
      <c r="J15" s="36"/>
      <c r="K15" s="34"/>
      <c r="L15" s="35"/>
      <c r="M15" s="36"/>
      <c r="N15" s="35"/>
      <c r="O15" s="35"/>
      <c r="P15" s="36"/>
    </row>
    <row r="16" spans="2:26" ht="16.5" thickTop="1" thickBot="1">
      <c r="B16" s="53"/>
      <c r="C16" s="56"/>
      <c r="D16" s="15" t="s">
        <v>9</v>
      </c>
      <c r="E16" s="16">
        <v>8.6004962314487066E-4</v>
      </c>
      <c r="F16" s="17">
        <v>-3.5856507471287158E-3</v>
      </c>
      <c r="G16" s="17">
        <v>-1.9647608706510888E-3</v>
      </c>
      <c r="H16" s="16">
        <v>-1.4833859222163071E-4</v>
      </c>
      <c r="I16" s="17">
        <v>-3.1795153839517254E-3</v>
      </c>
      <c r="J16" s="18">
        <v>-5.5490621614381896E-3</v>
      </c>
      <c r="K16" s="16">
        <v>-1.5656101824619018E-3</v>
      </c>
      <c r="L16" s="17">
        <v>-5.4508619840749062E-3</v>
      </c>
      <c r="M16" s="18">
        <v>-2.3038731156389269E-3</v>
      </c>
      <c r="N16" s="17">
        <v>2.0605526050637701E-4</v>
      </c>
      <c r="O16" s="17">
        <v>-5.7289006850565205E-3</v>
      </c>
      <c r="P16" s="18">
        <v>-5.3196336416648227E-3</v>
      </c>
    </row>
    <row r="17" spans="2:26">
      <c r="B17" s="53"/>
      <c r="C17" s="56"/>
      <c r="D17" s="7" t="s">
        <v>23</v>
      </c>
      <c r="E17" s="37">
        <v>1.526713684928252E-3</v>
      </c>
      <c r="F17" s="38">
        <v>-6.0655465638371443E-3</v>
      </c>
      <c r="G17" s="38">
        <v>-5.8546855166534684E-3</v>
      </c>
      <c r="H17" s="37">
        <v>6.5367205752431268E-4</v>
      </c>
      <c r="I17" s="38">
        <v>-6.0832415795910744E-3</v>
      </c>
      <c r="J17" s="39">
        <v>-6.3395687171413431E-3</v>
      </c>
      <c r="K17" s="37">
        <v>1.0696956121954981E-3</v>
      </c>
      <c r="L17" s="38">
        <v>-8.5566297365726515E-3</v>
      </c>
      <c r="M17" s="39">
        <v>-8.1098263631061325E-3</v>
      </c>
      <c r="N17" s="38">
        <v>1.7750020607333993E-3</v>
      </c>
      <c r="O17" s="38">
        <v>-9.0086648052037262E-3</v>
      </c>
      <c r="P17" s="39">
        <v>-1.0171810458215292E-2</v>
      </c>
      <c r="Q17" s="1">
        <f>(6*E17+F17+G17)/8</f>
        <v>-3.4499374636513759E-4</v>
      </c>
      <c r="T17" s="1">
        <f>(6*H17+I17+J17)/8</f>
        <v>-1.0625972439483177E-3</v>
      </c>
      <c r="W17" s="1">
        <f>(6*K17+L17+M17)/8</f>
        <v>-1.2810353033132244E-3</v>
      </c>
      <c r="Z17" s="1">
        <f>(6*N17+O17+P17)/8</f>
        <v>-1.0663078623773278E-3</v>
      </c>
    </row>
    <row r="18" spans="2:26" ht="15.75" thickBot="1">
      <c r="B18" s="53"/>
      <c r="C18" s="56"/>
      <c r="D18" s="15"/>
      <c r="E18" s="19">
        <v>1.5323631089921436E-3</v>
      </c>
      <c r="F18" s="20">
        <v>-5.746836926891148E-3</v>
      </c>
      <c r="G18" s="20">
        <v>-5.4623518584782094E-3</v>
      </c>
      <c r="H18" s="19">
        <v>7.3597009758902005E-4</v>
      </c>
      <c r="I18" s="20">
        <v>-6.051980799736319E-3</v>
      </c>
      <c r="J18" s="21">
        <v>-6.1846322657259541E-3</v>
      </c>
      <c r="K18" s="19">
        <v>1.1085221423988989E-3</v>
      </c>
      <c r="L18" s="20">
        <v>-7.7545891362373167E-3</v>
      </c>
      <c r="M18" s="21">
        <v>-7.421698432781643E-3</v>
      </c>
      <c r="N18" s="20">
        <v>1.8429842832222265E-3</v>
      </c>
      <c r="O18" s="20">
        <v>-8.172560719043858E-3</v>
      </c>
      <c r="P18" s="21">
        <v>-1.0104185642998604E-2</v>
      </c>
    </row>
    <row r="19" spans="2:26">
      <c r="B19" s="53"/>
      <c r="C19" s="56"/>
      <c r="D19" s="7" t="s">
        <v>10</v>
      </c>
      <c r="E19" s="62">
        <v>1.0209640293952909</v>
      </c>
      <c r="F19" s="63"/>
      <c r="G19" s="64"/>
      <c r="H19" s="62">
        <v>1.0103260404800078</v>
      </c>
      <c r="I19" s="63"/>
      <c r="J19" s="64"/>
      <c r="K19" s="62">
        <v>1.0097946466845937</v>
      </c>
      <c r="L19" s="63"/>
      <c r="M19" s="64"/>
      <c r="N19" s="62">
        <v>1.011296982833255</v>
      </c>
      <c r="O19" s="63"/>
      <c r="P19" s="64"/>
      <c r="Q19" s="2">
        <f>AVERAGE(Q17:Z17)</f>
        <v>-9.387335390010019E-4</v>
      </c>
      <c r="S19" s="1" t="s">
        <v>15</v>
      </c>
      <c r="T19" s="1" t="s">
        <v>16</v>
      </c>
    </row>
    <row r="20" spans="2:26" ht="15.75" thickBot="1">
      <c r="B20" s="54"/>
      <c r="C20" s="57"/>
      <c r="D20" s="32" t="s">
        <v>11</v>
      </c>
      <c r="E20" s="43">
        <v>0.99773512970180467</v>
      </c>
      <c r="F20" s="44"/>
      <c r="G20" s="45"/>
      <c r="H20" s="43">
        <v>0.99852434053323003</v>
      </c>
      <c r="I20" s="44"/>
      <c r="J20" s="45"/>
      <c r="K20" s="43">
        <v>1.0006723184133397</v>
      </c>
      <c r="L20" s="44"/>
      <c r="M20" s="45"/>
      <c r="N20" s="43">
        <v>0.99969216337041455</v>
      </c>
      <c r="O20" s="44"/>
      <c r="P20" s="45"/>
    </row>
  </sheetData>
  <mergeCells count="24">
    <mergeCell ref="N13:P13"/>
    <mergeCell ref="E14:G14"/>
    <mergeCell ref="H14:J14"/>
    <mergeCell ref="K14:M14"/>
    <mergeCell ref="N14:P14"/>
    <mergeCell ref="N19:P19"/>
    <mergeCell ref="E20:G20"/>
    <mergeCell ref="H20:J20"/>
    <mergeCell ref="K20:M20"/>
    <mergeCell ref="N20:P20"/>
    <mergeCell ref="B2:P2"/>
    <mergeCell ref="E4:G4"/>
    <mergeCell ref="H4:J4"/>
    <mergeCell ref="K4:M4"/>
    <mergeCell ref="N4:P4"/>
    <mergeCell ref="B6:B20"/>
    <mergeCell ref="C6:C14"/>
    <mergeCell ref="E13:G13"/>
    <mergeCell ref="H13:J13"/>
    <mergeCell ref="K13:M13"/>
    <mergeCell ref="C15:C20"/>
    <mergeCell ref="E19:G19"/>
    <mergeCell ref="H19:J19"/>
    <mergeCell ref="K19:M1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Z20"/>
  <sheetViews>
    <sheetView showGridLines="0" zoomScaleNormal="100" workbookViewId="0"/>
  </sheetViews>
  <sheetFormatPr defaultRowHeight="15"/>
  <cols>
    <col min="2" max="3" width="3.42578125" customWidth="1"/>
    <col min="4" max="4" width="12.140625" bestFit="1" customWidth="1"/>
    <col min="17" max="17" width="21.140625" style="1" bestFit="1" customWidth="1"/>
    <col min="18" max="19" width="1.85546875" style="1" customWidth="1"/>
    <col min="20" max="20" width="21.140625" style="1" bestFit="1" customWidth="1"/>
    <col min="21" max="22" width="1.85546875" style="1" customWidth="1"/>
    <col min="23" max="23" width="21.140625" style="1" bestFit="1" customWidth="1"/>
    <col min="24" max="25" width="1.85546875" style="1" customWidth="1"/>
    <col min="26" max="26" width="21.140625" style="1" bestFit="1" customWidth="1"/>
  </cols>
  <sheetData>
    <row r="2" spans="2:26" ht="18.75">
      <c r="B2" s="58" t="s">
        <v>29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2:26" ht="15.75" thickBot="1"/>
    <row r="4" spans="2:26">
      <c r="D4" s="3"/>
      <c r="E4" s="46" t="s">
        <v>0</v>
      </c>
      <c r="F4" s="47"/>
      <c r="G4" s="47"/>
      <c r="H4" s="46" t="s">
        <v>12</v>
      </c>
      <c r="I4" s="47"/>
      <c r="J4" s="48"/>
      <c r="K4" s="46" t="s">
        <v>13</v>
      </c>
      <c r="L4" s="47"/>
      <c r="M4" s="48"/>
      <c r="N4" s="47" t="s">
        <v>14</v>
      </c>
      <c r="O4" s="47"/>
      <c r="P4" s="48"/>
    </row>
    <row r="5" spans="2:26" ht="15.75" thickBot="1">
      <c r="D5" s="3"/>
      <c r="E5" s="4" t="s">
        <v>1</v>
      </c>
      <c r="F5" s="5" t="s">
        <v>2</v>
      </c>
      <c r="G5" s="5" t="s">
        <v>3</v>
      </c>
      <c r="H5" s="4" t="s">
        <v>1</v>
      </c>
      <c r="I5" s="5" t="s">
        <v>2</v>
      </c>
      <c r="J5" s="6" t="s">
        <v>3</v>
      </c>
      <c r="K5" s="4" t="s">
        <v>1</v>
      </c>
      <c r="L5" s="5" t="s">
        <v>2</v>
      </c>
      <c r="M5" s="6" t="s">
        <v>3</v>
      </c>
      <c r="N5" s="5" t="s">
        <v>1</v>
      </c>
      <c r="O5" s="5" t="s">
        <v>2</v>
      </c>
      <c r="P5" s="6" t="s">
        <v>3</v>
      </c>
    </row>
    <row r="6" spans="2:26">
      <c r="B6" s="52"/>
      <c r="C6" s="49" t="s">
        <v>20</v>
      </c>
      <c r="D6" s="7" t="s">
        <v>4</v>
      </c>
      <c r="E6" s="40">
        <v>-3.8107021749564651E-3</v>
      </c>
      <c r="F6" s="41">
        <v>-1.0811634538341802E-2</v>
      </c>
      <c r="G6" s="41">
        <v>-1.1021115834906725E-2</v>
      </c>
      <c r="H6" s="40">
        <v>-1.106613806895973E-3</v>
      </c>
      <c r="I6" s="41">
        <v>-3.9270220081210894E-3</v>
      </c>
      <c r="J6" s="42">
        <v>-5.282477085834042E-3</v>
      </c>
      <c r="K6" s="22"/>
      <c r="L6" s="23"/>
      <c r="M6" s="24"/>
      <c r="N6" s="23"/>
      <c r="O6" s="23"/>
      <c r="P6" s="24"/>
    </row>
    <row r="7" spans="2:26">
      <c r="B7" s="53"/>
      <c r="C7" s="50"/>
      <c r="D7" s="11" t="s">
        <v>5</v>
      </c>
      <c r="E7" s="4">
        <v>-1.8119654274321606E-3</v>
      </c>
      <c r="F7" s="5">
        <v>-1.1442565773525449E-2</v>
      </c>
      <c r="G7" s="5">
        <v>-1.1978744641068717E-2</v>
      </c>
      <c r="H7" s="4">
        <v>-1.9831467268262236E-3</v>
      </c>
      <c r="I7" s="5">
        <v>-1.0582007350946032E-2</v>
      </c>
      <c r="J7" s="6">
        <v>-1.051168264427289E-2</v>
      </c>
      <c r="K7" s="4">
        <v>5.1864925584730324E-4</v>
      </c>
      <c r="L7" s="5">
        <v>-1.4103492910704096E-2</v>
      </c>
      <c r="M7" s="6">
        <v>-1.6843932441293518E-2</v>
      </c>
      <c r="N7" s="5">
        <v>5.7318946894970859E-4</v>
      </c>
      <c r="O7" s="5">
        <v>-1.2366187347630975E-2</v>
      </c>
      <c r="P7" s="6">
        <v>-1.4185099977177363E-2</v>
      </c>
    </row>
    <row r="8" spans="2:26">
      <c r="B8" s="53"/>
      <c r="C8" s="50"/>
      <c r="D8" s="11" t="s">
        <v>6</v>
      </c>
      <c r="E8" s="4">
        <v>-1.6734077010333859E-3</v>
      </c>
      <c r="F8" s="5">
        <v>-9.7323689224466936E-3</v>
      </c>
      <c r="G8" s="5">
        <v>-9.9620482930259935E-3</v>
      </c>
      <c r="H8" s="4">
        <v>-8.5139834452838126E-4</v>
      </c>
      <c r="I8" s="5">
        <v>-9.619259530983304E-3</v>
      </c>
      <c r="J8" s="6">
        <v>-7.4951935175910367E-3</v>
      </c>
      <c r="K8" s="4">
        <v>1.0033007976209263E-3</v>
      </c>
      <c r="L8" s="5">
        <v>-8.1101088461889015E-3</v>
      </c>
      <c r="M8" s="6">
        <v>-1.1896166809362396E-2</v>
      </c>
      <c r="N8" s="5">
        <v>1.2278984485825095E-3</v>
      </c>
      <c r="O8" s="5">
        <v>-9.7071393024059927E-3</v>
      </c>
      <c r="P8" s="6">
        <v>-1.3399703479221009E-2</v>
      </c>
    </row>
    <row r="9" spans="2:26">
      <c r="B9" s="53"/>
      <c r="C9" s="50"/>
      <c r="D9" s="11" t="s">
        <v>7</v>
      </c>
      <c r="E9" s="4">
        <v>-1.926030307161819E-3</v>
      </c>
      <c r="F9" s="5">
        <v>-8.3187991822277763E-3</v>
      </c>
      <c r="G9" s="5">
        <v>-8.9406441895685806E-3</v>
      </c>
      <c r="H9" s="4">
        <v>-2.315571201063904E-4</v>
      </c>
      <c r="I9" s="5">
        <v>-5.5045106825819534E-3</v>
      </c>
      <c r="J9" s="6">
        <v>-7.4781616225962078E-3</v>
      </c>
      <c r="K9" s="4">
        <v>1.0337810466932995E-3</v>
      </c>
      <c r="L9" s="5">
        <v>-3.2903928805697036E-3</v>
      </c>
      <c r="M9" s="6">
        <v>-7.5684381509329712E-3</v>
      </c>
      <c r="N9" s="5">
        <v>1.5503973662299719E-3</v>
      </c>
      <c r="O9" s="5">
        <v>-1.2612692762652422E-2</v>
      </c>
      <c r="P9" s="6">
        <v>-1.0162955062998552E-2</v>
      </c>
    </row>
    <row r="10" spans="2:26" ht="15.75" thickBot="1">
      <c r="B10" s="53"/>
      <c r="C10" s="50"/>
      <c r="D10" s="11" t="s">
        <v>8</v>
      </c>
      <c r="E10" s="4">
        <v>-2.790188924583159E-3</v>
      </c>
      <c r="F10" s="5">
        <v>-1.6042152092433388E-2</v>
      </c>
      <c r="G10" s="5">
        <v>-1.3788101416766674E-2</v>
      </c>
      <c r="H10" s="12"/>
      <c r="I10" s="13"/>
      <c r="J10" s="14"/>
      <c r="K10" s="4">
        <v>7.8019206921990192E-4</v>
      </c>
      <c r="L10" s="5">
        <v>-1.3573564224360438E-2</v>
      </c>
      <c r="M10" s="6">
        <v>-3.7925537728004852E-3</v>
      </c>
      <c r="N10" s="5">
        <v>9.0353864649742965E-4</v>
      </c>
      <c r="O10" s="5">
        <v>-1.3638671664123247E-2</v>
      </c>
      <c r="P10" s="6">
        <v>-8.5517594937066423E-3</v>
      </c>
    </row>
    <row r="11" spans="2:26">
      <c r="B11" s="53"/>
      <c r="C11" s="50"/>
      <c r="D11" s="7" t="s">
        <v>22</v>
      </c>
      <c r="E11" s="40">
        <v>-2.3535477321758478E-3</v>
      </c>
      <c r="F11" s="41">
        <v>-1.1039524785849625E-2</v>
      </c>
      <c r="G11" s="41">
        <v>-1.104766303628244E-2</v>
      </c>
      <c r="H11" s="40">
        <v>-1.0984712188384764E-3</v>
      </c>
      <c r="I11" s="41">
        <v>-7.5948944494985612E-3</v>
      </c>
      <c r="J11" s="42">
        <v>-7.8577495367911521E-3</v>
      </c>
      <c r="K11" s="40">
        <v>8.1763436650957033E-4</v>
      </c>
      <c r="L11" s="41">
        <v>-9.8025102583522636E-3</v>
      </c>
      <c r="M11" s="42">
        <v>-1.0840983960378157E-2</v>
      </c>
      <c r="N11" s="41">
        <v>1.0431091589681724E-3</v>
      </c>
      <c r="O11" s="41">
        <v>-1.2001642499422392E-2</v>
      </c>
      <c r="P11" s="42">
        <v>-1.1926963283492811E-2</v>
      </c>
      <c r="Q11" s="1">
        <f>(6*E11+F11+G11)/8</f>
        <v>-4.5260592768983938E-3</v>
      </c>
      <c r="T11" s="1">
        <f>(6*H11+I11+J11)/8</f>
        <v>-2.7554339124150713E-3</v>
      </c>
      <c r="W11" s="1">
        <f>(6*K11+L11+M11)/8</f>
        <v>-1.9672110024591249E-3</v>
      </c>
      <c r="Z11" s="1">
        <f>(6*N11+O11+P11)/8</f>
        <v>-2.2087438536382712E-3</v>
      </c>
    </row>
    <row r="12" spans="2:26" ht="15.75" thickBot="1">
      <c r="B12" s="53"/>
      <c r="C12" s="50"/>
      <c r="D12" s="15"/>
      <c r="E12" s="19">
        <v>-2.367924709203756E-3</v>
      </c>
      <c r="F12" s="20">
        <v>-1.0738096928964708E-2</v>
      </c>
      <c r="G12" s="20">
        <v>-1.0706081295879327E-2</v>
      </c>
      <c r="H12" s="19">
        <v>-1.0623913550498645E-3</v>
      </c>
      <c r="I12" s="20">
        <v>-7.7517346836407063E-3</v>
      </c>
      <c r="J12" s="21">
        <v>-7.8165217899811897E-3</v>
      </c>
      <c r="K12" s="19">
        <v>8.5987038978747182E-4</v>
      </c>
      <c r="L12" s="20">
        <v>-9.292227702498719E-3</v>
      </c>
      <c r="M12" s="21">
        <v>-1.0277060146579482E-2</v>
      </c>
      <c r="N12" s="20">
        <v>1.144788173485109E-3</v>
      </c>
      <c r="O12" s="20">
        <v>-1.1453109336809368E-2</v>
      </c>
      <c r="P12" s="21">
        <v>-1.1101441299547155E-2</v>
      </c>
    </row>
    <row r="13" spans="2:26">
      <c r="B13" s="53"/>
      <c r="C13" s="50"/>
      <c r="D13" s="7" t="s">
        <v>10</v>
      </c>
      <c r="E13" s="62">
        <v>1.060723343518079</v>
      </c>
      <c r="F13" s="63"/>
      <c r="G13" s="64"/>
      <c r="H13" s="62">
        <v>1.0328354303348097</v>
      </c>
      <c r="I13" s="63"/>
      <c r="J13" s="64"/>
      <c r="K13" s="62">
        <v>1.0289120991601883</v>
      </c>
      <c r="L13" s="63"/>
      <c r="M13" s="64"/>
      <c r="N13" s="62">
        <v>1.0399590417596498</v>
      </c>
      <c r="O13" s="63"/>
      <c r="P13" s="64"/>
      <c r="Q13" s="2">
        <f>AVERAGE(Q11:Z11)</f>
        <v>-2.8643620113527153E-3</v>
      </c>
      <c r="S13" s="1" t="s">
        <v>15</v>
      </c>
      <c r="T13" s="1" t="s">
        <v>16</v>
      </c>
    </row>
    <row r="14" spans="2:26" ht="15.75" thickBot="1">
      <c r="B14" s="53"/>
      <c r="C14" s="51"/>
      <c r="D14" s="31" t="s">
        <v>11</v>
      </c>
      <c r="E14" s="59">
        <v>1.0209459064535467</v>
      </c>
      <c r="F14" s="60"/>
      <c r="G14" s="61"/>
      <c r="H14" s="59">
        <v>1.0091832043065687</v>
      </c>
      <c r="I14" s="60"/>
      <c r="J14" s="61"/>
      <c r="K14" s="59">
        <v>1.0101179757038323</v>
      </c>
      <c r="L14" s="60"/>
      <c r="M14" s="61"/>
      <c r="N14" s="59">
        <v>1.0097756357016106</v>
      </c>
      <c r="O14" s="60"/>
      <c r="P14" s="61"/>
    </row>
    <row r="15" spans="2:26" ht="8.25" customHeight="1" thickBot="1">
      <c r="B15" s="53"/>
      <c r="C15" s="55" t="s">
        <v>21</v>
      </c>
      <c r="D15" s="33"/>
      <c r="E15" s="34"/>
      <c r="F15" s="35"/>
      <c r="G15" s="35"/>
      <c r="H15" s="34"/>
      <c r="I15" s="35"/>
      <c r="J15" s="36"/>
      <c r="K15" s="34"/>
      <c r="L15" s="35"/>
      <c r="M15" s="36"/>
      <c r="N15" s="35"/>
      <c r="O15" s="35"/>
      <c r="P15" s="36"/>
    </row>
    <row r="16" spans="2:26" ht="16.5" thickTop="1" thickBot="1">
      <c r="B16" s="53"/>
      <c r="C16" s="56"/>
      <c r="D16" s="15" t="s">
        <v>9</v>
      </c>
      <c r="E16" s="16">
        <v>-2.463967620474683E-3</v>
      </c>
      <c r="F16" s="17">
        <v>-7.2168826245752882E-3</v>
      </c>
      <c r="G16" s="17">
        <v>-6.026064033083256E-3</v>
      </c>
      <c r="H16" s="16">
        <v>-2.6343866700367091E-3</v>
      </c>
      <c r="I16" s="17">
        <v>-3.5426936765780015E-3</v>
      </c>
      <c r="J16" s="18">
        <v>-5.969618323746706E-3</v>
      </c>
      <c r="K16" s="16">
        <v>-3.0491059638780016E-3</v>
      </c>
      <c r="L16" s="17">
        <v>-1.3822131688569689E-2</v>
      </c>
      <c r="M16" s="18">
        <v>-6.968102408811877E-3</v>
      </c>
      <c r="N16" s="17">
        <v>-2.2597888486981799E-3</v>
      </c>
      <c r="O16" s="17">
        <v>-7.8746969354389074E-3</v>
      </c>
      <c r="P16" s="18">
        <v>-7.1096100789883598E-3</v>
      </c>
    </row>
    <row r="17" spans="2:26">
      <c r="B17" s="53"/>
      <c r="C17" s="56"/>
      <c r="D17" s="7" t="s">
        <v>23</v>
      </c>
      <c r="E17" s="40">
        <v>-2.3719510468923205E-3</v>
      </c>
      <c r="F17" s="41">
        <v>-1.0402417758970569E-2</v>
      </c>
      <c r="G17" s="41">
        <v>-1.0210729869082577E-2</v>
      </c>
      <c r="H17" s="40">
        <v>-1.3910265428762349E-3</v>
      </c>
      <c r="I17" s="41">
        <v>-6.8230466832279787E-3</v>
      </c>
      <c r="J17" s="42">
        <v>-7.4981054962112584E-3</v>
      </c>
      <c r="K17" s="40">
        <v>4.4286300432055945E-5</v>
      </c>
      <c r="L17" s="41">
        <v>-1.0606434544395749E-2</v>
      </c>
      <c r="M17" s="42">
        <v>-1.0066407650064901E-2</v>
      </c>
      <c r="N17" s="41">
        <v>3.8252955743490189E-4</v>
      </c>
      <c r="O17" s="41">
        <v>-1.1176253386625696E-2</v>
      </c>
      <c r="P17" s="42">
        <v>-1.0963492642591921E-2</v>
      </c>
      <c r="Q17" s="1">
        <f>(6*E17+F17+G17)/8</f>
        <v>-4.3556067386758841E-3</v>
      </c>
      <c r="T17" s="1">
        <f>(6*H17+I17+J17)/8</f>
        <v>-2.8334139295870808E-3</v>
      </c>
      <c r="W17" s="1">
        <f>(6*K17+L17+M17)/8</f>
        <v>-2.5508905489835393E-3</v>
      </c>
      <c r="Z17" s="1">
        <f>(6*N17+O17+P17)/8</f>
        <v>-2.4805710855760254E-3</v>
      </c>
    </row>
    <row r="18" spans="2:26" ht="15.75" thickBot="1">
      <c r="B18" s="53"/>
      <c r="C18" s="56"/>
      <c r="D18" s="15"/>
      <c r="E18" s="19">
        <v>-2.3861686800397595E-3</v>
      </c>
      <c r="F18" s="20">
        <v>-1.0042214771518251E-2</v>
      </c>
      <c r="G18" s="20">
        <v>-9.9465839919068658E-3</v>
      </c>
      <c r="H18" s="19">
        <v>-1.3640095458662879E-3</v>
      </c>
      <c r="I18" s="20">
        <v>-6.8961178303333925E-3</v>
      </c>
      <c r="J18" s="21">
        <v>-7.4618080664378989E-3</v>
      </c>
      <c r="K18" s="19">
        <v>8.255745691372329E-5</v>
      </c>
      <c r="L18" s="20">
        <v>-1.01135939924266E-2</v>
      </c>
      <c r="M18" s="21">
        <v>-9.8063582148753218E-3</v>
      </c>
      <c r="N18" s="20">
        <v>4.6438545944030296E-4</v>
      </c>
      <c r="O18" s="20">
        <v>-1.0631345435479361E-2</v>
      </c>
      <c r="P18" s="21">
        <v>-1.0344059471765843E-2</v>
      </c>
    </row>
    <row r="19" spans="2:26">
      <c r="B19" s="53"/>
      <c r="C19" s="56"/>
      <c r="D19" s="7" t="s">
        <v>10</v>
      </c>
      <c r="E19" s="62">
        <v>1.0606669784123037</v>
      </c>
      <c r="F19" s="63"/>
      <c r="G19" s="64"/>
      <c r="H19" s="62">
        <v>1.0307551028666151</v>
      </c>
      <c r="I19" s="63"/>
      <c r="J19" s="64"/>
      <c r="K19" s="62">
        <v>1.0275148699422767</v>
      </c>
      <c r="L19" s="63"/>
      <c r="M19" s="64"/>
      <c r="N19" s="62">
        <v>1.0370716525784076</v>
      </c>
      <c r="O19" s="63"/>
      <c r="P19" s="64"/>
      <c r="Q19" s="2">
        <f>AVERAGE(Q17:Z17)</f>
        <v>-3.0551205757056322E-3</v>
      </c>
      <c r="S19" s="1" t="s">
        <v>15</v>
      </c>
      <c r="T19" s="1" t="s">
        <v>16</v>
      </c>
    </row>
    <row r="20" spans="2:26" ht="15.75" thickBot="1">
      <c r="B20" s="54"/>
      <c r="C20" s="57"/>
      <c r="D20" s="32" t="s">
        <v>11</v>
      </c>
      <c r="E20" s="43">
        <v>1.0204508395660907</v>
      </c>
      <c r="F20" s="44"/>
      <c r="G20" s="45"/>
      <c r="H20" s="43">
        <v>1.008478082516415</v>
      </c>
      <c r="I20" s="44"/>
      <c r="J20" s="45"/>
      <c r="K20" s="43">
        <v>1.0089245317685533</v>
      </c>
      <c r="L20" s="44"/>
      <c r="M20" s="45"/>
      <c r="N20" s="43">
        <v>1.0092108008802139</v>
      </c>
      <c r="O20" s="44"/>
      <c r="P20" s="45"/>
    </row>
  </sheetData>
  <mergeCells count="24">
    <mergeCell ref="E20:G20"/>
    <mergeCell ref="H20:J20"/>
    <mergeCell ref="K20:M20"/>
    <mergeCell ref="N20:P20"/>
    <mergeCell ref="N13:P13"/>
    <mergeCell ref="E14:G14"/>
    <mergeCell ref="H14:J14"/>
    <mergeCell ref="K14:M14"/>
    <mergeCell ref="N14:P14"/>
    <mergeCell ref="C15:C20"/>
    <mergeCell ref="E19:G19"/>
    <mergeCell ref="H19:J19"/>
    <mergeCell ref="K19:M19"/>
    <mergeCell ref="N19:P19"/>
    <mergeCell ref="B2:P2"/>
    <mergeCell ref="E4:G4"/>
    <mergeCell ref="H4:J4"/>
    <mergeCell ref="K4:M4"/>
    <mergeCell ref="N4:P4"/>
    <mergeCell ref="B6:B20"/>
    <mergeCell ref="C6:C14"/>
    <mergeCell ref="E13:G13"/>
    <mergeCell ref="H13:J13"/>
    <mergeCell ref="K13:M1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2:Z20"/>
  <sheetViews>
    <sheetView showGridLines="0" zoomScaleNormal="100" workbookViewId="0"/>
  </sheetViews>
  <sheetFormatPr defaultRowHeight="15"/>
  <cols>
    <col min="2" max="3" width="3.42578125" customWidth="1"/>
    <col min="4" max="4" width="12.140625" bestFit="1" customWidth="1"/>
    <col min="17" max="17" width="21.140625" style="1" bestFit="1" customWidth="1"/>
    <col min="18" max="19" width="1.85546875" style="1" customWidth="1"/>
    <col min="20" max="20" width="21.140625" style="1" bestFit="1" customWidth="1"/>
    <col min="21" max="22" width="1.85546875" style="1" customWidth="1"/>
    <col min="23" max="23" width="21.140625" style="1" bestFit="1" customWidth="1"/>
    <col min="24" max="25" width="1.85546875" style="1" customWidth="1"/>
    <col min="26" max="26" width="21.140625" style="1" bestFit="1" customWidth="1"/>
  </cols>
  <sheetData>
    <row r="2" spans="2:26" ht="18.75">
      <c r="B2" s="58" t="s">
        <v>24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2:26" ht="15.75" thickBot="1"/>
    <row r="4" spans="2:26">
      <c r="D4" s="3"/>
      <c r="E4" s="46" t="s">
        <v>0</v>
      </c>
      <c r="F4" s="47"/>
      <c r="G4" s="47"/>
      <c r="H4" s="46" t="s">
        <v>12</v>
      </c>
      <c r="I4" s="47"/>
      <c r="J4" s="48"/>
      <c r="K4" s="46" t="s">
        <v>13</v>
      </c>
      <c r="L4" s="47"/>
      <c r="M4" s="48"/>
      <c r="N4" s="47" t="s">
        <v>14</v>
      </c>
      <c r="O4" s="47"/>
      <c r="P4" s="48"/>
    </row>
    <row r="5" spans="2:26" ht="15.75" thickBot="1">
      <c r="D5" s="3"/>
      <c r="E5" s="4" t="s">
        <v>1</v>
      </c>
      <c r="F5" s="5" t="s">
        <v>2</v>
      </c>
      <c r="G5" s="5" t="s">
        <v>3</v>
      </c>
      <c r="H5" s="4" t="s">
        <v>1</v>
      </c>
      <c r="I5" s="5" t="s">
        <v>2</v>
      </c>
      <c r="J5" s="6" t="s">
        <v>3</v>
      </c>
      <c r="K5" s="4" t="s">
        <v>1</v>
      </c>
      <c r="L5" s="5" t="s">
        <v>2</v>
      </c>
      <c r="M5" s="6" t="s">
        <v>3</v>
      </c>
      <c r="N5" s="5" t="s">
        <v>1</v>
      </c>
      <c r="O5" s="5" t="s">
        <v>2</v>
      </c>
      <c r="P5" s="6" t="s">
        <v>3</v>
      </c>
    </row>
    <row r="6" spans="2:26">
      <c r="B6" s="52"/>
      <c r="C6" s="49" t="s">
        <v>20</v>
      </c>
      <c r="D6" s="7" t="s">
        <v>4</v>
      </c>
      <c r="E6" s="25">
        <v>-2.4850010555186597E-3</v>
      </c>
      <c r="F6" s="26">
        <v>-1.1055621006675592E-2</v>
      </c>
      <c r="G6" s="26">
        <v>-1.0071097519247507E-2</v>
      </c>
      <c r="H6" s="25">
        <v>-5.0609623488984123E-4</v>
      </c>
      <c r="I6" s="26">
        <v>-3.4187962524481752E-3</v>
      </c>
      <c r="J6" s="27">
        <v>-5.6648461902324976E-3</v>
      </c>
      <c r="K6" s="22"/>
      <c r="L6" s="23"/>
      <c r="M6" s="24"/>
      <c r="N6" s="23"/>
      <c r="O6" s="23"/>
      <c r="P6" s="24"/>
    </row>
    <row r="7" spans="2:26">
      <c r="B7" s="53"/>
      <c r="C7" s="50"/>
      <c r="D7" s="11" t="s">
        <v>5</v>
      </c>
      <c r="E7" s="4">
        <v>1.2488688376462332E-3</v>
      </c>
      <c r="F7" s="5">
        <v>-1.1340810224261522E-2</v>
      </c>
      <c r="G7" s="5">
        <v>-1.2118570524238837E-2</v>
      </c>
      <c r="H7" s="4">
        <v>-5.9073248353045391E-4</v>
      </c>
      <c r="I7" s="5">
        <v>-1.1332320679214636E-2</v>
      </c>
      <c r="J7" s="6">
        <v>-1.2259173172326877E-2</v>
      </c>
      <c r="K7" s="4">
        <v>1.047602316949292E-3</v>
      </c>
      <c r="L7" s="5">
        <v>-1.6464092783441343E-2</v>
      </c>
      <c r="M7" s="6">
        <v>-1.8437550104037491E-2</v>
      </c>
      <c r="N7" s="5">
        <v>1.0192604360243606E-3</v>
      </c>
      <c r="O7" s="5">
        <v>-1.4432203518223208E-2</v>
      </c>
      <c r="P7" s="6">
        <v>-1.609272186251438E-2</v>
      </c>
    </row>
    <row r="8" spans="2:26">
      <c r="B8" s="53"/>
      <c r="C8" s="50"/>
      <c r="D8" s="11" t="s">
        <v>6</v>
      </c>
      <c r="E8" s="4">
        <v>8.8383804545899558E-4</v>
      </c>
      <c r="F8" s="5">
        <v>-7.6457880342274964E-3</v>
      </c>
      <c r="G8" s="5">
        <v>-7.9690248957372811E-3</v>
      </c>
      <c r="H8" s="4">
        <v>2.9317781021831468E-4</v>
      </c>
      <c r="I8" s="5">
        <v>-9.9531537498792066E-3</v>
      </c>
      <c r="J8" s="6">
        <v>-7.13633034154601E-3</v>
      </c>
      <c r="K8" s="4">
        <v>1.3180114009081478E-3</v>
      </c>
      <c r="L8" s="5">
        <v>-9.3116586464402074E-3</v>
      </c>
      <c r="M8" s="6">
        <v>-1.1609900667036405E-2</v>
      </c>
      <c r="N8" s="5">
        <v>1.5585162747279169E-3</v>
      </c>
      <c r="O8" s="5">
        <v>-9.1475333117994606E-3</v>
      </c>
      <c r="P8" s="6">
        <v>-1.126659054080148E-2</v>
      </c>
    </row>
    <row r="9" spans="2:26">
      <c r="B9" s="53"/>
      <c r="C9" s="50"/>
      <c r="D9" s="11" t="s">
        <v>7</v>
      </c>
      <c r="E9" s="4">
        <v>8.7530429175894375E-4</v>
      </c>
      <c r="F9" s="5">
        <v>-6.6982105341441833E-3</v>
      </c>
      <c r="G9" s="5">
        <v>-6.3205723933238422E-3</v>
      </c>
      <c r="H9" s="4">
        <v>9.9651181715754156E-4</v>
      </c>
      <c r="I9" s="5">
        <v>-7.571915284057068E-3</v>
      </c>
      <c r="J9" s="6">
        <v>-6.5429657954308995E-3</v>
      </c>
      <c r="K9" s="4">
        <v>1.0827582528717683E-3</v>
      </c>
      <c r="L9" s="5">
        <v>-4.2996423430976816E-3</v>
      </c>
      <c r="M9" s="6">
        <v>-1.5730733319197499E-2</v>
      </c>
      <c r="N9" s="5">
        <v>1.8177778595779848E-3</v>
      </c>
      <c r="O9" s="5">
        <v>-1.548643117775611E-2</v>
      </c>
      <c r="P9" s="6">
        <v>-1.7031978134705333E-2</v>
      </c>
    </row>
    <row r="10" spans="2:26" ht="15.75" thickBot="1">
      <c r="B10" s="53"/>
      <c r="C10" s="50"/>
      <c r="D10" s="11" t="s">
        <v>8</v>
      </c>
      <c r="E10" s="4">
        <v>-1.2268841316372958E-3</v>
      </c>
      <c r="F10" s="5">
        <v>-1.6991880916277308E-2</v>
      </c>
      <c r="G10" s="5">
        <v>-1.4315270191201787E-2</v>
      </c>
      <c r="H10" s="12"/>
      <c r="I10" s="13"/>
      <c r="J10" s="14"/>
      <c r="K10" s="4">
        <v>8.9080378970899743E-4</v>
      </c>
      <c r="L10" s="5">
        <v>-2.2235074700369301E-2</v>
      </c>
      <c r="M10" s="6">
        <v>-9.1866566228656996E-3</v>
      </c>
      <c r="N10" s="5">
        <v>2.1842336050253617E-3</v>
      </c>
      <c r="O10" s="5">
        <v>-1.7676664542157921E-2</v>
      </c>
      <c r="P10" s="6">
        <v>-1.1265327613206755E-2</v>
      </c>
    </row>
    <row r="11" spans="2:26">
      <c r="B11" s="53"/>
      <c r="C11" s="50"/>
      <c r="D11" s="7" t="s">
        <v>22</v>
      </c>
      <c r="E11" s="25">
        <v>-1.6987153994180158E-5</v>
      </c>
      <c r="F11" s="26">
        <v>-1.0463908608516431E-2</v>
      </c>
      <c r="G11" s="26">
        <v>-1.0049072121401704E-2</v>
      </c>
      <c r="H11" s="25">
        <v>1.0630067781870021E-5</v>
      </c>
      <c r="I11" s="26">
        <v>-8.2610037965653513E-3</v>
      </c>
      <c r="J11" s="27">
        <v>-8.157202068851295E-3</v>
      </c>
      <c r="K11" s="25">
        <v>1.0945938480620698E-3</v>
      </c>
      <c r="L11" s="26">
        <v>-1.2716930748529136E-2</v>
      </c>
      <c r="M11" s="27">
        <v>-1.4319391020857511E-2</v>
      </c>
      <c r="N11" s="26">
        <v>1.5721362207763434E-3</v>
      </c>
      <c r="O11" s="26">
        <v>-1.3982929323488255E-2</v>
      </c>
      <c r="P11" s="27">
        <v>-1.4215866678388714E-2</v>
      </c>
      <c r="Q11" s="1">
        <f>(6*E11+F11+G11)/8</f>
        <v>-2.5768629567354019E-3</v>
      </c>
      <c r="T11" s="1">
        <f>(6*H11+I11+J11)/8</f>
        <v>-2.0443031823406781E-3</v>
      </c>
      <c r="W11" s="1">
        <f>(6*K11+L11+M11)/8</f>
        <v>-2.5585948351267785E-3</v>
      </c>
      <c r="Z11" s="1">
        <f>(6*N11+O11+P11)/8</f>
        <v>-2.3457473346523636E-3</v>
      </c>
    </row>
    <row r="12" spans="2:26" ht="15.75" thickBot="1">
      <c r="B12" s="53"/>
      <c r="C12" s="50"/>
      <c r="D12" s="15"/>
      <c r="E12" s="19">
        <v>-1.406542327217486E-5</v>
      </c>
      <c r="F12" s="20">
        <v>-1.0112223152923455E-2</v>
      </c>
      <c r="G12" s="20">
        <v>-9.7216977309285083E-3</v>
      </c>
      <c r="H12" s="19">
        <v>7.7791439497304816E-5</v>
      </c>
      <c r="I12" s="20">
        <v>-8.519017762366762E-3</v>
      </c>
      <c r="J12" s="21">
        <v>-8.1197111890818491E-3</v>
      </c>
      <c r="K12" s="19">
        <v>1.1446050624885976E-3</v>
      </c>
      <c r="L12" s="20">
        <v>-1.2628343676914962E-2</v>
      </c>
      <c r="M12" s="21">
        <v>-1.3714949031417498E-2</v>
      </c>
      <c r="N12" s="20">
        <v>1.6549408071271712E-3</v>
      </c>
      <c r="O12" s="20">
        <v>-1.3541946930725635E-2</v>
      </c>
      <c r="P12" s="21">
        <v>-1.3896357435953618E-2</v>
      </c>
    </row>
    <row r="13" spans="2:26">
      <c r="B13" s="53"/>
      <c r="C13" s="50"/>
      <c r="D13" s="7" t="s">
        <v>10</v>
      </c>
      <c r="E13" s="46">
        <v>1.0481825372418416</v>
      </c>
      <c r="F13" s="47"/>
      <c r="G13" s="48"/>
      <c r="H13" s="46">
        <v>1.0287142401982925</v>
      </c>
      <c r="I13" s="47"/>
      <c r="J13" s="48"/>
      <c r="K13" s="46">
        <v>1.0250814505914501</v>
      </c>
      <c r="L13" s="47"/>
      <c r="M13" s="48"/>
      <c r="N13" s="46">
        <v>1.0352229301884976</v>
      </c>
      <c r="O13" s="47"/>
      <c r="P13" s="48"/>
      <c r="Q13" s="2">
        <f>AVERAGE(Q11:Z11)</f>
        <v>-2.3813770772138053E-3</v>
      </c>
      <c r="S13" s="1" t="s">
        <v>15</v>
      </c>
      <c r="T13" s="1" t="s">
        <v>16</v>
      </c>
    </row>
    <row r="14" spans="2:26" ht="15.75" thickBot="1">
      <c r="B14" s="53"/>
      <c r="C14" s="51"/>
      <c r="D14" s="31" t="s">
        <v>11</v>
      </c>
      <c r="E14" s="59">
        <v>1.0069518327423674</v>
      </c>
      <c r="F14" s="60"/>
      <c r="G14" s="61"/>
      <c r="H14" s="59">
        <v>1.0034070588602795</v>
      </c>
      <c r="I14" s="60"/>
      <c r="J14" s="61"/>
      <c r="K14" s="59">
        <v>1.0069462345289091</v>
      </c>
      <c r="L14" s="60"/>
      <c r="M14" s="61"/>
      <c r="N14" s="59">
        <v>1.0045736873404489</v>
      </c>
      <c r="O14" s="60"/>
      <c r="P14" s="61"/>
    </row>
    <row r="15" spans="2:26" ht="8.25" customHeight="1" thickBot="1">
      <c r="B15" s="53"/>
      <c r="C15" s="55" t="s">
        <v>21</v>
      </c>
      <c r="D15" s="33"/>
      <c r="E15" s="34"/>
      <c r="F15" s="35"/>
      <c r="G15" s="35"/>
      <c r="H15" s="34"/>
      <c r="I15" s="35"/>
      <c r="J15" s="36"/>
      <c r="K15" s="34"/>
      <c r="L15" s="35"/>
      <c r="M15" s="36"/>
      <c r="N15" s="35"/>
      <c r="O15" s="35"/>
      <c r="P15" s="36"/>
    </row>
    <row r="16" spans="2:26" ht="16.5" thickTop="1" thickBot="1">
      <c r="B16" s="53"/>
      <c r="C16" s="56"/>
      <c r="D16" s="15" t="s">
        <v>9</v>
      </c>
      <c r="E16" s="16">
        <v>1.0936373890951812E-3</v>
      </c>
      <c r="F16" s="17">
        <v>-3.4400205114592242E-3</v>
      </c>
      <c r="G16" s="17">
        <v>-3.1004403155936167E-3</v>
      </c>
      <c r="H16" s="16">
        <v>2.027869716259012E-5</v>
      </c>
      <c r="I16" s="17">
        <v>-2.1830128337791965E-3</v>
      </c>
      <c r="J16" s="18">
        <v>-5.5935699232071423E-3</v>
      </c>
      <c r="K16" s="16">
        <v>-1.3887756387862549E-3</v>
      </c>
      <c r="L16" s="17">
        <v>-9.1995727124231652E-3</v>
      </c>
      <c r="M16" s="18">
        <v>-3.1908657870006185E-3</v>
      </c>
      <c r="N16" s="17">
        <v>-1.5711490668574857E-3</v>
      </c>
      <c r="O16" s="17">
        <v>-8.3383971576009019E-3</v>
      </c>
      <c r="P16" s="18">
        <v>-6.7657658828348399E-3</v>
      </c>
    </row>
    <row r="17" spans="2:26">
      <c r="B17" s="53"/>
      <c r="C17" s="56"/>
      <c r="D17" s="7" t="s">
        <v>23</v>
      </c>
      <c r="E17" s="25">
        <v>1.6811693652071338E-4</v>
      </c>
      <c r="F17" s="26">
        <v>-9.2932605923402301E-3</v>
      </c>
      <c r="G17" s="26">
        <v>-8.8909668204336881E-3</v>
      </c>
      <c r="H17" s="25">
        <v>1.2467901949626231E-5</v>
      </c>
      <c r="I17" s="26">
        <v>-7.1032912322251318E-3</v>
      </c>
      <c r="J17" s="27">
        <v>-7.668891183966694E-3</v>
      </c>
      <c r="K17" s="25">
        <v>5.9791995069240493E-4</v>
      </c>
      <c r="L17" s="26">
        <v>-1.2013459141307942E-2</v>
      </c>
      <c r="M17" s="27">
        <v>-1.2093685974086133E-2</v>
      </c>
      <c r="N17" s="26">
        <v>9.4347916324957759E-4</v>
      </c>
      <c r="O17" s="26">
        <v>-1.2854022890310785E-2</v>
      </c>
      <c r="P17" s="27">
        <v>-1.2725846519277939E-2</v>
      </c>
      <c r="Q17" s="1">
        <f>(6*E17+F17+G17)/8</f>
        <v>-2.1469407242062045E-3</v>
      </c>
      <c r="T17" s="1">
        <f>(6*H17+I17+J17)/8</f>
        <v>-1.8371718755617586E-3</v>
      </c>
      <c r="W17" s="1">
        <f>(6*K17+L17+M17)/8</f>
        <v>-2.5649531764049558E-3</v>
      </c>
      <c r="Z17" s="1">
        <f>(6*N17+O17+P17)/8</f>
        <v>-2.4898743037614071E-3</v>
      </c>
    </row>
    <row r="18" spans="2:26" ht="15.75" thickBot="1">
      <c r="B18" s="53"/>
      <c r="C18" s="56"/>
      <c r="D18" s="15"/>
      <c r="E18" s="19">
        <v>1.6857405728350205E-4</v>
      </c>
      <c r="F18" s="20">
        <v>-8.9192518935149786E-3</v>
      </c>
      <c r="G18" s="20">
        <v>-8.5855315131810692E-3</v>
      </c>
      <c r="H18" s="19">
        <v>6.4790359480064512E-5</v>
      </c>
      <c r="I18" s="20">
        <v>-7.1989014422724892E-3</v>
      </c>
      <c r="J18" s="21">
        <v>-7.7140097700455811E-3</v>
      </c>
      <c r="K18" s="19">
        <v>6.3112967864559775E-4</v>
      </c>
      <c r="L18" s="20">
        <v>-1.1785460557601241E-2</v>
      </c>
      <c r="M18" s="21">
        <v>-1.1678091111518163E-2</v>
      </c>
      <c r="N18" s="20">
        <v>1.0137813375550198E-3</v>
      </c>
      <c r="O18" s="20">
        <v>-1.2137956761973785E-2</v>
      </c>
      <c r="P18" s="21">
        <v>-1.2579605834110935E-2</v>
      </c>
    </row>
    <row r="19" spans="2:26">
      <c r="B19" s="53"/>
      <c r="C19" s="56"/>
      <c r="D19" s="7" t="s">
        <v>10</v>
      </c>
      <c r="E19" s="46">
        <v>1.0482412545433031</v>
      </c>
      <c r="F19" s="47"/>
      <c r="G19" s="48"/>
      <c r="H19" s="46">
        <v>1.0269105566773171</v>
      </c>
      <c r="I19" s="47"/>
      <c r="J19" s="48"/>
      <c r="K19" s="46">
        <v>1.0243256018299827</v>
      </c>
      <c r="L19" s="47"/>
      <c r="M19" s="48"/>
      <c r="N19" s="46">
        <v>1.0330712631494663</v>
      </c>
      <c r="O19" s="47"/>
      <c r="P19" s="48"/>
      <c r="Q19" s="2">
        <f>AVERAGE(Q17:Z17)</f>
        <v>-2.2597350199835813E-3</v>
      </c>
      <c r="S19" s="1" t="s">
        <v>15</v>
      </c>
      <c r="T19" s="1" t="s">
        <v>16</v>
      </c>
    </row>
    <row r="20" spans="2:26" ht="15.75" thickBot="1">
      <c r="B20" s="54"/>
      <c r="C20" s="57"/>
      <c r="D20" s="32" t="s">
        <v>11</v>
      </c>
      <c r="E20" s="43">
        <v>1.0068454345716236</v>
      </c>
      <c r="F20" s="44"/>
      <c r="G20" s="45"/>
      <c r="H20" s="43">
        <v>1.0036542242464419</v>
      </c>
      <c r="I20" s="44"/>
      <c r="J20" s="45"/>
      <c r="K20" s="43">
        <v>1.0060497019550985</v>
      </c>
      <c r="L20" s="44"/>
      <c r="M20" s="45"/>
      <c r="N20" s="43">
        <v>1.0045792540425027</v>
      </c>
      <c r="O20" s="44"/>
      <c r="P20" s="45"/>
    </row>
  </sheetData>
  <mergeCells count="24">
    <mergeCell ref="N13:P13"/>
    <mergeCell ref="E14:G14"/>
    <mergeCell ref="H14:J14"/>
    <mergeCell ref="K14:M14"/>
    <mergeCell ref="N14:P14"/>
    <mergeCell ref="N19:P19"/>
    <mergeCell ref="E20:G20"/>
    <mergeCell ref="H20:J20"/>
    <mergeCell ref="K20:M20"/>
    <mergeCell ref="N20:P20"/>
    <mergeCell ref="B2:P2"/>
    <mergeCell ref="E4:G4"/>
    <mergeCell ref="H4:J4"/>
    <mergeCell ref="K4:M4"/>
    <mergeCell ref="N4:P4"/>
    <mergeCell ref="B6:B20"/>
    <mergeCell ref="C6:C14"/>
    <mergeCell ref="E13:G13"/>
    <mergeCell ref="H13:J13"/>
    <mergeCell ref="K13:M13"/>
    <mergeCell ref="C15:C20"/>
    <mergeCell ref="E19:G19"/>
    <mergeCell ref="H19:J19"/>
    <mergeCell ref="K19:M19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Z20"/>
  <sheetViews>
    <sheetView showGridLines="0" zoomScaleNormal="100" workbookViewId="0"/>
  </sheetViews>
  <sheetFormatPr defaultRowHeight="15"/>
  <cols>
    <col min="2" max="3" width="3.42578125" customWidth="1"/>
    <col min="4" max="4" width="12.140625" bestFit="1" customWidth="1"/>
    <col min="17" max="17" width="21.140625" style="1" bestFit="1" customWidth="1"/>
    <col min="18" max="19" width="1.85546875" style="1" customWidth="1"/>
    <col min="20" max="20" width="21.140625" style="1" bestFit="1" customWidth="1"/>
    <col min="21" max="22" width="1.85546875" style="1" customWidth="1"/>
    <col min="23" max="23" width="21.140625" style="1" bestFit="1" customWidth="1"/>
    <col min="24" max="25" width="1.85546875" style="1" customWidth="1"/>
    <col min="26" max="26" width="21.140625" style="1" bestFit="1" customWidth="1"/>
  </cols>
  <sheetData>
    <row r="2" spans="2:26" ht="18.75">
      <c r="B2" s="58" t="s">
        <v>27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2:26" ht="15.75" thickBot="1"/>
    <row r="4" spans="2:26">
      <c r="D4" s="3"/>
      <c r="E4" s="46" t="s">
        <v>0</v>
      </c>
      <c r="F4" s="47"/>
      <c r="G4" s="47"/>
      <c r="H4" s="46" t="s">
        <v>12</v>
      </c>
      <c r="I4" s="47"/>
      <c r="J4" s="48"/>
      <c r="K4" s="46" t="s">
        <v>13</v>
      </c>
      <c r="L4" s="47"/>
      <c r="M4" s="48"/>
      <c r="N4" s="47" t="s">
        <v>14</v>
      </c>
      <c r="O4" s="47"/>
      <c r="P4" s="48"/>
    </row>
    <row r="5" spans="2:26" ht="15.75" thickBot="1">
      <c r="D5" s="3"/>
      <c r="E5" s="4" t="s">
        <v>1</v>
      </c>
      <c r="F5" s="5" t="s">
        <v>2</v>
      </c>
      <c r="G5" s="5" t="s">
        <v>3</v>
      </c>
      <c r="H5" s="4" t="s">
        <v>1</v>
      </c>
      <c r="I5" s="5" t="s">
        <v>2</v>
      </c>
      <c r="J5" s="6" t="s">
        <v>3</v>
      </c>
      <c r="K5" s="4" t="s">
        <v>1</v>
      </c>
      <c r="L5" s="5" t="s">
        <v>2</v>
      </c>
      <c r="M5" s="6" t="s">
        <v>3</v>
      </c>
      <c r="N5" s="5" t="s">
        <v>1</v>
      </c>
      <c r="O5" s="5" t="s">
        <v>2</v>
      </c>
      <c r="P5" s="6" t="s">
        <v>3</v>
      </c>
    </row>
    <row r="6" spans="2:26">
      <c r="B6" s="52"/>
      <c r="C6" s="49" t="s">
        <v>20</v>
      </c>
      <c r="D6" s="7" t="s">
        <v>4</v>
      </c>
      <c r="E6" s="28">
        <v>-2.4819654145798453E-3</v>
      </c>
      <c r="F6" s="29">
        <v>-1.1052836960589146E-2</v>
      </c>
      <c r="G6" s="29">
        <v>-1.0048592818294039E-2</v>
      </c>
      <c r="H6" s="28">
        <v>-4.7679778877504631E-4</v>
      </c>
      <c r="I6" s="29">
        <v>-3.5370785902606172E-3</v>
      </c>
      <c r="J6" s="30">
        <v>-5.6961461477817721E-3</v>
      </c>
      <c r="K6" s="22"/>
      <c r="L6" s="23"/>
      <c r="M6" s="24"/>
      <c r="N6" s="23"/>
      <c r="O6" s="23"/>
      <c r="P6" s="24"/>
    </row>
    <row r="7" spans="2:26">
      <c r="B7" s="53"/>
      <c r="C7" s="50"/>
      <c r="D7" s="11" t="s">
        <v>5</v>
      </c>
      <c r="E7" s="4">
        <v>1.2598959846646051E-3</v>
      </c>
      <c r="F7" s="5">
        <v>-1.1336488118963506E-2</v>
      </c>
      <c r="G7" s="5">
        <v>-1.2108155747740268E-2</v>
      </c>
      <c r="H7" s="4">
        <v>-5.6012329133701131E-4</v>
      </c>
      <c r="I7" s="5">
        <v>-1.1111807852241506E-2</v>
      </c>
      <c r="J7" s="6">
        <v>-1.2327301189861695E-2</v>
      </c>
      <c r="K7" s="4">
        <v>1.0061246892071108E-3</v>
      </c>
      <c r="L7" s="5">
        <v>-1.6078480888533898E-2</v>
      </c>
      <c r="M7" s="6">
        <v>-1.7923570481982544E-2</v>
      </c>
      <c r="N7" s="5">
        <v>9.2530881262582461E-4</v>
      </c>
      <c r="O7" s="5">
        <v>-1.5459386098616057E-2</v>
      </c>
      <c r="P7" s="6">
        <v>-1.509239547457979E-2</v>
      </c>
    </row>
    <row r="8" spans="2:26">
      <c r="B8" s="53"/>
      <c r="C8" s="50"/>
      <c r="D8" s="11" t="s">
        <v>6</v>
      </c>
      <c r="E8" s="4">
        <v>9.2310993345509629E-4</v>
      </c>
      <c r="F8" s="5">
        <v>-7.6060810525407363E-3</v>
      </c>
      <c r="G8" s="5">
        <v>-7.9391878447921116E-3</v>
      </c>
      <c r="H8" s="4">
        <v>3.9175301362387449E-4</v>
      </c>
      <c r="I8" s="5">
        <v>-9.8587003032180598E-3</v>
      </c>
      <c r="J8" s="6">
        <v>-7.0557463450687807E-3</v>
      </c>
      <c r="K8" s="4">
        <v>1.4910163370897844E-3</v>
      </c>
      <c r="L8" s="5">
        <v>-8.7965683882707535E-3</v>
      </c>
      <c r="M8" s="6">
        <v>-1.1722014411136267E-2</v>
      </c>
      <c r="N8" s="5">
        <v>1.652175915288101E-3</v>
      </c>
      <c r="O8" s="5">
        <v>-9.2040895754248453E-3</v>
      </c>
      <c r="P8" s="6">
        <v>-1.0987258580106851E-2</v>
      </c>
    </row>
    <row r="9" spans="2:26">
      <c r="B9" s="53"/>
      <c r="C9" s="50"/>
      <c r="D9" s="11" t="s">
        <v>7</v>
      </c>
      <c r="E9" s="4">
        <v>9.8708761579477389E-4</v>
      </c>
      <c r="F9" s="5">
        <v>-6.5971910022182001E-3</v>
      </c>
      <c r="G9" s="5">
        <v>-6.2229035308721536E-3</v>
      </c>
      <c r="H9" s="4">
        <v>1.2253159526578739E-3</v>
      </c>
      <c r="I9" s="5">
        <v>-7.3604735310273117E-3</v>
      </c>
      <c r="J9" s="6">
        <v>-6.3310914839576904E-3</v>
      </c>
      <c r="K9" s="4">
        <v>1.3618542193494232E-3</v>
      </c>
      <c r="L9" s="5">
        <v>-3.8184692102040119E-3</v>
      </c>
      <c r="M9" s="6">
        <v>-1.4667797008805716E-2</v>
      </c>
      <c r="N9" s="5">
        <v>2.1602543493645099E-3</v>
      </c>
      <c r="O9" s="5">
        <v>-1.5176228692691834E-2</v>
      </c>
      <c r="P9" s="6">
        <v>-1.6721956528977039E-2</v>
      </c>
    </row>
    <row r="10" spans="2:26" ht="15.75" thickBot="1">
      <c r="B10" s="53"/>
      <c r="C10" s="50"/>
      <c r="D10" s="11" t="s">
        <v>8</v>
      </c>
      <c r="E10" s="4">
        <v>-1.1989625939393678E-3</v>
      </c>
      <c r="F10" s="5">
        <v>-1.6964914231399082E-2</v>
      </c>
      <c r="G10" s="5">
        <v>-1.428926650817001E-2</v>
      </c>
      <c r="H10" s="12"/>
      <c r="I10" s="13"/>
      <c r="J10" s="14"/>
      <c r="K10" s="4">
        <v>9.2291768901634852E-4</v>
      </c>
      <c r="L10" s="5">
        <v>-2.2205134301168179E-2</v>
      </c>
      <c r="M10" s="6">
        <v>-9.1560190766694083E-3</v>
      </c>
      <c r="N10" s="5">
        <v>2.2214498351239933E-3</v>
      </c>
      <c r="O10" s="5">
        <v>-1.7640429572785738E-2</v>
      </c>
      <c r="P10" s="6">
        <v>-1.12291545260181E-2</v>
      </c>
    </row>
    <row r="11" spans="2:26">
      <c r="B11" s="53"/>
      <c r="C11" s="50"/>
      <c r="D11" s="7" t="s">
        <v>22</v>
      </c>
      <c r="E11" s="28">
        <v>2.0776034009251099E-5</v>
      </c>
      <c r="F11" s="29">
        <v>-1.0430080967520355E-2</v>
      </c>
      <c r="G11" s="29">
        <v>-1.0012565751952229E-2</v>
      </c>
      <c r="H11" s="28">
        <v>1.0355695607892655E-4</v>
      </c>
      <c r="I11" s="29">
        <v>-8.1520028799547933E-3</v>
      </c>
      <c r="J11" s="30">
        <v>-8.1157906974436145E-3</v>
      </c>
      <c r="K11" s="28">
        <v>1.2006786711775894E-3</v>
      </c>
      <c r="L11" s="29">
        <v>-1.2341747358754568E-2</v>
      </c>
      <c r="M11" s="30">
        <v>-1.3915322207480554E-2</v>
      </c>
      <c r="N11" s="29">
        <v>1.6587884141944717E-3</v>
      </c>
      <c r="O11" s="29">
        <v>-1.4233718267744014E-2</v>
      </c>
      <c r="P11" s="30">
        <v>-1.374914383670555E-2</v>
      </c>
      <c r="Q11" s="1">
        <f>(6*E11+F11+G11)/8</f>
        <v>-2.5397488144271348E-3</v>
      </c>
      <c r="T11" s="1">
        <f>(6*H11+I11+J11)/8</f>
        <v>-1.9558064801156062E-3</v>
      </c>
      <c r="W11" s="1">
        <f>(6*K11+L11+M11)/8</f>
        <v>-2.3816246923961983E-3</v>
      </c>
      <c r="Z11" s="1">
        <f>(6*N11+O11+P11)/8</f>
        <v>-2.2537664524103418E-3</v>
      </c>
    </row>
    <row r="12" spans="2:26" ht="15.75" thickBot="1">
      <c r="B12" s="53"/>
      <c r="C12" s="50"/>
      <c r="D12" s="15"/>
      <c r="E12" s="19">
        <v>2.3574798016318121E-5</v>
      </c>
      <c r="F12" s="20">
        <v>-1.0079651781276289E-2</v>
      </c>
      <c r="G12" s="20">
        <v>-9.6831413342923396E-3</v>
      </c>
      <c r="H12" s="19">
        <v>1.7182469723441742E-4</v>
      </c>
      <c r="I12" s="20">
        <v>-8.3955701199498606E-3</v>
      </c>
      <c r="J12" s="21">
        <v>-8.0787971304466938E-3</v>
      </c>
      <c r="K12" s="19">
        <v>1.2527199223847027E-3</v>
      </c>
      <c r="L12" s="20">
        <v>-1.2282689029318894E-2</v>
      </c>
      <c r="M12" s="21">
        <v>-1.3403345116983087E-2</v>
      </c>
      <c r="N12" s="20">
        <v>1.7341598384369994E-3</v>
      </c>
      <c r="O12" s="20">
        <v>-1.3775832688984496E-2</v>
      </c>
      <c r="P12" s="21">
        <v>-1.340779390428698E-2</v>
      </c>
    </row>
    <row r="13" spans="2:26">
      <c r="B13" s="53"/>
      <c r="C13" s="50"/>
      <c r="D13" s="7" t="s">
        <v>10</v>
      </c>
      <c r="E13" s="62">
        <v>1.0512179282192511</v>
      </c>
      <c r="F13" s="63"/>
      <c r="G13" s="64"/>
      <c r="H13" s="62">
        <v>1.0287761843398993</v>
      </c>
      <c r="I13" s="63"/>
      <c r="J13" s="64"/>
      <c r="K13" s="62">
        <v>1.025635148341808</v>
      </c>
      <c r="L13" s="63"/>
      <c r="M13" s="64"/>
      <c r="N13" s="62">
        <v>1.0339691363956078</v>
      </c>
      <c r="O13" s="63"/>
      <c r="P13" s="64"/>
      <c r="Q13" s="2">
        <f>AVERAGE(Q11:Z11)</f>
        <v>-2.28273660983732E-3</v>
      </c>
      <c r="S13" s="1" t="s">
        <v>15</v>
      </c>
      <c r="T13" s="1" t="s">
        <v>16</v>
      </c>
    </row>
    <row r="14" spans="2:26" ht="15.75" thickBot="1">
      <c r="B14" s="53"/>
      <c r="C14" s="51"/>
      <c r="D14" s="31" t="s">
        <v>11</v>
      </c>
      <c r="E14" s="59">
        <v>1.0087015389731027</v>
      </c>
      <c r="F14" s="60"/>
      <c r="G14" s="61"/>
      <c r="H14" s="59">
        <v>1.0035957216403462</v>
      </c>
      <c r="I14" s="60"/>
      <c r="J14" s="61"/>
      <c r="K14" s="59">
        <v>1.0063023391560053</v>
      </c>
      <c r="L14" s="60"/>
      <c r="M14" s="61"/>
      <c r="N14" s="59">
        <v>1.0057544916914367</v>
      </c>
      <c r="O14" s="60"/>
      <c r="P14" s="61"/>
    </row>
    <row r="15" spans="2:26" ht="8.25" customHeight="1" thickBot="1">
      <c r="B15" s="53"/>
      <c r="C15" s="55" t="s">
        <v>21</v>
      </c>
      <c r="D15" s="33"/>
      <c r="E15" s="34"/>
      <c r="F15" s="35"/>
      <c r="G15" s="35"/>
      <c r="H15" s="34"/>
      <c r="I15" s="35"/>
      <c r="J15" s="36"/>
      <c r="K15" s="34"/>
      <c r="L15" s="35"/>
      <c r="M15" s="36"/>
      <c r="N15" s="35"/>
      <c r="O15" s="35"/>
      <c r="P15" s="36"/>
    </row>
    <row r="16" spans="2:26" ht="16.5" thickTop="1" thickBot="1">
      <c r="B16" s="53"/>
      <c r="C16" s="56"/>
      <c r="D16" s="15" t="s">
        <v>9</v>
      </c>
      <c r="E16" s="16">
        <v>1.1034687843977098E-3</v>
      </c>
      <c r="F16" s="17">
        <v>-3.4380197570602344E-3</v>
      </c>
      <c r="G16" s="17">
        <v>-3.1062607111512486E-3</v>
      </c>
      <c r="H16" s="16">
        <v>8.0219235712608583E-5</v>
      </c>
      <c r="I16" s="17">
        <v>-2.1251383948743541E-3</v>
      </c>
      <c r="J16" s="18">
        <v>-5.4895067707945444E-3</v>
      </c>
      <c r="K16" s="16">
        <v>-1.5358143110399125E-3</v>
      </c>
      <c r="L16" s="17">
        <v>-9.3502138087554754E-3</v>
      </c>
      <c r="M16" s="18">
        <v>-3.0797552041177123E-3</v>
      </c>
      <c r="N16" s="17">
        <v>-1.6896007189234341E-3</v>
      </c>
      <c r="O16" s="17">
        <v>-1.0033639923522492E-2</v>
      </c>
      <c r="P16" s="18">
        <v>-6.9915053537660532E-3</v>
      </c>
    </row>
    <row r="17" spans="2:26">
      <c r="B17" s="53"/>
      <c r="C17" s="56"/>
      <c r="D17" s="7" t="s">
        <v>23</v>
      </c>
      <c r="E17" s="28">
        <v>2.0122482574066089E-4</v>
      </c>
      <c r="F17" s="29">
        <v>-9.264737432443668E-3</v>
      </c>
      <c r="G17" s="29">
        <v>-8.8615149118187325E-3</v>
      </c>
      <c r="H17" s="28">
        <v>9.9111676009151713E-5</v>
      </c>
      <c r="I17" s="29">
        <v>-7.0040286923204239E-3</v>
      </c>
      <c r="J17" s="30">
        <v>-7.615546139986649E-3</v>
      </c>
      <c r="K17" s="28">
        <v>6.5338007473408899E-4</v>
      </c>
      <c r="L17" s="29">
        <v>-1.1743440648754749E-2</v>
      </c>
      <c r="M17" s="30">
        <v>-1.1748208806807986E-2</v>
      </c>
      <c r="N17" s="29">
        <v>9.8911058757089046E-4</v>
      </c>
      <c r="O17" s="29">
        <v>-1.339370259889971E-2</v>
      </c>
      <c r="P17" s="30">
        <v>-1.239761614011765E-2</v>
      </c>
      <c r="Q17" s="1">
        <f>(6*E17+F17+G17)/8</f>
        <v>-2.1148629237273042E-3</v>
      </c>
      <c r="T17" s="1">
        <f>(6*H17+I17+J17)/8</f>
        <v>-1.7531130970315203E-3</v>
      </c>
      <c r="W17" s="1">
        <f>(6*K17+L17+M17)/8</f>
        <v>-2.4464211258947753E-3</v>
      </c>
      <c r="Z17" s="1">
        <f>(6*N17+O17+P17)/8</f>
        <v>-2.4820819016990021E-3</v>
      </c>
    </row>
    <row r="18" spans="2:26" ht="15.75" thickBot="1">
      <c r="B18" s="53"/>
      <c r="C18" s="56"/>
      <c r="D18" s="15"/>
      <c r="E18" s="19">
        <v>2.0161817117777628E-4</v>
      </c>
      <c r="F18" s="20">
        <v>-8.8942482657228591E-3</v>
      </c>
      <c r="G18" s="20">
        <v>-8.5563188453393387E-3</v>
      </c>
      <c r="H18" s="19">
        <v>1.5240987841625922E-4</v>
      </c>
      <c r="I18" s="20">
        <v>-7.0727312751572213E-3</v>
      </c>
      <c r="J18" s="21">
        <v>-7.6362810023785747E-3</v>
      </c>
      <c r="K18" s="19">
        <v>6.8515939657980422E-4</v>
      </c>
      <c r="L18" s="20">
        <v>-1.1553826617823637E-2</v>
      </c>
      <c r="M18" s="21">
        <v>-1.140423479488023E-2</v>
      </c>
      <c r="N18" s="20">
        <v>1.0514059554692866E-3</v>
      </c>
      <c r="O18" s="20">
        <v>-1.2558798705722379E-2</v>
      </c>
      <c r="P18" s="21">
        <v>-1.2194100317723066E-2</v>
      </c>
    </row>
    <row r="19" spans="2:26">
      <c r="B19" s="53"/>
      <c r="C19" s="56"/>
      <c r="D19" s="7" t="s">
        <v>10</v>
      </c>
      <c r="E19" s="62">
        <v>1.0513679998699836</v>
      </c>
      <c r="F19" s="63"/>
      <c r="G19" s="64"/>
      <c r="H19" s="62">
        <v>1.0272172295896436</v>
      </c>
      <c r="I19" s="63"/>
      <c r="J19" s="64"/>
      <c r="K19" s="62">
        <v>1.0246099017174422</v>
      </c>
      <c r="L19" s="63"/>
      <c r="M19" s="64"/>
      <c r="N19" s="62">
        <v>1.0320067082224986</v>
      </c>
      <c r="O19" s="63"/>
      <c r="P19" s="64"/>
      <c r="Q19" s="2">
        <f>AVERAGE(Q17:Z17)</f>
        <v>-2.1991197620881506E-3</v>
      </c>
      <c r="S19" s="1" t="s">
        <v>15</v>
      </c>
      <c r="T19" s="1" t="s">
        <v>16</v>
      </c>
    </row>
    <row r="20" spans="2:26" ht="15.75" thickBot="1">
      <c r="B20" s="54"/>
      <c r="C20" s="57"/>
      <c r="D20" s="32" t="s">
        <v>11</v>
      </c>
      <c r="E20" s="43">
        <v>1.0078147177427297</v>
      </c>
      <c r="F20" s="44"/>
      <c r="G20" s="45"/>
      <c r="H20" s="43">
        <v>1.0031611545348993</v>
      </c>
      <c r="I20" s="44"/>
      <c r="J20" s="45"/>
      <c r="K20" s="43">
        <v>1.0055379132613023</v>
      </c>
      <c r="L20" s="44"/>
      <c r="M20" s="45"/>
      <c r="N20" s="43">
        <v>1.0056451250721745</v>
      </c>
      <c r="O20" s="44"/>
      <c r="P20" s="45"/>
    </row>
  </sheetData>
  <mergeCells count="24">
    <mergeCell ref="B6:B20"/>
    <mergeCell ref="C6:C14"/>
    <mergeCell ref="E13:G13"/>
    <mergeCell ref="H13:J13"/>
    <mergeCell ref="K13:M13"/>
    <mergeCell ref="C15:C20"/>
    <mergeCell ref="E19:G19"/>
    <mergeCell ref="H19:J19"/>
    <mergeCell ref="K19:M19"/>
    <mergeCell ref="B2:P2"/>
    <mergeCell ref="E4:G4"/>
    <mergeCell ref="H4:J4"/>
    <mergeCell ref="K4:M4"/>
    <mergeCell ref="N4:P4"/>
    <mergeCell ref="N19:P19"/>
    <mergeCell ref="E20:G20"/>
    <mergeCell ref="H20:J20"/>
    <mergeCell ref="K20:M20"/>
    <mergeCell ref="N20:P20"/>
    <mergeCell ref="N13:P13"/>
    <mergeCell ref="E14:G14"/>
    <mergeCell ref="H14:J14"/>
    <mergeCell ref="K14:M14"/>
    <mergeCell ref="N14:P1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Z20"/>
  <sheetViews>
    <sheetView showGridLines="0" workbookViewId="0"/>
  </sheetViews>
  <sheetFormatPr defaultRowHeight="15"/>
  <cols>
    <col min="2" max="3" width="3.42578125" customWidth="1"/>
    <col min="4" max="4" width="12.140625" bestFit="1" customWidth="1"/>
    <col min="17" max="17" width="21.140625" style="1" bestFit="1" customWidth="1"/>
    <col min="18" max="19" width="1.85546875" style="1" customWidth="1"/>
    <col min="20" max="20" width="21.140625" style="1" bestFit="1" customWidth="1"/>
    <col min="21" max="22" width="1.85546875" style="1" customWidth="1"/>
    <col min="23" max="23" width="21.140625" style="1" bestFit="1" customWidth="1"/>
    <col min="24" max="25" width="1.85546875" style="1" customWidth="1"/>
    <col min="26" max="26" width="21.140625" style="1" bestFit="1" customWidth="1"/>
  </cols>
  <sheetData>
    <row r="2" spans="2:26" ht="18.75">
      <c r="B2" s="58" t="s">
        <v>25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2:26" ht="15.75" thickBot="1"/>
    <row r="4" spans="2:26">
      <c r="D4" s="3"/>
      <c r="E4" s="46" t="s">
        <v>0</v>
      </c>
      <c r="F4" s="47"/>
      <c r="G4" s="47"/>
      <c r="H4" s="46" t="s">
        <v>12</v>
      </c>
      <c r="I4" s="47"/>
      <c r="J4" s="48"/>
      <c r="K4" s="46" t="s">
        <v>13</v>
      </c>
      <c r="L4" s="47"/>
      <c r="M4" s="48"/>
      <c r="N4" s="47" t="s">
        <v>14</v>
      </c>
      <c r="O4" s="47"/>
      <c r="P4" s="48"/>
    </row>
    <row r="5" spans="2:26" ht="15.75" thickBot="1">
      <c r="D5" s="3"/>
      <c r="E5" s="4" t="s">
        <v>1</v>
      </c>
      <c r="F5" s="5" t="s">
        <v>2</v>
      </c>
      <c r="G5" s="5" t="s">
        <v>3</v>
      </c>
      <c r="H5" s="4" t="s">
        <v>1</v>
      </c>
      <c r="I5" s="5" t="s">
        <v>2</v>
      </c>
      <c r="J5" s="6" t="s">
        <v>3</v>
      </c>
      <c r="K5" s="4" t="s">
        <v>1</v>
      </c>
      <c r="L5" s="5" t="s">
        <v>2</v>
      </c>
      <c r="M5" s="6" t="s">
        <v>3</v>
      </c>
      <c r="N5" s="5" t="s">
        <v>1</v>
      </c>
      <c r="O5" s="5" t="s">
        <v>2</v>
      </c>
      <c r="P5" s="6" t="s">
        <v>3</v>
      </c>
    </row>
    <row r="6" spans="2:26">
      <c r="B6" s="52"/>
      <c r="C6" s="49" t="s">
        <v>20</v>
      </c>
      <c r="D6" s="7" t="s">
        <v>4</v>
      </c>
      <c r="E6" s="25">
        <v>-1.2337638034115583E-3</v>
      </c>
      <c r="F6" s="26">
        <v>-9.7521020842499528E-3</v>
      </c>
      <c r="G6" s="26">
        <v>-8.7962100902639062E-3</v>
      </c>
      <c r="H6" s="25">
        <v>3.844547747607896E-4</v>
      </c>
      <c r="I6" s="26">
        <v>-4.8461247306942623E-3</v>
      </c>
      <c r="J6" s="27">
        <v>-4.9317146109219001E-3</v>
      </c>
      <c r="K6" s="22"/>
      <c r="L6" s="23"/>
      <c r="M6" s="24"/>
      <c r="N6" s="23"/>
      <c r="O6" s="23"/>
      <c r="P6" s="24"/>
    </row>
    <row r="7" spans="2:26">
      <c r="B7" s="53"/>
      <c r="C7" s="50"/>
      <c r="D7" s="11" t="s">
        <v>5</v>
      </c>
      <c r="E7" s="4">
        <v>2.3348710926088144E-3</v>
      </c>
      <c r="F7" s="5">
        <v>-1.0213774966367929E-2</v>
      </c>
      <c r="G7" s="5">
        <v>-1.1020146551671828E-2</v>
      </c>
      <c r="H7" s="4">
        <v>-9.379410804781774E-5</v>
      </c>
      <c r="I7" s="5">
        <v>-9.9568358843471032E-3</v>
      </c>
      <c r="J7" s="6">
        <v>-9.5196886792935139E-3</v>
      </c>
      <c r="K7" s="4">
        <v>1.5867180617989529E-3</v>
      </c>
      <c r="L7" s="5">
        <v>-1.49745571112341E-2</v>
      </c>
      <c r="M7" s="6">
        <v>-1.401327176091618E-2</v>
      </c>
      <c r="N7" s="5">
        <v>1.6353814907440699E-3</v>
      </c>
      <c r="O7" s="5">
        <v>-1.3930867016084281E-2</v>
      </c>
      <c r="P7" s="6">
        <v>-1.1742201373572892E-2</v>
      </c>
    </row>
    <row r="8" spans="2:26">
      <c r="B8" s="53"/>
      <c r="C8" s="50"/>
      <c r="D8" s="11" t="s">
        <v>6</v>
      </c>
      <c r="E8" s="4">
        <v>1.9819733221462243E-3</v>
      </c>
      <c r="F8" s="5">
        <v>-6.6000070995463345E-3</v>
      </c>
      <c r="G8" s="5">
        <v>-6.812384470111732E-3</v>
      </c>
      <c r="H8" s="4">
        <v>9.9220336450311919E-4</v>
      </c>
      <c r="I8" s="5">
        <v>-7.5153414920538508E-3</v>
      </c>
      <c r="J8" s="6">
        <v>-5.2419290879864577E-3</v>
      </c>
      <c r="K8" s="4">
        <v>1.9671849133643116E-3</v>
      </c>
      <c r="L8" s="5">
        <v>-9.3429789753664838E-3</v>
      </c>
      <c r="M8" s="6">
        <v>-1.0582795438416337E-2</v>
      </c>
      <c r="N8" s="5">
        <v>2.3828146164268094E-3</v>
      </c>
      <c r="O8" s="5">
        <v>-1.0410479310359294E-2</v>
      </c>
      <c r="P8" s="6">
        <v>-1.2905004651103169E-2</v>
      </c>
    </row>
    <row r="9" spans="2:26">
      <c r="B9" s="53"/>
      <c r="C9" s="50"/>
      <c r="D9" s="11" t="s">
        <v>7</v>
      </c>
      <c r="E9" s="4">
        <v>1.8037779895561101E-3</v>
      </c>
      <c r="F9" s="5">
        <v>-5.1151527428046073E-3</v>
      </c>
      <c r="G9" s="5">
        <v>-4.2503935886127331E-3</v>
      </c>
      <c r="H9" s="4">
        <v>1.9347231613588978E-3</v>
      </c>
      <c r="I9" s="5">
        <v>-4.5190146271827103E-3</v>
      </c>
      <c r="J9" s="6">
        <v>-8.7702869520849269E-3</v>
      </c>
      <c r="K9" s="4">
        <v>1.7622120754066384E-3</v>
      </c>
      <c r="L9" s="5">
        <v>-9.012911689279951E-3</v>
      </c>
      <c r="M9" s="6">
        <v>-7.8311826559721021E-3</v>
      </c>
      <c r="N9" s="5">
        <v>2.7222226112184056E-3</v>
      </c>
      <c r="O9" s="5">
        <v>-1.4710983544776568E-2</v>
      </c>
      <c r="P9" s="6">
        <v>-7.4285589036365285E-3</v>
      </c>
    </row>
    <row r="10" spans="2:26" ht="15.75" thickBot="1">
      <c r="B10" s="53"/>
      <c r="C10" s="50"/>
      <c r="D10" s="11" t="s">
        <v>8</v>
      </c>
      <c r="E10" s="4">
        <v>7.9787212256724838E-4</v>
      </c>
      <c r="F10" s="5">
        <v>-1.5905090110765057E-2</v>
      </c>
      <c r="G10" s="5">
        <v>-1.3162935875556059E-2</v>
      </c>
      <c r="H10" s="12"/>
      <c r="I10" s="13"/>
      <c r="J10" s="14"/>
      <c r="K10" s="4">
        <v>2.4754626461405138E-3</v>
      </c>
      <c r="L10" s="5">
        <v>-1.254208282407269E-2</v>
      </c>
      <c r="M10" s="6">
        <v>-2.1730969085682023E-2</v>
      </c>
      <c r="N10" s="5">
        <v>3.1584419620211968E-3</v>
      </c>
      <c r="O10" s="5">
        <v>-1.7156021395449101E-2</v>
      </c>
      <c r="P10" s="6">
        <v>-2.3760686556685801E-2</v>
      </c>
    </row>
    <row r="11" spans="2:26">
      <c r="B11" s="53"/>
      <c r="C11" s="50"/>
      <c r="D11" s="7" t="s">
        <v>22</v>
      </c>
      <c r="E11" s="25">
        <v>1.2137960931954462E-3</v>
      </c>
      <c r="F11" s="26">
        <v>-9.23265964352692E-3</v>
      </c>
      <c r="G11" s="26">
        <v>-8.7012746490490404E-3</v>
      </c>
      <c r="H11" s="25">
        <v>7.5156203895600812E-4</v>
      </c>
      <c r="I11" s="26">
        <v>-6.9003589894975773E-3</v>
      </c>
      <c r="J11" s="27">
        <v>-7.257303882378865E-3</v>
      </c>
      <c r="K11" s="25">
        <v>1.8923478876562566E-3</v>
      </c>
      <c r="L11" s="26">
        <v>-1.1620162292935894E-2</v>
      </c>
      <c r="M11" s="27">
        <v>-1.3057198652448795E-2</v>
      </c>
      <c r="N11" s="26">
        <v>2.3795238906478E-3</v>
      </c>
      <c r="O11" s="26">
        <v>-1.385051566795701E-2</v>
      </c>
      <c r="P11" s="27">
        <v>-1.3207957547305041E-2</v>
      </c>
      <c r="Q11" s="1">
        <f>(6*E11+F11+G11)/8</f>
        <v>-1.3313947166754105E-3</v>
      </c>
      <c r="T11" s="1">
        <f>(6*H11+I11+J11)/8</f>
        <v>-1.2060363297675492E-3</v>
      </c>
      <c r="W11" s="1">
        <f>(6*K11+L11+M11)/8</f>
        <v>-1.6654092024308937E-3</v>
      </c>
      <c r="Z11" s="1">
        <f>(6*N11+O11+P11)/8</f>
        <v>-1.5976662339219063E-3</v>
      </c>
    </row>
    <row r="12" spans="2:26" ht="15.75" thickBot="1">
      <c r="B12" s="53"/>
      <c r="C12" s="50"/>
      <c r="D12" s="15"/>
      <c r="E12" s="19">
        <v>1.2214320631242115E-3</v>
      </c>
      <c r="F12" s="20">
        <v>-8.898493687124481E-3</v>
      </c>
      <c r="G12" s="20">
        <v>-8.3624510130231814E-3</v>
      </c>
      <c r="H12" s="19">
        <v>8.1524832278706224E-4</v>
      </c>
      <c r="I12" s="20">
        <v>-6.8958602091705326E-3</v>
      </c>
      <c r="J12" s="21">
        <v>-7.2820591643182921E-3</v>
      </c>
      <c r="K12" s="19">
        <v>1.9334284006959288E-3</v>
      </c>
      <c r="L12" s="20">
        <v>-1.1210365558531166E-2</v>
      </c>
      <c r="M12" s="21">
        <v>-1.2455634294070275E-2</v>
      </c>
      <c r="N12" s="20">
        <v>2.4720130452603323E-3</v>
      </c>
      <c r="O12" s="20">
        <v>-1.317392759799843E-2</v>
      </c>
      <c r="P12" s="21">
        <v>-1.252259800737706E-2</v>
      </c>
    </row>
    <row r="13" spans="2:26">
      <c r="B13" s="53"/>
      <c r="C13" s="50"/>
      <c r="D13" s="7" t="s">
        <v>10</v>
      </c>
      <c r="E13" s="46">
        <v>1.0475603988065834</v>
      </c>
      <c r="F13" s="47"/>
      <c r="G13" s="48"/>
      <c r="H13" s="46">
        <v>1.0279254350862157</v>
      </c>
      <c r="I13" s="47"/>
      <c r="J13" s="48"/>
      <c r="K13" s="46">
        <v>1.024855817191632</v>
      </c>
      <c r="L13" s="47"/>
      <c r="M13" s="48"/>
      <c r="N13" s="46">
        <v>1.0339983693431378</v>
      </c>
      <c r="O13" s="47"/>
      <c r="P13" s="48"/>
      <c r="Q13" s="2">
        <f>AVERAGE(Q11:Z11)</f>
        <v>-1.4501266206989399E-3</v>
      </c>
      <c r="S13" s="1" t="s">
        <v>15</v>
      </c>
      <c r="T13" s="1" t="s">
        <v>16</v>
      </c>
    </row>
    <row r="14" spans="2:26" ht="15.75" thickBot="1">
      <c r="B14" s="53"/>
      <c r="C14" s="51"/>
      <c r="D14" s="31" t="s">
        <v>11</v>
      </c>
      <c r="E14" s="59">
        <v>1.0039551496033698</v>
      </c>
      <c r="F14" s="60"/>
      <c r="G14" s="61"/>
      <c r="H14" s="59">
        <v>1.0020436402586399</v>
      </c>
      <c r="I14" s="60"/>
      <c r="J14" s="61"/>
      <c r="K14" s="59">
        <v>1.0032713627494037</v>
      </c>
      <c r="L14" s="60"/>
      <c r="M14" s="61"/>
      <c r="N14" s="59">
        <v>1.0029369362931901</v>
      </c>
      <c r="O14" s="60"/>
      <c r="P14" s="61"/>
    </row>
    <row r="15" spans="2:26" ht="8.25" customHeight="1" thickBot="1">
      <c r="B15" s="53"/>
      <c r="C15" s="55" t="s">
        <v>21</v>
      </c>
      <c r="D15" s="33"/>
      <c r="E15" s="34"/>
      <c r="F15" s="35"/>
      <c r="G15" s="35"/>
      <c r="H15" s="34"/>
      <c r="I15" s="35"/>
      <c r="J15" s="36"/>
      <c r="K15" s="34"/>
      <c r="L15" s="35"/>
      <c r="M15" s="36"/>
      <c r="N15" s="35"/>
      <c r="O15" s="35"/>
      <c r="P15" s="36"/>
    </row>
    <row r="16" spans="2:26" ht="16.5" thickTop="1" thickBot="1">
      <c r="B16" s="53"/>
      <c r="C16" s="56"/>
      <c r="D16" s="15" t="s">
        <v>9</v>
      </c>
      <c r="E16" s="16">
        <v>3.3996475155663175E-3</v>
      </c>
      <c r="F16" s="17">
        <v>-1.0547558261028156E-3</v>
      </c>
      <c r="G16" s="17">
        <v>-2.13858054574384E-4</v>
      </c>
      <c r="H16" s="16">
        <v>1.4865082539221586E-3</v>
      </c>
      <c r="I16" s="17">
        <v>-8.8927417636494588E-4</v>
      </c>
      <c r="J16" s="18">
        <v>-3.4992569385874361E-3</v>
      </c>
      <c r="K16" s="16">
        <v>2.6022860000529668E-5</v>
      </c>
      <c r="L16" s="17">
        <v>-6.4373055670731427E-3</v>
      </c>
      <c r="M16" s="18">
        <v>-3.8808536611346922E-3</v>
      </c>
      <c r="N16" s="17">
        <v>-4.9806384739767284E-4</v>
      </c>
      <c r="O16" s="17">
        <v>-4.1460608405483323E-3</v>
      </c>
      <c r="P16" s="18">
        <v>-1.1337725689684275E-2</v>
      </c>
    </row>
    <row r="17" spans="2:26">
      <c r="B17" s="53"/>
      <c r="C17" s="56"/>
      <c r="D17" s="7" t="s">
        <v>23</v>
      </c>
      <c r="E17" s="25">
        <v>1.5781046635905914E-3</v>
      </c>
      <c r="F17" s="26">
        <v>-7.8696756739562359E-3</v>
      </c>
      <c r="G17" s="26">
        <v>-7.2867052166365976E-3</v>
      </c>
      <c r="H17" s="25">
        <v>8.9155179418765583E-4</v>
      </c>
      <c r="I17" s="26">
        <v>-5.7553904536627905E-3</v>
      </c>
      <c r="J17" s="27">
        <v>-6.541485416894784E-3</v>
      </c>
      <c r="K17" s="25">
        <v>1.5190828821251112E-3</v>
      </c>
      <c r="L17" s="26">
        <v>-1.0583590947763344E-2</v>
      </c>
      <c r="M17" s="27">
        <v>-1.1221929654185975E-2</v>
      </c>
      <c r="N17" s="26">
        <v>1.8040063430387054E-3</v>
      </c>
      <c r="O17" s="26">
        <v>-1.1909624702475275E-2</v>
      </c>
      <c r="P17" s="27">
        <v>-1.2833911175780888E-2</v>
      </c>
      <c r="Q17" s="1">
        <f>(6*E17+F17+G17)/8</f>
        <v>-7.1096911363116068E-4</v>
      </c>
      <c r="T17" s="1">
        <f>(6*H17+I17+J17)/8</f>
        <v>-8.6844563817895491E-4</v>
      </c>
      <c r="W17" s="1">
        <f>(6*K17+L17+M17)/8</f>
        <v>-1.5863779136498315E-3</v>
      </c>
      <c r="Z17" s="1">
        <f>(6*N17+O17+P17)/8</f>
        <v>-1.7399372275029913E-3</v>
      </c>
    </row>
    <row r="18" spans="2:26" ht="15.75" thickBot="1">
      <c r="B18" s="53"/>
      <c r="C18" s="56"/>
      <c r="D18" s="15"/>
      <c r="E18" s="19">
        <v>1.5835905238195253E-3</v>
      </c>
      <c r="F18" s="20">
        <v>-7.5144677942872535E-3</v>
      </c>
      <c r="G18" s="20">
        <v>-6.9793261509887711E-3</v>
      </c>
      <c r="H18" s="19">
        <v>9.4095067125526694E-4</v>
      </c>
      <c r="I18" s="20">
        <v>-5.6399120906346833E-3</v>
      </c>
      <c r="J18" s="21">
        <v>-6.533783245755603E-3</v>
      </c>
      <c r="K18" s="19">
        <v>1.5468317957159361E-3</v>
      </c>
      <c r="L18" s="20">
        <v>-1.0045267361945203E-2</v>
      </c>
      <c r="M18" s="21">
        <v>-1.0509013894147334E-2</v>
      </c>
      <c r="N18" s="20">
        <v>1.8779711517417752E-3</v>
      </c>
      <c r="O18" s="20">
        <v>-1.1232871999970773E-2</v>
      </c>
      <c r="P18" s="21">
        <v>-1.2478214302498004E-2</v>
      </c>
    </row>
    <row r="19" spans="2:26">
      <c r="B19" s="53"/>
      <c r="C19" s="56"/>
      <c r="D19" s="7" t="s">
        <v>10</v>
      </c>
      <c r="E19" s="46">
        <v>1.0476543585026339</v>
      </c>
      <c r="F19" s="47"/>
      <c r="G19" s="48"/>
      <c r="H19" s="46">
        <v>1.0262443147324887</v>
      </c>
      <c r="I19" s="47"/>
      <c r="J19" s="48"/>
      <c r="K19" s="46">
        <v>1.0239367406846112</v>
      </c>
      <c r="L19" s="47"/>
      <c r="M19" s="48"/>
      <c r="N19" s="46">
        <v>1.031950513609847</v>
      </c>
      <c r="O19" s="47"/>
      <c r="P19" s="48"/>
      <c r="Q19" s="2">
        <f>AVERAGE(Q17:Z17)</f>
        <v>-1.2264324732407348E-3</v>
      </c>
      <c r="S19" s="1" t="s">
        <v>15</v>
      </c>
      <c r="T19" s="1" t="s">
        <v>16</v>
      </c>
    </row>
    <row r="20" spans="2:26" ht="15.75" thickBot="1">
      <c r="B20" s="54"/>
      <c r="C20" s="57"/>
      <c r="D20" s="32" t="s">
        <v>11</v>
      </c>
      <c r="E20" s="43">
        <v>1.0038609209833449</v>
      </c>
      <c r="F20" s="44"/>
      <c r="G20" s="45"/>
      <c r="H20" s="43">
        <v>1.0023006510620607</v>
      </c>
      <c r="I20" s="44"/>
      <c r="J20" s="45"/>
      <c r="K20" s="43">
        <v>1.0025538055164753</v>
      </c>
      <c r="L20" s="44"/>
      <c r="M20" s="45"/>
      <c r="N20" s="43">
        <v>1.0035804835061422</v>
      </c>
      <c r="O20" s="44"/>
      <c r="P20" s="45"/>
    </row>
  </sheetData>
  <mergeCells count="24">
    <mergeCell ref="N13:P13"/>
    <mergeCell ref="E14:G14"/>
    <mergeCell ref="H14:J14"/>
    <mergeCell ref="K14:M14"/>
    <mergeCell ref="N14:P14"/>
    <mergeCell ref="N19:P19"/>
    <mergeCell ref="E20:G20"/>
    <mergeCell ref="H20:J20"/>
    <mergeCell ref="K20:M20"/>
    <mergeCell ref="N20:P20"/>
    <mergeCell ref="B2:P2"/>
    <mergeCell ref="E4:G4"/>
    <mergeCell ref="H4:J4"/>
    <mergeCell ref="K4:M4"/>
    <mergeCell ref="N4:P4"/>
    <mergeCell ref="B6:B20"/>
    <mergeCell ref="C6:C14"/>
    <mergeCell ref="E13:G13"/>
    <mergeCell ref="H13:J13"/>
    <mergeCell ref="K13:M13"/>
    <mergeCell ref="C15:C20"/>
    <mergeCell ref="E19:G19"/>
    <mergeCell ref="H19:J19"/>
    <mergeCell ref="K19:M19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B2:Z20"/>
  <sheetViews>
    <sheetView showGridLines="0" zoomScaleNormal="100" workbookViewId="0"/>
  </sheetViews>
  <sheetFormatPr defaultRowHeight="15"/>
  <cols>
    <col min="2" max="3" width="3.42578125" customWidth="1"/>
    <col min="4" max="4" width="12.140625" bestFit="1" customWidth="1"/>
    <col min="17" max="17" width="21.140625" style="1" bestFit="1" customWidth="1"/>
    <col min="18" max="19" width="1.85546875" style="1" customWidth="1"/>
    <col min="20" max="20" width="21.140625" style="1" bestFit="1" customWidth="1"/>
    <col min="21" max="22" width="1.85546875" style="1" customWidth="1"/>
    <col min="23" max="23" width="21.140625" style="1" bestFit="1" customWidth="1"/>
    <col min="24" max="25" width="1.85546875" style="1" customWidth="1"/>
    <col min="26" max="26" width="21.140625" style="1" bestFit="1" customWidth="1"/>
  </cols>
  <sheetData>
    <row r="2" spans="2:26" ht="18.75">
      <c r="B2" s="58" t="s">
        <v>26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2:26" ht="15.75" thickBot="1"/>
    <row r="4" spans="2:26">
      <c r="D4" s="3"/>
      <c r="E4" s="46" t="s">
        <v>0</v>
      </c>
      <c r="F4" s="47"/>
      <c r="G4" s="47"/>
      <c r="H4" s="46" t="s">
        <v>12</v>
      </c>
      <c r="I4" s="47"/>
      <c r="J4" s="48"/>
      <c r="K4" s="46" t="s">
        <v>13</v>
      </c>
      <c r="L4" s="47"/>
      <c r="M4" s="48"/>
      <c r="N4" s="47" t="s">
        <v>14</v>
      </c>
      <c r="O4" s="47"/>
      <c r="P4" s="48"/>
    </row>
    <row r="5" spans="2:26" ht="15.75" thickBot="1">
      <c r="D5" s="3"/>
      <c r="E5" s="4" t="s">
        <v>1</v>
      </c>
      <c r="F5" s="5" t="s">
        <v>2</v>
      </c>
      <c r="G5" s="5" t="s">
        <v>3</v>
      </c>
      <c r="H5" s="4" t="s">
        <v>1</v>
      </c>
      <c r="I5" s="5" t="s">
        <v>2</v>
      </c>
      <c r="J5" s="6" t="s">
        <v>3</v>
      </c>
      <c r="K5" s="4" t="s">
        <v>1</v>
      </c>
      <c r="L5" s="5" t="s">
        <v>2</v>
      </c>
      <c r="M5" s="6" t="s">
        <v>3</v>
      </c>
      <c r="N5" s="5" t="s">
        <v>1</v>
      </c>
      <c r="O5" s="5" t="s">
        <v>2</v>
      </c>
      <c r="P5" s="6" t="s">
        <v>3</v>
      </c>
    </row>
    <row r="6" spans="2:26">
      <c r="B6" s="52"/>
      <c r="C6" s="49" t="s">
        <v>20</v>
      </c>
      <c r="D6" s="7" t="s">
        <v>4</v>
      </c>
      <c r="E6" s="25">
        <v>-1.2262561014434181E-3</v>
      </c>
      <c r="F6" s="26">
        <v>-9.788631882951454E-3</v>
      </c>
      <c r="G6" s="26">
        <v>-8.7906477368856484E-3</v>
      </c>
      <c r="H6" s="25">
        <v>4.2045755118708117E-4</v>
      </c>
      <c r="I6" s="26">
        <v>-4.8535530668594451E-3</v>
      </c>
      <c r="J6" s="27">
        <v>-4.7234883516344417E-3</v>
      </c>
      <c r="K6" s="22"/>
      <c r="L6" s="23"/>
      <c r="M6" s="24"/>
      <c r="N6" s="23"/>
      <c r="O6" s="23"/>
      <c r="P6" s="24"/>
    </row>
    <row r="7" spans="2:26">
      <c r="B7" s="53"/>
      <c r="C7" s="50"/>
      <c r="D7" s="11" t="s">
        <v>5</v>
      </c>
      <c r="E7" s="4">
        <v>2.3529893772308965E-3</v>
      </c>
      <c r="F7" s="5">
        <v>-1.0207385696096093E-2</v>
      </c>
      <c r="G7" s="5">
        <v>-1.1000195234142085E-2</v>
      </c>
      <c r="H7" s="4">
        <v>-7.7112584130900608E-5</v>
      </c>
      <c r="I7" s="5">
        <v>-9.7745708920378808E-3</v>
      </c>
      <c r="J7" s="6">
        <v>-9.7516976248148042E-3</v>
      </c>
      <c r="K7" s="4">
        <v>1.6097738612479873E-3</v>
      </c>
      <c r="L7" s="5">
        <v>-1.4679345017659972E-2</v>
      </c>
      <c r="M7" s="6">
        <v>-1.440839859934504E-2</v>
      </c>
      <c r="N7" s="5">
        <v>1.5469889563469951E-3</v>
      </c>
      <c r="O7" s="5">
        <v>-1.3867373897523327E-2</v>
      </c>
      <c r="P7" s="6">
        <v>-1.0865711316760552E-2</v>
      </c>
    </row>
    <row r="8" spans="2:26">
      <c r="B8" s="53"/>
      <c r="C8" s="50"/>
      <c r="D8" s="11" t="s">
        <v>6</v>
      </c>
      <c r="E8" s="4">
        <v>2.0175883200416189E-3</v>
      </c>
      <c r="F8" s="5">
        <v>-6.566071869612361E-3</v>
      </c>
      <c r="G8" s="5">
        <v>-6.7690035243991031E-3</v>
      </c>
      <c r="H8" s="4">
        <v>1.094947506639965E-3</v>
      </c>
      <c r="I8" s="5">
        <v>-7.4402496230893123E-3</v>
      </c>
      <c r="J8" s="6">
        <v>-5.2118236746900304E-3</v>
      </c>
      <c r="K8" s="4">
        <v>2.2185993820687533E-3</v>
      </c>
      <c r="L8" s="5">
        <v>-9.420163824101907E-3</v>
      </c>
      <c r="M8" s="6">
        <v>-1.0627017926684607E-2</v>
      </c>
      <c r="N8" s="5">
        <v>2.5180290570934738E-3</v>
      </c>
      <c r="O8" s="5">
        <v>-1.0017199072248545E-2</v>
      </c>
      <c r="P8" s="6">
        <v>-1.3112363334534499E-2</v>
      </c>
    </row>
    <row r="9" spans="2:26">
      <c r="B9" s="53"/>
      <c r="C9" s="50"/>
      <c r="D9" s="11" t="s">
        <v>7</v>
      </c>
      <c r="E9" s="4">
        <v>1.9185863838505623E-3</v>
      </c>
      <c r="F9" s="5">
        <v>-5.012498185300196E-3</v>
      </c>
      <c r="G9" s="5">
        <v>-4.1519405910990237E-3</v>
      </c>
      <c r="H9" s="4">
        <v>2.1797815882116378E-3</v>
      </c>
      <c r="I9" s="5">
        <v>-4.3907307027360454E-3</v>
      </c>
      <c r="J9" s="6">
        <v>-8.8901107725979922E-3</v>
      </c>
      <c r="K9" s="4">
        <v>2.1387488083866035E-3</v>
      </c>
      <c r="L9" s="5">
        <v>-8.4526784084168749E-3</v>
      </c>
      <c r="M9" s="6">
        <v>-8.2072293603801805E-3</v>
      </c>
      <c r="N9" s="5">
        <v>2.9373874679539114E-3</v>
      </c>
      <c r="O9" s="5">
        <v>-1.478145166693437E-2</v>
      </c>
      <c r="P9" s="6">
        <v>-7.6922507317938593E-3</v>
      </c>
    </row>
    <row r="10" spans="2:26" ht="15.75" thickBot="1">
      <c r="B10" s="53"/>
      <c r="C10" s="50"/>
      <c r="D10" s="11" t="s">
        <v>8</v>
      </c>
      <c r="E10" s="4">
        <v>8.2600594980438335E-4</v>
      </c>
      <c r="F10" s="5">
        <v>-1.587908425832622E-2</v>
      </c>
      <c r="G10" s="5">
        <v>-1.313667716092389E-2</v>
      </c>
      <c r="H10" s="12"/>
      <c r="I10" s="13"/>
      <c r="J10" s="14"/>
      <c r="K10" s="4">
        <v>2.4318545970127095E-3</v>
      </c>
      <c r="L10" s="5">
        <v>-1.2251411752800609E-2</v>
      </c>
      <c r="M10" s="6">
        <v>-2.1948573471050687E-2</v>
      </c>
      <c r="N10" s="5">
        <v>3.2189160321273538E-3</v>
      </c>
      <c r="O10" s="5">
        <v>-1.6807744760265697E-2</v>
      </c>
      <c r="P10" s="6">
        <v>-2.3482949906178014E-2</v>
      </c>
    </row>
    <row r="11" spans="2:26">
      <c r="B11" s="53"/>
      <c r="C11" s="50"/>
      <c r="D11" s="7" t="s">
        <v>22</v>
      </c>
      <c r="E11" s="25">
        <v>1.2541319572681342E-3</v>
      </c>
      <c r="F11" s="26">
        <v>-9.2071494503457585E-3</v>
      </c>
      <c r="G11" s="26">
        <v>-8.66286875315086E-3</v>
      </c>
      <c r="H11" s="25">
        <v>8.467755096176607E-4</v>
      </c>
      <c r="I11" s="26">
        <v>-6.800646354760507E-3</v>
      </c>
      <c r="J11" s="27">
        <v>-7.2976576070449342E-3</v>
      </c>
      <c r="K11" s="25">
        <v>2.0483641161937183E-3</v>
      </c>
      <c r="L11" s="26">
        <v>-1.1352645579798551E-2</v>
      </c>
      <c r="M11" s="27">
        <v>-1.3326543909883526E-2</v>
      </c>
      <c r="N11" s="26">
        <v>2.4508349361441611E-3</v>
      </c>
      <c r="O11" s="26">
        <v>-1.3684669170321587E-2</v>
      </c>
      <c r="P11" s="27">
        <v>-1.299974141047814E-2</v>
      </c>
      <c r="Q11" s="1">
        <f>(6*E11+F11+G11)/8</f>
        <v>-1.2931533074859766E-3</v>
      </c>
      <c r="T11" s="1">
        <f>(6*H11+I11+J11)/8</f>
        <v>-1.1272063630124347E-3</v>
      </c>
      <c r="W11" s="1">
        <f>(6*K11+L11+M11)/8</f>
        <v>-1.5486255990649709E-3</v>
      </c>
      <c r="Z11" s="1">
        <f>(6*N11+O11+P11)/8</f>
        <v>-1.4974251204918449E-3</v>
      </c>
    </row>
    <row r="12" spans="2:26" ht="15.75" thickBot="1">
      <c r="B12" s="53"/>
      <c r="C12" s="50"/>
      <c r="D12" s="15"/>
      <c r="E12" s="19">
        <v>1.2618819207331044E-3</v>
      </c>
      <c r="F12" s="20">
        <v>-8.8705184964061375E-3</v>
      </c>
      <c r="G12" s="20">
        <v>-8.3218333834823299E-3</v>
      </c>
      <c r="H12" s="19">
        <v>9.0796256636842677E-4</v>
      </c>
      <c r="I12" s="20">
        <v>-6.7984989274116961E-3</v>
      </c>
      <c r="J12" s="21">
        <v>-7.3729576411627083E-3</v>
      </c>
      <c r="K12" s="19">
        <v>2.0892481870950913E-3</v>
      </c>
      <c r="L12" s="20">
        <v>-1.0900278302734483E-2</v>
      </c>
      <c r="M12" s="21">
        <v>-1.2762231002813616E-2</v>
      </c>
      <c r="N12" s="20">
        <v>2.5492640299891386E-3</v>
      </c>
      <c r="O12" s="20">
        <v>-1.2974956603369177E-2</v>
      </c>
      <c r="P12" s="21">
        <v>-1.2232172355116373E-2</v>
      </c>
    </row>
    <row r="13" spans="2:26">
      <c r="B13" s="53"/>
      <c r="C13" s="50"/>
      <c r="D13" s="7" t="s">
        <v>10</v>
      </c>
      <c r="E13" s="46">
        <v>1.0455427817541989</v>
      </c>
      <c r="F13" s="47"/>
      <c r="G13" s="48"/>
      <c r="H13" s="46">
        <v>1.028787134738663</v>
      </c>
      <c r="I13" s="47"/>
      <c r="J13" s="48"/>
      <c r="K13" s="46">
        <v>1.0253013024236597</v>
      </c>
      <c r="L13" s="47"/>
      <c r="M13" s="48"/>
      <c r="N13" s="46">
        <v>1.0337674687677998</v>
      </c>
      <c r="O13" s="47"/>
      <c r="P13" s="48"/>
      <c r="Q13" s="2">
        <f>AVERAGE(Q11:Z11)</f>
        <v>-1.3666025975138068E-3</v>
      </c>
      <c r="S13" s="1" t="s">
        <v>15</v>
      </c>
      <c r="T13" s="1" t="s">
        <v>16</v>
      </c>
    </row>
    <row r="14" spans="2:26" ht="15.75" thickBot="1">
      <c r="B14" s="53"/>
      <c r="C14" s="51"/>
      <c r="D14" s="31" t="s">
        <v>11</v>
      </c>
      <c r="E14" s="59">
        <v>1.0078863910901703</v>
      </c>
      <c r="F14" s="60"/>
      <c r="G14" s="61"/>
      <c r="H14" s="59">
        <v>1.0033610430939206</v>
      </c>
      <c r="I14" s="60"/>
      <c r="J14" s="61"/>
      <c r="K14" s="59">
        <v>1.0058274540684309</v>
      </c>
      <c r="L14" s="60"/>
      <c r="M14" s="61"/>
      <c r="N14" s="59">
        <v>1.0043136972111621</v>
      </c>
      <c r="O14" s="60"/>
      <c r="P14" s="61"/>
    </row>
    <row r="15" spans="2:26" ht="8.25" customHeight="1" thickBot="1">
      <c r="B15" s="53"/>
      <c r="C15" s="55" t="s">
        <v>21</v>
      </c>
      <c r="D15" s="33"/>
      <c r="E15" s="34"/>
      <c r="F15" s="35"/>
      <c r="G15" s="35"/>
      <c r="H15" s="34"/>
      <c r="I15" s="35"/>
      <c r="J15" s="36"/>
      <c r="K15" s="34"/>
      <c r="L15" s="35"/>
      <c r="M15" s="36"/>
      <c r="N15" s="35"/>
      <c r="O15" s="35"/>
      <c r="P15" s="36"/>
    </row>
    <row r="16" spans="2:26" ht="16.5" thickTop="1" thickBot="1">
      <c r="B16" s="53"/>
      <c r="C16" s="56"/>
      <c r="D16" s="15" t="s">
        <v>9</v>
      </c>
      <c r="E16" s="16">
        <v>3.4080010456052912E-3</v>
      </c>
      <c r="F16" s="17">
        <v>-1.0513189829278735E-3</v>
      </c>
      <c r="G16" s="17">
        <v>-1.9861865045953109E-4</v>
      </c>
      <c r="H16" s="16">
        <v>1.4990800410255578E-3</v>
      </c>
      <c r="I16" s="17">
        <v>-8.7800737068238766E-4</v>
      </c>
      <c r="J16" s="18">
        <v>-3.4799011795483004E-3</v>
      </c>
      <c r="K16" s="16">
        <v>-5.3391584074191645E-6</v>
      </c>
      <c r="L16" s="17">
        <v>-6.1409422249993351E-3</v>
      </c>
      <c r="M16" s="18">
        <v>-3.9452249607817569E-3</v>
      </c>
      <c r="N16" s="17">
        <v>-4.6900077265821238E-4</v>
      </c>
      <c r="O16" s="17">
        <v>-4.316242732837372E-3</v>
      </c>
      <c r="P16" s="18">
        <v>-1.1020883361252121E-2</v>
      </c>
    </row>
    <row r="17" spans="2:26">
      <c r="B17" s="53"/>
      <c r="C17" s="56"/>
      <c r="D17" s="7" t="s">
        <v>23</v>
      </c>
      <c r="E17" s="25">
        <v>1.6131101386576603E-3</v>
      </c>
      <c r="F17" s="26">
        <v>-7.8478443724427777E-3</v>
      </c>
      <c r="G17" s="26">
        <v>-7.2521604027023052E-3</v>
      </c>
      <c r="H17" s="25">
        <v>9.7102399179059356E-4</v>
      </c>
      <c r="I17" s="26">
        <v>-5.672524643507532E-3</v>
      </c>
      <c r="J17" s="27">
        <v>-6.5704659065693848E-3</v>
      </c>
      <c r="K17" s="25">
        <v>1.6376234612734907E-3</v>
      </c>
      <c r="L17" s="26">
        <v>-1.0310304908838708E-2</v>
      </c>
      <c r="M17" s="27">
        <v>-1.1450280120063171E-2</v>
      </c>
      <c r="N17" s="26">
        <v>1.8668677943836864E-3</v>
      </c>
      <c r="O17" s="26">
        <v>-1.1810983882824744E-2</v>
      </c>
      <c r="P17" s="27">
        <v>-1.2603969800632936E-2</v>
      </c>
      <c r="Q17" s="1">
        <f>(6*E17+F17+G17)/8</f>
        <v>-6.7766799289989009E-4</v>
      </c>
      <c r="T17" s="1">
        <f>(6*H17+I17+J17)/8</f>
        <v>-8.0210582491666948E-4</v>
      </c>
      <c r="W17" s="1">
        <f>(6*K17+L17+M17)/8</f>
        <v>-1.4918555326576171E-3</v>
      </c>
      <c r="Z17" s="1">
        <f>(6*N17+O17+P17)/8</f>
        <v>-1.6517183646444454E-3</v>
      </c>
    </row>
    <row r="18" spans="2:26" ht="15.75" thickBot="1">
      <c r="B18" s="53"/>
      <c r="C18" s="56"/>
      <c r="D18" s="15"/>
      <c r="E18" s="19">
        <v>1.6186936223866234E-3</v>
      </c>
      <c r="F18" s="20">
        <v>-7.4951116068043694E-3</v>
      </c>
      <c r="G18" s="20">
        <v>-6.9430349663708217E-3</v>
      </c>
      <c r="H18" s="19">
        <v>1.0182741003597221E-3</v>
      </c>
      <c r="I18" s="20">
        <v>-5.554210642808176E-3</v>
      </c>
      <c r="J18" s="21">
        <v>-6.6019005852777325E-3</v>
      </c>
      <c r="K18" s="19">
        <v>1.6665800077618031E-3</v>
      </c>
      <c r="L18" s="20">
        <v>-9.7348298202147958E-3</v>
      </c>
      <c r="M18" s="21">
        <v>-1.0762320914259892E-2</v>
      </c>
      <c r="N18" s="20">
        <v>1.9453851793003296E-3</v>
      </c>
      <c r="O18" s="20">
        <v>-1.110865972153593E-2</v>
      </c>
      <c r="P18" s="21">
        <v>-1.2178331030186168E-2</v>
      </c>
    </row>
    <row r="19" spans="2:26">
      <c r="B19" s="53"/>
      <c r="C19" s="56"/>
      <c r="D19" s="7" t="s">
        <v>10</v>
      </c>
      <c r="E19" s="46">
        <v>1.045785279888539</v>
      </c>
      <c r="F19" s="47"/>
      <c r="G19" s="48"/>
      <c r="H19" s="46">
        <v>1.0271634512300145</v>
      </c>
      <c r="I19" s="47"/>
      <c r="J19" s="48"/>
      <c r="K19" s="46">
        <v>1.0243845608872919</v>
      </c>
      <c r="L19" s="47"/>
      <c r="M19" s="48"/>
      <c r="N19" s="46">
        <v>1.0317602023892378</v>
      </c>
      <c r="O19" s="47"/>
      <c r="P19" s="48"/>
      <c r="Q19" s="2">
        <f>AVERAGE(Q17:Z17)</f>
        <v>-1.1558369287796555E-3</v>
      </c>
      <c r="S19" s="1" t="s">
        <v>15</v>
      </c>
      <c r="T19" s="1" t="s">
        <v>16</v>
      </c>
    </row>
    <row r="20" spans="2:26" ht="15.75" thickBot="1">
      <c r="B20" s="54"/>
      <c r="C20" s="57"/>
      <c r="D20" s="32" t="s">
        <v>11</v>
      </c>
      <c r="E20" s="43">
        <v>1.0071741155644256</v>
      </c>
      <c r="F20" s="44"/>
      <c r="G20" s="45"/>
      <c r="H20" s="43">
        <v>1.0033667014235259</v>
      </c>
      <c r="I20" s="44"/>
      <c r="J20" s="45"/>
      <c r="K20" s="43">
        <v>1.005518071063715</v>
      </c>
      <c r="L20" s="44"/>
      <c r="M20" s="45"/>
      <c r="N20" s="43">
        <v>1.004079363983458</v>
      </c>
      <c r="O20" s="44"/>
      <c r="P20" s="45"/>
    </row>
  </sheetData>
  <mergeCells count="24">
    <mergeCell ref="N13:P13"/>
    <mergeCell ref="E14:G14"/>
    <mergeCell ref="H14:J14"/>
    <mergeCell ref="K14:M14"/>
    <mergeCell ref="N14:P14"/>
    <mergeCell ref="N19:P19"/>
    <mergeCell ref="E20:G20"/>
    <mergeCell ref="H20:J20"/>
    <mergeCell ref="K20:M20"/>
    <mergeCell ref="N20:P20"/>
    <mergeCell ref="B2:P2"/>
    <mergeCell ref="E4:G4"/>
    <mergeCell ref="H4:J4"/>
    <mergeCell ref="K4:M4"/>
    <mergeCell ref="N4:P4"/>
    <mergeCell ref="B6:B20"/>
    <mergeCell ref="C6:C14"/>
    <mergeCell ref="E13:G13"/>
    <mergeCell ref="H13:J13"/>
    <mergeCell ref="K13:M13"/>
    <mergeCell ref="C15:C20"/>
    <mergeCell ref="E19:G19"/>
    <mergeCell ref="H19:J19"/>
    <mergeCell ref="K19:M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CCV, 11-bit, MULT</vt:lpstr>
      <vt:lpstr>CCV, 9-bit, NOMULT</vt:lpstr>
      <vt:lpstr>CCV, 11-bit, NOMULT</vt:lpstr>
      <vt:lpstr>CCV, 11-bit, DU</vt:lpstr>
      <vt:lpstr>CCV, 11-bit, DU+NCVS-8, Packets</vt:lpstr>
      <vt:lpstr>CCV, 11-bit, DU+NCVS-3</vt:lpstr>
      <vt:lpstr>CCV, 11-bit, DU+NCVS-3, Packets</vt:lpstr>
      <vt:lpstr>CCV, 11-bit, DU+NCVS-2</vt:lpstr>
      <vt:lpstr>CCV, 11-bit, DU+NCVS-2, Packets</vt:lpstr>
    </vt:vector>
  </TitlesOfParts>
  <Company>Sony Europe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 Sharman</dc:creator>
  <cp:lastModifiedBy>Anon.</cp:lastModifiedBy>
  <dcterms:created xsi:type="dcterms:W3CDTF">2011-10-04T08:53:01Z</dcterms:created>
  <dcterms:modified xsi:type="dcterms:W3CDTF">2011-11-18T11:22:36Z</dcterms:modified>
</cp:coreProperties>
</file>