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4880" tabRatio="286" activeTab="2"/>
  </bookViews>
  <sheets>
    <sheet name="Speculation for 420" sheetId="7" r:id="rId1"/>
    <sheet name="Speculation for 422" sheetId="6" r:id="rId2"/>
    <sheet name="Speculation for 444" sheetId="5" r:id="rId3"/>
  </sheets>
  <calcPr calcId="125725"/>
</workbook>
</file>

<file path=xl/calcChain.xml><?xml version="1.0" encoding="utf-8"?>
<calcChain xmlns="http://schemas.openxmlformats.org/spreadsheetml/2006/main">
  <c r="CC27" i="6"/>
  <c r="CC27" i="7"/>
  <c r="CC27" i="5"/>
  <c r="BP21" i="7"/>
  <c r="CJ21" s="1"/>
  <c r="BP21" i="5"/>
  <c r="Q20" i="7"/>
  <c r="P21" l="1"/>
  <c r="Q19"/>
  <c r="P20" l="1"/>
  <c r="O21" l="1"/>
  <c r="Q18"/>
  <c r="P19" l="1"/>
  <c r="O20" l="1"/>
  <c r="N21" l="1"/>
  <c r="Q17"/>
  <c r="P18" l="1"/>
  <c r="O19" l="1"/>
  <c r="N20" l="1"/>
  <c r="M21" l="1"/>
  <c r="Q16"/>
  <c r="P17" l="1"/>
  <c r="O18" l="1"/>
  <c r="N19" l="1"/>
  <c r="M20" l="1"/>
  <c r="L21" l="1"/>
  <c r="Q15"/>
  <c r="P16" l="1"/>
  <c r="O17" l="1"/>
  <c r="N18" l="1"/>
  <c r="M19" l="1"/>
  <c r="L20" l="1"/>
  <c r="K21" l="1"/>
  <c r="Q14"/>
  <c r="P15" l="1"/>
  <c r="O16" l="1"/>
  <c r="N17" l="1"/>
  <c r="M18" l="1"/>
  <c r="L19" l="1"/>
  <c r="K20" l="1"/>
  <c r="J21" l="1"/>
  <c r="E3"/>
  <c r="AS20" s="1"/>
  <c r="BP21" i="6"/>
  <c r="CJ21" s="1"/>
  <c r="Q13" i="7"/>
  <c r="Q20" i="6"/>
  <c r="P14" i="7" l="1"/>
  <c r="AY13"/>
  <c r="AR21"/>
  <c r="AJ23"/>
  <c r="AJ22"/>
  <c r="AY20"/>
  <c r="AX21"/>
  <c r="AY19"/>
  <c r="AX20"/>
  <c r="AW21"/>
  <c r="AY18"/>
  <c r="AX19"/>
  <c r="AW20"/>
  <c r="AV21"/>
  <c r="AY17"/>
  <c r="AX18"/>
  <c r="AW19"/>
  <c r="AV20"/>
  <c r="AY16"/>
  <c r="AU21"/>
  <c r="AX17"/>
  <c r="AW18"/>
  <c r="AV19"/>
  <c r="AU20"/>
  <c r="AY15"/>
  <c r="AT21"/>
  <c r="AX16"/>
  <c r="AW17"/>
  <c r="AV18"/>
  <c r="AU19"/>
  <c r="AT20"/>
  <c r="AS21"/>
  <c r="AY14"/>
  <c r="AX15"/>
  <c r="AW16"/>
  <c r="AV17"/>
  <c r="AU18"/>
  <c r="AT19"/>
  <c r="P21" i="6"/>
  <c r="BP20" i="7"/>
  <c r="Q19" i="6"/>
  <c r="BO21" i="7" l="1"/>
  <c r="CJ20"/>
  <c r="DC20" s="1"/>
  <c r="O15"/>
  <c r="AX14"/>
  <c r="P20" i="6"/>
  <c r="BP19" i="7"/>
  <c r="BO20" l="1"/>
  <c r="BN21" s="1"/>
  <c r="CJ19"/>
  <c r="DC19" s="1"/>
  <c r="CI21"/>
  <c r="DB21" s="1"/>
  <c r="N16"/>
  <c r="AW15"/>
  <c r="O21" i="6"/>
  <c r="BP18" i="7"/>
  <c r="Q18" i="6"/>
  <c r="BO19" i="7" l="1"/>
  <c r="BN20" s="1"/>
  <c r="BM21" s="1"/>
  <c r="CI20"/>
  <c r="DB20" s="1"/>
  <c r="M17"/>
  <c r="AV16"/>
  <c r="P19" i="6"/>
  <c r="BP17" i="7"/>
  <c r="BO18" l="1"/>
  <c r="BN19" s="1"/>
  <c r="BM20" s="1"/>
  <c r="BL21" s="1"/>
  <c r="CJ18"/>
  <c r="DC18" s="1"/>
  <c r="CH21"/>
  <c r="DA21" s="1"/>
  <c r="L18"/>
  <c r="AU17"/>
  <c r="O20" i="6"/>
  <c r="BP16" i="7"/>
  <c r="BO17" l="1"/>
  <c r="BN18" s="1"/>
  <c r="BM19" s="1"/>
  <c r="BL20" s="1"/>
  <c r="BK21" s="1"/>
  <c r="K19"/>
  <c r="AT18"/>
  <c r="CI19"/>
  <c r="DB19" s="1"/>
  <c r="N21" i="6"/>
  <c r="BP15" i="7"/>
  <c r="Q17" i="6"/>
  <c r="BO16" i="7" l="1"/>
  <c r="BN17" s="1"/>
  <c r="BM18" s="1"/>
  <c r="BL19" s="1"/>
  <c r="BK20" s="1"/>
  <c r="BJ21" s="1"/>
  <c r="J20"/>
  <c r="AS19"/>
  <c r="CH20"/>
  <c r="DA20" s="1"/>
  <c r="P18" i="6"/>
  <c r="BP14" i="7"/>
  <c r="BO15" l="1"/>
  <c r="BN16" s="1"/>
  <c r="BM17" s="1"/>
  <c r="BL18" s="1"/>
  <c r="BK19" s="1"/>
  <c r="BJ20" s="1"/>
  <c r="BI21" s="1"/>
  <c r="CJ17"/>
  <c r="DC17" s="1"/>
  <c r="CG21"/>
  <c r="CZ21" s="1"/>
  <c r="I21"/>
  <c r="AR20"/>
  <c r="O19" i="6"/>
  <c r="BP13" i="7"/>
  <c r="Q12"/>
  <c r="BO14" l="1"/>
  <c r="BN15" s="1"/>
  <c r="BM16" s="1"/>
  <c r="BL17" s="1"/>
  <c r="BK18" s="1"/>
  <c r="BJ19" s="1"/>
  <c r="BI20" s="1"/>
  <c r="P13"/>
  <c r="AY12"/>
  <c r="CI18"/>
  <c r="DB18" s="1"/>
  <c r="AQ21"/>
  <c r="N20" i="6"/>
  <c r="BH21" i="7" l="1"/>
  <c r="CH19"/>
  <c r="DA19" s="1"/>
  <c r="O14"/>
  <c r="AX13"/>
  <c r="M21" i="6"/>
  <c r="BP12" i="7"/>
  <c r="Q16" i="6"/>
  <c r="BO13" i="7" l="1"/>
  <c r="CG20"/>
  <c r="CZ20" s="1"/>
  <c r="N15"/>
  <c r="AW14"/>
  <c r="P17" i="6"/>
  <c r="BN14" i="7" l="1"/>
  <c r="CJ16"/>
  <c r="DC16" s="1"/>
  <c r="CF21"/>
  <c r="CY21" s="1"/>
  <c r="M16"/>
  <c r="AV15"/>
  <c r="O18" i="6"/>
  <c r="BM15" i="7" l="1"/>
  <c r="L17"/>
  <c r="AU16"/>
  <c r="CI17"/>
  <c r="DB17" s="1"/>
  <c r="N19" i="6"/>
  <c r="BL16" i="7" l="1"/>
  <c r="CH18"/>
  <c r="DA18" s="1"/>
  <c r="K18"/>
  <c r="AT17"/>
  <c r="M20" i="6"/>
  <c r="BK17" i="7" l="1"/>
  <c r="J19"/>
  <c r="AS18"/>
  <c r="CG19"/>
  <c r="CZ19" s="1"/>
  <c r="L21" i="6"/>
  <c r="Q15"/>
  <c r="BJ18" i="7" l="1"/>
  <c r="I20"/>
  <c r="AR19"/>
  <c r="CF20"/>
  <c r="CY20" s="1"/>
  <c r="P16" i="6"/>
  <c r="BI19" i="7" l="1"/>
  <c r="CJ15"/>
  <c r="DC15" s="1"/>
  <c r="H21"/>
  <c r="AQ20"/>
  <c r="CE21"/>
  <c r="CX21" s="1"/>
  <c r="O17" i="6"/>
  <c r="Q11" i="7"/>
  <c r="BH20" l="1"/>
  <c r="P12"/>
  <c r="AY11"/>
  <c r="AP21"/>
  <c r="CI16"/>
  <c r="DB16" s="1"/>
  <c r="N18" i="6"/>
  <c r="BG21" i="7" l="1"/>
  <c r="O13"/>
  <c r="AX12"/>
  <c r="CH17"/>
  <c r="DA17" s="1"/>
  <c r="M19" i="6"/>
  <c r="BP11" i="7"/>
  <c r="BO12" l="1"/>
  <c r="CG18"/>
  <c r="CZ18" s="1"/>
  <c r="N14"/>
  <c r="AW13"/>
  <c r="L20" i="6"/>
  <c r="BN13" i="7" l="1"/>
  <c r="CF19"/>
  <c r="CY19" s="1"/>
  <c r="M15"/>
  <c r="AV14"/>
  <c r="K21" i="6"/>
  <c r="Q14"/>
  <c r="BM14" i="7" l="1"/>
  <c r="L16"/>
  <c r="AU15"/>
  <c r="CE20"/>
  <c r="CX20" s="1"/>
  <c r="P15" i="6"/>
  <c r="BL15" i="7" l="1"/>
  <c r="CJ14"/>
  <c r="DC14" s="1"/>
  <c r="CD21"/>
  <c r="CW21" s="1"/>
  <c r="K17"/>
  <c r="AT16"/>
  <c r="O16" i="6"/>
  <c r="BK16" i="7" l="1"/>
  <c r="CI15"/>
  <c r="DB15" s="1"/>
  <c r="J18"/>
  <c r="AS17"/>
  <c r="N17" i="6"/>
  <c r="BJ17" i="7" l="1"/>
  <c r="CH16"/>
  <c r="DA16" s="1"/>
  <c r="I19"/>
  <c r="AR18"/>
  <c r="M18" i="6"/>
  <c r="BI18" i="7" l="1"/>
  <c r="CG17"/>
  <c r="CZ17" s="1"/>
  <c r="H20"/>
  <c r="AQ19"/>
  <c r="L19" i="6"/>
  <c r="BH19" i="7" l="1"/>
  <c r="CF18"/>
  <c r="CY18" s="1"/>
  <c r="G21"/>
  <c r="AP20"/>
  <c r="K20" i="6"/>
  <c r="Q10" i="7"/>
  <c r="BG20" l="1"/>
  <c r="P11"/>
  <c r="AY10"/>
  <c r="AO21"/>
  <c r="CE19"/>
  <c r="CX19" s="1"/>
  <c r="J21" i="6"/>
  <c r="AS20"/>
  <c r="Q13"/>
  <c r="BF21" i="7" l="1"/>
  <c r="O12"/>
  <c r="AX11"/>
  <c r="CD20"/>
  <c r="CW20" s="1"/>
  <c r="P14" i="6"/>
  <c r="AY13"/>
  <c r="AR21"/>
  <c r="AJ23"/>
  <c r="AJ22"/>
  <c r="AY20"/>
  <c r="AX21"/>
  <c r="AY19"/>
  <c r="AX20"/>
  <c r="AW21"/>
  <c r="AY18"/>
  <c r="AX19"/>
  <c r="AW20"/>
  <c r="AV21"/>
  <c r="AY17"/>
  <c r="AX18"/>
  <c r="AW19"/>
  <c r="AV20"/>
  <c r="AU21"/>
  <c r="AY16"/>
  <c r="AX17"/>
  <c r="AW18"/>
  <c r="AV19"/>
  <c r="AU20"/>
  <c r="AT21"/>
  <c r="AY15"/>
  <c r="AX16"/>
  <c r="AW17"/>
  <c r="AV18"/>
  <c r="AU19"/>
  <c r="AT20"/>
  <c r="AS21"/>
  <c r="AY14"/>
  <c r="AX15"/>
  <c r="AW16"/>
  <c r="AV17"/>
  <c r="AU18"/>
  <c r="AT19"/>
  <c r="BP10" i="7"/>
  <c r="BP20" i="6"/>
  <c r="Q20" i="5"/>
  <c r="BO11" i="7" l="1"/>
  <c r="BO21" i="6"/>
  <c r="CJ13" i="7"/>
  <c r="DC13" s="1"/>
  <c r="CC21"/>
  <c r="CV21" s="1"/>
  <c r="N13"/>
  <c r="AW12"/>
  <c r="CJ20" i="6"/>
  <c r="DC20" s="1"/>
  <c r="O15"/>
  <c r="AX14"/>
  <c r="BP19"/>
  <c r="BN12" i="7" l="1"/>
  <c r="BO20" i="6"/>
  <c r="BN21" s="1"/>
  <c r="CI14" i="7"/>
  <c r="DB14" s="1"/>
  <c r="M14"/>
  <c r="AV13"/>
  <c r="CJ19" i="6"/>
  <c r="DC19" s="1"/>
  <c r="CI21"/>
  <c r="DB21" s="1"/>
  <c r="N16"/>
  <c r="AW15"/>
  <c r="BM13" i="7" l="1"/>
  <c r="CH15"/>
  <c r="DA15" s="1"/>
  <c r="L15"/>
  <c r="AU14"/>
  <c r="CI20" i="6"/>
  <c r="DB20" s="1"/>
  <c r="M17"/>
  <c r="AV16"/>
  <c r="BP18"/>
  <c r="BL14" i="7" l="1"/>
  <c r="BO19" i="6"/>
  <c r="BN20" s="1"/>
  <c r="BM21" s="1"/>
  <c r="CG16" i="7"/>
  <c r="CZ16" s="1"/>
  <c r="K16"/>
  <c r="AT15"/>
  <c r="CJ18" i="6"/>
  <c r="DC18" s="1"/>
  <c r="CH21"/>
  <c r="DA21" s="1"/>
  <c r="L18"/>
  <c r="AU17"/>
  <c r="BK15" i="7" l="1"/>
  <c r="CF17"/>
  <c r="CY17" s="1"/>
  <c r="J17"/>
  <c r="AS16"/>
  <c r="CI19" i="6"/>
  <c r="DB19" s="1"/>
  <c r="K19"/>
  <c r="AT18"/>
  <c r="BJ16" i="7" l="1"/>
  <c r="I18"/>
  <c r="AR17"/>
  <c r="CE18"/>
  <c r="CX18" s="1"/>
  <c r="CH20" i="6"/>
  <c r="DA20" s="1"/>
  <c r="J20"/>
  <c r="AS19"/>
  <c r="BP17"/>
  <c r="BI17" i="7" l="1"/>
  <c r="BO18" i="6"/>
  <c r="BN19" s="1"/>
  <c r="BM20" s="1"/>
  <c r="BL21" s="1"/>
  <c r="H19" i="7"/>
  <c r="AQ18"/>
  <c r="CD19"/>
  <c r="CW19" s="1"/>
  <c r="CJ17" i="6"/>
  <c r="DC17" s="1"/>
  <c r="CG21"/>
  <c r="CZ21" s="1"/>
  <c r="I21"/>
  <c r="AR20"/>
  <c r="Q12"/>
  <c r="BH18" i="7" l="1"/>
  <c r="G20"/>
  <c r="AP19"/>
  <c r="CC20"/>
  <c r="CV20" s="1"/>
  <c r="P13" i="6"/>
  <c r="AY12"/>
  <c r="CI18"/>
  <c r="DB18" s="1"/>
  <c r="AQ21"/>
  <c r="BG19" i="7" l="1"/>
  <c r="CJ12"/>
  <c r="DC12" s="1"/>
  <c r="F21"/>
  <c r="AO20"/>
  <c r="CB21"/>
  <c r="CU21" s="1"/>
  <c r="O14" i="6"/>
  <c r="AX13"/>
  <c r="CH19"/>
  <c r="DA19" s="1"/>
  <c r="Q9" i="7"/>
  <c r="BF20" l="1"/>
  <c r="P10"/>
  <c r="AY9"/>
  <c r="CI13"/>
  <c r="DB13" s="1"/>
  <c r="AN21"/>
  <c r="N15" i="6"/>
  <c r="AW14"/>
  <c r="CG20"/>
  <c r="CZ20" s="1"/>
  <c r="BP16"/>
  <c r="BE21" i="7" l="1"/>
  <c r="BO17" i="6"/>
  <c r="BN18" s="1"/>
  <c r="BM19" s="1"/>
  <c r="BL20" s="1"/>
  <c r="BK21" s="1"/>
  <c r="O11" i="7"/>
  <c r="AX10"/>
  <c r="CH14"/>
  <c r="DA14" s="1"/>
  <c r="CJ16" i="6"/>
  <c r="DC16" s="1"/>
  <c r="M16"/>
  <c r="AV15"/>
  <c r="CF21"/>
  <c r="CY21" s="1"/>
  <c r="BP9" i="7"/>
  <c r="BO10" l="1"/>
  <c r="N12"/>
  <c r="AW11"/>
  <c r="CG15"/>
  <c r="CZ15" s="1"/>
  <c r="CI17" i="6"/>
  <c r="DB17" s="1"/>
  <c r="L17"/>
  <c r="AU16"/>
  <c r="BN11" i="7" l="1"/>
  <c r="CF16"/>
  <c r="CY16" s="1"/>
  <c r="M13"/>
  <c r="AV12"/>
  <c r="CH18" i="6"/>
  <c r="DA18" s="1"/>
  <c r="K18"/>
  <c r="AT17"/>
  <c r="BM12" i="7" l="1"/>
  <c r="L14"/>
  <c r="AU13"/>
  <c r="CE17"/>
  <c r="CX17" s="1"/>
  <c r="CG19" i="6"/>
  <c r="CZ19" s="1"/>
  <c r="J19"/>
  <c r="AS18"/>
  <c r="BL13" i="7" l="1"/>
  <c r="K15"/>
  <c r="AT14"/>
  <c r="CD18"/>
  <c r="CW18" s="1"/>
  <c r="CF20" i="6"/>
  <c r="CY20" s="1"/>
  <c r="I20"/>
  <c r="AR19"/>
  <c r="BP15"/>
  <c r="BK14" i="7" l="1"/>
  <c r="BO16" i="6"/>
  <c r="BN17" s="1"/>
  <c r="BM18" s="1"/>
  <c r="BL19" s="1"/>
  <c r="BK20" s="1"/>
  <c r="BJ21" s="1"/>
  <c r="CC19" i="7"/>
  <c r="CV19" s="1"/>
  <c r="J16"/>
  <c r="AS15"/>
  <c r="CJ15" i="6"/>
  <c r="DC15" s="1"/>
  <c r="CE21"/>
  <c r="CX21" s="1"/>
  <c r="H21"/>
  <c r="AQ20"/>
  <c r="Q11"/>
  <c r="BJ15" i="7" l="1"/>
  <c r="I17"/>
  <c r="AR16"/>
  <c r="CB20"/>
  <c r="CU20" s="1"/>
  <c r="P12" i="6"/>
  <c r="AY11"/>
  <c r="CI16"/>
  <c r="DB16" s="1"/>
  <c r="AP21"/>
  <c r="BI16" i="7" l="1"/>
  <c r="CJ11"/>
  <c r="DC11" s="1"/>
  <c r="H18"/>
  <c r="AQ17"/>
  <c r="CA21"/>
  <c r="CT21" s="1"/>
  <c r="O13" i="6"/>
  <c r="AX12"/>
  <c r="CH17"/>
  <c r="DA17" s="1"/>
  <c r="BH17" i="7" l="1"/>
  <c r="G19"/>
  <c r="AP18"/>
  <c r="CI12"/>
  <c r="DB12" s="1"/>
  <c r="N14" i="6"/>
  <c r="AW13"/>
  <c r="CG18"/>
  <c r="CZ18" s="1"/>
  <c r="BG18" i="7" l="1"/>
  <c r="F20"/>
  <c r="AO19"/>
  <c r="CH13"/>
  <c r="DA13" s="1"/>
  <c r="M15" i="6"/>
  <c r="AV14"/>
  <c r="CF19"/>
  <c r="CY19" s="1"/>
  <c r="BF19" i="7" l="1"/>
  <c r="E21"/>
  <c r="AN20"/>
  <c r="CG14"/>
  <c r="CZ14" s="1"/>
  <c r="L16" i="6"/>
  <c r="AU15"/>
  <c r="CE20"/>
  <c r="CX20" s="1"/>
  <c r="BP14"/>
  <c r="Q8" i="7"/>
  <c r="BE20" l="1"/>
  <c r="BO15" i="6"/>
  <c r="BN16" s="1"/>
  <c r="BM17" s="1"/>
  <c r="BL18" s="1"/>
  <c r="BK19" s="1"/>
  <c r="BJ20" s="1"/>
  <c r="BI21" s="1"/>
  <c r="P9" i="7"/>
  <c r="AY8"/>
  <c r="CF15"/>
  <c r="CY15" s="1"/>
  <c r="AM21"/>
  <c r="CJ14" i="6"/>
  <c r="DC14" s="1"/>
  <c r="K17"/>
  <c r="AT16"/>
  <c r="CD21"/>
  <c r="CW21" s="1"/>
  <c r="BD21" i="7" l="1"/>
  <c r="O10"/>
  <c r="AX9"/>
  <c r="CE16"/>
  <c r="CX16" s="1"/>
  <c r="CI15" i="6"/>
  <c r="DB15" s="1"/>
  <c r="J18"/>
  <c r="AS17"/>
  <c r="BP8" i="7"/>
  <c r="BO9" l="1"/>
  <c r="CD17"/>
  <c r="CW17" s="1"/>
  <c r="N11"/>
  <c r="AW10"/>
  <c r="CH16" i="6"/>
  <c r="DA16" s="1"/>
  <c r="I19"/>
  <c r="AR18"/>
  <c r="BN10" i="7" l="1"/>
  <c r="CC18"/>
  <c r="CV18" s="1"/>
  <c r="M12"/>
  <c r="AV11"/>
  <c r="CG17" i="6"/>
  <c r="CZ17" s="1"/>
  <c r="H20"/>
  <c r="AQ19"/>
  <c r="BM11" i="7" l="1"/>
  <c r="CB19"/>
  <c r="CU19" s="1"/>
  <c r="L13"/>
  <c r="AU12"/>
  <c r="G21" i="6"/>
  <c r="AP20"/>
  <c r="CF18"/>
  <c r="CY18" s="1"/>
  <c r="Q10"/>
  <c r="BL12" i="7" l="1"/>
  <c r="CA20"/>
  <c r="CT20" s="1"/>
  <c r="K14"/>
  <c r="AT13"/>
  <c r="P11" i="6"/>
  <c r="AY10"/>
  <c r="AO21"/>
  <c r="CE19"/>
  <c r="CX19" s="1"/>
  <c r="BK13" i="7" l="1"/>
  <c r="CJ10"/>
  <c r="DC10" s="1"/>
  <c r="BZ21"/>
  <c r="CS21" s="1"/>
  <c r="J15"/>
  <c r="AS14"/>
  <c r="O12" i="6"/>
  <c r="AX11"/>
  <c r="CD20"/>
  <c r="CW20" s="1"/>
  <c r="BP13"/>
  <c r="BJ14" i="7" l="1"/>
  <c r="BO14" i="6"/>
  <c r="BN15" s="1"/>
  <c r="BM16" s="1"/>
  <c r="BL17" s="1"/>
  <c r="BK18" s="1"/>
  <c r="BJ19" s="1"/>
  <c r="BI20" s="1"/>
  <c r="BH21" s="1"/>
  <c r="CI11" i="7"/>
  <c r="DB11" s="1"/>
  <c r="I16"/>
  <c r="AR15"/>
  <c r="BI15" s="1"/>
  <c r="CJ13" i="6"/>
  <c r="DC13" s="1"/>
  <c r="N13"/>
  <c r="AW12"/>
  <c r="CC21"/>
  <c r="CV21" s="1"/>
  <c r="CH12" i="7" l="1"/>
  <c r="DA12" s="1"/>
  <c r="H17"/>
  <c r="AQ16"/>
  <c r="BH16" s="1"/>
  <c r="CI14" i="6"/>
  <c r="DB14" s="1"/>
  <c r="M14"/>
  <c r="AV13"/>
  <c r="CG13" i="7" l="1"/>
  <c r="CZ13" s="1"/>
  <c r="G18"/>
  <c r="AP17"/>
  <c r="BG17" s="1"/>
  <c r="CH15" i="6"/>
  <c r="DA15" s="1"/>
  <c r="L15"/>
  <c r="AU14"/>
  <c r="CF14" i="7" l="1"/>
  <c r="CY14" s="1"/>
  <c r="F19"/>
  <c r="AO18"/>
  <c r="BF18" s="1"/>
  <c r="CG16" i="6"/>
  <c r="CZ16" s="1"/>
  <c r="K16"/>
  <c r="AT15"/>
  <c r="CE15" i="7" l="1"/>
  <c r="CX15" s="1"/>
  <c r="E20"/>
  <c r="AN19"/>
  <c r="BE19" s="1"/>
  <c r="CF17" i="6"/>
  <c r="CY17" s="1"/>
  <c r="J17"/>
  <c r="AS16"/>
  <c r="CD16" i="7" l="1"/>
  <c r="CW16" s="1"/>
  <c r="D21"/>
  <c r="AM20"/>
  <c r="BD20" s="1"/>
  <c r="CE18" i="6"/>
  <c r="CX18" s="1"/>
  <c r="I18"/>
  <c r="AR17"/>
  <c r="Q7" i="7"/>
  <c r="P8" l="1"/>
  <c r="AY7"/>
  <c r="CC17"/>
  <c r="CV17" s="1"/>
  <c r="AL21"/>
  <c r="BC21" s="1"/>
  <c r="CD19" i="6"/>
  <c r="CW19" s="1"/>
  <c r="H19"/>
  <c r="AQ18"/>
  <c r="BP7" i="7"/>
  <c r="O9" l="1"/>
  <c r="AX8"/>
  <c r="BO8" s="1"/>
  <c r="CB18"/>
  <c r="CU18" s="1"/>
  <c r="CC20" i="6"/>
  <c r="CV20" s="1"/>
  <c r="G20"/>
  <c r="AP19"/>
  <c r="BP12"/>
  <c r="BO13" l="1"/>
  <c r="BN14" s="1"/>
  <c r="BM15" s="1"/>
  <c r="BL16" s="1"/>
  <c r="BK17" s="1"/>
  <c r="BJ18" s="1"/>
  <c r="BI19" s="1"/>
  <c r="BH20" s="1"/>
  <c r="BG21" s="1"/>
  <c r="N10" i="7"/>
  <c r="AW9"/>
  <c r="BN9" s="1"/>
  <c r="CA19"/>
  <c r="CT19" s="1"/>
  <c r="CJ12" i="6"/>
  <c r="DC12" s="1"/>
  <c r="CB21"/>
  <c r="CU21" s="1"/>
  <c r="F21"/>
  <c r="AO20"/>
  <c r="Q9"/>
  <c r="M11" i="7" l="1"/>
  <c r="AV10"/>
  <c r="BM10" s="1"/>
  <c r="BZ20"/>
  <c r="CS20" s="1"/>
  <c r="P10" i="6"/>
  <c r="AY9"/>
  <c r="CI13"/>
  <c r="DB13" s="1"/>
  <c r="AN21"/>
  <c r="CJ9" i="7" l="1"/>
  <c r="DC9" s="1"/>
  <c r="L12"/>
  <c r="AU11"/>
  <c r="BL11" s="1"/>
  <c r="BY21"/>
  <c r="CR21" s="1"/>
  <c r="O11" i="6"/>
  <c r="AX10"/>
  <c r="CH14"/>
  <c r="DA14" s="1"/>
  <c r="CI10" i="7" l="1"/>
  <c r="DB10" s="1"/>
  <c r="K13"/>
  <c r="AT12"/>
  <c r="BK12" s="1"/>
  <c r="N12" i="6"/>
  <c r="AW11"/>
  <c r="CG15"/>
  <c r="CZ15" s="1"/>
  <c r="CH11" i="7" l="1"/>
  <c r="DA11" s="1"/>
  <c r="J14"/>
  <c r="AS13"/>
  <c r="BJ13" s="1"/>
  <c r="M13" i="6"/>
  <c r="AV12"/>
  <c r="CF16"/>
  <c r="CY16" s="1"/>
  <c r="CG12" i="7" l="1"/>
  <c r="CZ12" s="1"/>
  <c r="I15"/>
  <c r="AR14"/>
  <c r="BI14" s="1"/>
  <c r="L14" i="6"/>
  <c r="AU13"/>
  <c r="CE17"/>
  <c r="CX17" s="1"/>
  <c r="CF13" i="7" l="1"/>
  <c r="CY13" s="1"/>
  <c r="H16"/>
  <c r="AQ15"/>
  <c r="BH15" s="1"/>
  <c r="K15" i="6"/>
  <c r="AT14"/>
  <c r="CD18"/>
  <c r="CW18" s="1"/>
  <c r="CE14" i="7" l="1"/>
  <c r="CX14" s="1"/>
  <c r="G17"/>
  <c r="AP16"/>
  <c r="BG16" s="1"/>
  <c r="J16" i="6"/>
  <c r="AS15"/>
  <c r="CC19"/>
  <c r="CV19" s="1"/>
  <c r="CD15" i="7" l="1"/>
  <c r="CW15" s="1"/>
  <c r="F18"/>
  <c r="AO17"/>
  <c r="BF17" s="1"/>
  <c r="I17" i="6"/>
  <c r="AR16"/>
  <c r="CB20"/>
  <c r="CU20" s="1"/>
  <c r="BP11"/>
  <c r="BO12" l="1"/>
  <c r="BN13" s="1"/>
  <c r="BM14" s="1"/>
  <c r="BL15" s="1"/>
  <c r="BK16" s="1"/>
  <c r="BJ17" s="1"/>
  <c r="BI18" s="1"/>
  <c r="BH19" s="1"/>
  <c r="BG20" s="1"/>
  <c r="BF21" s="1"/>
  <c r="CC16" i="7"/>
  <c r="CV16" s="1"/>
  <c r="E19"/>
  <c r="AN18"/>
  <c r="BE18" s="1"/>
  <c r="CJ11" i="6"/>
  <c r="DC11" s="1"/>
  <c r="H18"/>
  <c r="AQ17"/>
  <c r="CA21"/>
  <c r="CT21" s="1"/>
  <c r="CB17" i="7" l="1"/>
  <c r="CU17" s="1"/>
  <c r="D20"/>
  <c r="AM19"/>
  <c r="BD19" s="1"/>
  <c r="CI12" i="6"/>
  <c r="DB12" s="1"/>
  <c r="G19"/>
  <c r="AP18"/>
  <c r="CA18" i="7" l="1"/>
  <c r="CT18" s="1"/>
  <c r="C21"/>
  <c r="AL20"/>
  <c r="BC20" s="1"/>
  <c r="CH13" i="6"/>
  <c r="DA13" s="1"/>
  <c r="F20"/>
  <c r="AO19"/>
  <c r="Q6" i="7"/>
  <c r="P7" l="1"/>
  <c r="AY6"/>
  <c r="BZ19"/>
  <c r="CS19" s="1"/>
  <c r="AK21"/>
  <c r="BB21" s="1"/>
  <c r="CG14" i="6"/>
  <c r="CZ14" s="1"/>
  <c r="E21"/>
  <c r="AN20"/>
  <c r="BP6" i="7"/>
  <c r="Q8" i="6"/>
  <c r="O8" i="7" l="1"/>
  <c r="AX7"/>
  <c r="BO7" s="1"/>
  <c r="BY20"/>
  <c r="CR20" s="1"/>
  <c r="P9" i="6"/>
  <c r="AY8"/>
  <c r="CF15"/>
  <c r="CY15" s="1"/>
  <c r="AM21"/>
  <c r="CJ8" i="7" l="1"/>
  <c r="DC8" s="1"/>
  <c r="N9"/>
  <c r="AW8"/>
  <c r="BN8" s="1"/>
  <c r="BX21"/>
  <c r="CQ21" s="1"/>
  <c r="O10" i="6"/>
  <c r="AX9"/>
  <c r="CE16"/>
  <c r="CX16" s="1"/>
  <c r="CI9" i="7" l="1"/>
  <c r="DB9" s="1"/>
  <c r="M10"/>
  <c r="AV9"/>
  <c r="BM9" s="1"/>
  <c r="N11" i="6"/>
  <c r="AW10"/>
  <c r="CD17"/>
  <c r="CW17" s="1"/>
  <c r="CH10" i="7" l="1"/>
  <c r="DA10" s="1"/>
  <c r="L11"/>
  <c r="AU10"/>
  <c r="BL10" s="1"/>
  <c r="M12" i="6"/>
  <c r="AV11"/>
  <c r="CC18"/>
  <c r="CV18" s="1"/>
  <c r="CG11" i="7" l="1"/>
  <c r="CZ11" s="1"/>
  <c r="K12"/>
  <c r="AT11"/>
  <c r="BK11" s="1"/>
  <c r="L13" i="6"/>
  <c r="AU12"/>
  <c r="CB19"/>
  <c r="CU19" s="1"/>
  <c r="CF12" i="7" l="1"/>
  <c r="CY12" s="1"/>
  <c r="J13"/>
  <c r="AS12"/>
  <c r="BJ12" s="1"/>
  <c r="K14" i="6"/>
  <c r="AT13"/>
  <c r="CA20"/>
  <c r="CT20" s="1"/>
  <c r="BP10"/>
  <c r="BO11" l="1"/>
  <c r="BN12" s="1"/>
  <c r="BM13" s="1"/>
  <c r="BL14" s="1"/>
  <c r="BK15" s="1"/>
  <c r="BJ16" s="1"/>
  <c r="BI17" s="1"/>
  <c r="BH18" s="1"/>
  <c r="BG19" s="1"/>
  <c r="BF20" s="1"/>
  <c r="BE21" s="1"/>
  <c r="CE13" i="7"/>
  <c r="CX13" s="1"/>
  <c r="I14"/>
  <c r="AR13"/>
  <c r="BI13" s="1"/>
  <c r="CJ10" i="6"/>
  <c r="DC10" s="1"/>
  <c r="J15"/>
  <c r="AS14"/>
  <c r="BZ21"/>
  <c r="CS21" s="1"/>
  <c r="CD14" i="7" l="1"/>
  <c r="CW14" s="1"/>
  <c r="H15"/>
  <c r="AQ14"/>
  <c r="BH14" s="1"/>
  <c r="CI11" i="6"/>
  <c r="DB11" s="1"/>
  <c r="I16"/>
  <c r="AR15"/>
  <c r="CC15" i="7" l="1"/>
  <c r="CV15" s="1"/>
  <c r="G16"/>
  <c r="AP15"/>
  <c r="BG15" s="1"/>
  <c r="CH12" i="6"/>
  <c r="DA12" s="1"/>
  <c r="H17"/>
  <c r="AQ16"/>
  <c r="CB16" i="7" l="1"/>
  <c r="CU16" s="1"/>
  <c r="F17"/>
  <c r="AO16"/>
  <c r="BF16" s="1"/>
  <c r="CG13" i="6"/>
  <c r="CZ13" s="1"/>
  <c r="G18"/>
  <c r="AP17"/>
  <c r="CA17" i="7" l="1"/>
  <c r="CT17" s="1"/>
  <c r="E18"/>
  <c r="AN17"/>
  <c r="BE17" s="1"/>
  <c r="CF14" i="6"/>
  <c r="CY14" s="1"/>
  <c r="F19"/>
  <c r="AO18"/>
  <c r="BZ18" i="7" l="1"/>
  <c r="CS18" s="1"/>
  <c r="D19"/>
  <c r="AM18"/>
  <c r="BD18" s="1"/>
  <c r="CE15" i="6"/>
  <c r="CX15" s="1"/>
  <c r="E20"/>
  <c r="AN19"/>
  <c r="BY19" i="7" l="1"/>
  <c r="CR19" s="1"/>
  <c r="C20"/>
  <c r="AL19"/>
  <c r="BC19" s="1"/>
  <c r="CD16" i="6"/>
  <c r="CW16" s="1"/>
  <c r="D21"/>
  <c r="AM20"/>
  <c r="Q7"/>
  <c r="BX20" i="7" l="1"/>
  <c r="CQ20" s="1"/>
  <c r="B21"/>
  <c r="AK20"/>
  <c r="BB20" s="1"/>
  <c r="P8" i="6"/>
  <c r="AY7"/>
  <c r="CC17"/>
  <c r="CV17" s="1"/>
  <c r="AL21"/>
  <c r="P6" i="7"/>
  <c r="CJ7" l="1"/>
  <c r="DC7" s="1"/>
  <c r="O7"/>
  <c r="AX6"/>
  <c r="BW21"/>
  <c r="CP21" s="1"/>
  <c r="AJ21"/>
  <c r="BA21" s="1"/>
  <c r="O9" i="6"/>
  <c r="AX8"/>
  <c r="CB18"/>
  <c r="CU18" s="1"/>
  <c r="BO6" i="7"/>
  <c r="CI8" l="1"/>
  <c r="DB8" s="1"/>
  <c r="N8"/>
  <c r="AW7"/>
  <c r="BN7" s="1"/>
  <c r="CA19" i="6"/>
  <c r="CT19" s="1"/>
  <c r="N10"/>
  <c r="AW9"/>
  <c r="CH9" i="7" l="1"/>
  <c r="DA9" s="1"/>
  <c r="M9"/>
  <c r="AV8"/>
  <c r="BM8" s="1"/>
  <c r="BZ20" i="6"/>
  <c r="CS20" s="1"/>
  <c r="M11"/>
  <c r="AV10"/>
  <c r="BP9"/>
  <c r="BO10" l="1"/>
  <c r="BN11" s="1"/>
  <c r="BM12" s="1"/>
  <c r="BL13" s="1"/>
  <c r="BK14" s="1"/>
  <c r="BJ15" s="1"/>
  <c r="BI16" s="1"/>
  <c r="BH17" s="1"/>
  <c r="BG18" s="1"/>
  <c r="BF19" s="1"/>
  <c r="BE20" s="1"/>
  <c r="BD21" s="1"/>
  <c r="CG10" i="7"/>
  <c r="CZ10" s="1"/>
  <c r="L10"/>
  <c r="AU9"/>
  <c r="BL9" s="1"/>
  <c r="CJ9" i="6"/>
  <c r="DC9" s="1"/>
  <c r="BY21"/>
  <c r="CR21" s="1"/>
  <c r="L12"/>
  <c r="AU11"/>
  <c r="CF11" i="7" l="1"/>
  <c r="CY11" s="1"/>
  <c r="K11"/>
  <c r="AT10"/>
  <c r="BK10" s="1"/>
  <c r="CI10" i="6"/>
  <c r="DB10" s="1"/>
  <c r="K13"/>
  <c r="AT12"/>
  <c r="CE12" i="7" l="1"/>
  <c r="CX12" s="1"/>
  <c r="J12"/>
  <c r="AS11"/>
  <c r="BJ11" s="1"/>
  <c r="CH11" i="6"/>
  <c r="DA11" s="1"/>
  <c r="J14"/>
  <c r="AS13"/>
  <c r="CD13" i="7" l="1"/>
  <c r="CW13" s="1"/>
  <c r="I13"/>
  <c r="AR12"/>
  <c r="BI12" s="1"/>
  <c r="CG12" i="6"/>
  <c r="CZ12" s="1"/>
  <c r="I15"/>
  <c r="AR14"/>
  <c r="CC14" i="7" l="1"/>
  <c r="CV14" s="1"/>
  <c r="H14"/>
  <c r="AQ13"/>
  <c r="BH13" s="1"/>
  <c r="CF13" i="6"/>
  <c r="CY13" s="1"/>
  <c r="H16"/>
  <c r="AQ15"/>
  <c r="CB15" i="7" l="1"/>
  <c r="CU15" s="1"/>
  <c r="G15"/>
  <c r="AP14"/>
  <c r="BG14" s="1"/>
  <c r="CE14" i="6"/>
  <c r="CX14" s="1"/>
  <c r="G17"/>
  <c r="AP16"/>
  <c r="CA16" i="7" l="1"/>
  <c r="CT16" s="1"/>
  <c r="F16"/>
  <c r="AO15"/>
  <c r="BF15" s="1"/>
  <c r="CD15" i="6"/>
  <c r="CW15" s="1"/>
  <c r="F18"/>
  <c r="AO17"/>
  <c r="BZ17" i="7" l="1"/>
  <c r="CS17" s="1"/>
  <c r="E17"/>
  <c r="AN16"/>
  <c r="BE16" s="1"/>
  <c r="CC16" i="6"/>
  <c r="CV16" s="1"/>
  <c r="E19"/>
  <c r="AN18"/>
  <c r="BY18" i="7" l="1"/>
  <c r="CR18" s="1"/>
  <c r="D18"/>
  <c r="AM17"/>
  <c r="BD17" s="1"/>
  <c r="CB17" i="6"/>
  <c r="CU17" s="1"/>
  <c r="D20"/>
  <c r="AM19"/>
  <c r="BX19" i="7" l="1"/>
  <c r="CQ19" s="1"/>
  <c r="C19"/>
  <c r="AL18"/>
  <c r="BC18" s="1"/>
  <c r="CA18" i="6"/>
  <c r="CT18" s="1"/>
  <c r="C21"/>
  <c r="AL20"/>
  <c r="Q6"/>
  <c r="BW20" i="7" l="1"/>
  <c r="CP20" s="1"/>
  <c r="B20"/>
  <c r="AK19"/>
  <c r="BB19" s="1"/>
  <c r="P7" i="6"/>
  <c r="AY6"/>
  <c r="BZ19"/>
  <c r="CS19" s="1"/>
  <c r="AK21"/>
  <c r="O6" i="7"/>
  <c r="CJ6" l="1"/>
  <c r="DC6" s="1"/>
  <c r="N7"/>
  <c r="AW6"/>
  <c r="BV21"/>
  <c r="CO21" s="1"/>
  <c r="AJ20"/>
  <c r="BA20" s="1"/>
  <c r="O8" i="6"/>
  <c r="AX7"/>
  <c r="BY20"/>
  <c r="CR20" s="1"/>
  <c r="BN6" i="7"/>
  <c r="BP8" i="6"/>
  <c r="BO9" l="1"/>
  <c r="BN10" s="1"/>
  <c r="BM11" s="1"/>
  <c r="BL12" s="1"/>
  <c r="BK13" s="1"/>
  <c r="BJ14" s="1"/>
  <c r="BI15" s="1"/>
  <c r="BH16" s="1"/>
  <c r="BG17" s="1"/>
  <c r="BF18" s="1"/>
  <c r="BE19" s="1"/>
  <c r="BD20" s="1"/>
  <c r="BC21" s="1"/>
  <c r="CI7" i="7"/>
  <c r="DB7" s="1"/>
  <c r="M8"/>
  <c r="AV7"/>
  <c r="BM7" s="1"/>
  <c r="CJ8" i="6"/>
  <c r="DC8" s="1"/>
  <c r="N9"/>
  <c r="AW8"/>
  <c r="BX21"/>
  <c r="CQ21" s="1"/>
  <c r="CH8" i="7" l="1"/>
  <c r="DA8" s="1"/>
  <c r="L9"/>
  <c r="AU8"/>
  <c r="BL8" s="1"/>
  <c r="CI9" i="6"/>
  <c r="DB9" s="1"/>
  <c r="M10"/>
  <c r="AV9"/>
  <c r="K10" i="7" l="1"/>
  <c r="AT9"/>
  <c r="BK9" s="1"/>
  <c r="CG9"/>
  <c r="CZ9" s="1"/>
  <c r="CH10" i="6"/>
  <c r="DA10" s="1"/>
  <c r="L11"/>
  <c r="AU10"/>
  <c r="J11" i="7" l="1"/>
  <c r="AS10"/>
  <c r="BJ10" s="1"/>
  <c r="CF10"/>
  <c r="CY10" s="1"/>
  <c r="CG11" i="6"/>
  <c r="CZ11" s="1"/>
  <c r="K12"/>
  <c r="AT11"/>
  <c r="I12" i="7" l="1"/>
  <c r="AR11"/>
  <c r="BI11" s="1"/>
  <c r="CE11"/>
  <c r="CX11" s="1"/>
  <c r="CF12" i="6"/>
  <c r="CY12" s="1"/>
  <c r="J13"/>
  <c r="AS12"/>
  <c r="H13" i="7" l="1"/>
  <c r="AQ12"/>
  <c r="BH12" s="1"/>
  <c r="CD12"/>
  <c r="CW12" s="1"/>
  <c r="CE13" i="6"/>
  <c r="CX13" s="1"/>
  <c r="I14"/>
  <c r="AR13"/>
  <c r="G14" i="7" l="1"/>
  <c r="AP13"/>
  <c r="BG13" s="1"/>
  <c r="CC13"/>
  <c r="CV13" s="1"/>
  <c r="CD14" i="6"/>
  <c r="CW14" s="1"/>
  <c r="H15"/>
  <c r="AQ14"/>
  <c r="F15" i="7" l="1"/>
  <c r="AO14"/>
  <c r="BF14" s="1"/>
  <c r="CB14"/>
  <c r="CU14" s="1"/>
  <c r="CC15" i="6"/>
  <c r="CV15" s="1"/>
  <c r="G16"/>
  <c r="AP15"/>
  <c r="E16" i="7" l="1"/>
  <c r="AN15"/>
  <c r="BE15" s="1"/>
  <c r="CA15"/>
  <c r="CT15" s="1"/>
  <c r="CB16" i="6"/>
  <c r="CU16" s="1"/>
  <c r="F17"/>
  <c r="AO16"/>
  <c r="D17" i="7" l="1"/>
  <c r="AM16"/>
  <c r="BD16" s="1"/>
  <c r="BZ16"/>
  <c r="CS16" s="1"/>
  <c r="CA17" i="6"/>
  <c r="CT17" s="1"/>
  <c r="E18"/>
  <c r="AN17"/>
  <c r="C18" i="7" l="1"/>
  <c r="AL17"/>
  <c r="BC17" s="1"/>
  <c r="BY17"/>
  <c r="CR17" s="1"/>
  <c r="BZ18" i="6"/>
  <c r="CS18" s="1"/>
  <c r="D19"/>
  <c r="AM18"/>
  <c r="B19" i="7" l="1"/>
  <c r="AK18"/>
  <c r="BB18" s="1"/>
  <c r="BX18"/>
  <c r="CQ18" s="1"/>
  <c r="BY19" i="6"/>
  <c r="CR19" s="1"/>
  <c r="C20"/>
  <c r="AL19"/>
  <c r="N6" i="7"/>
  <c r="M7" l="1"/>
  <c r="AV6"/>
  <c r="AJ19"/>
  <c r="BA19" s="1"/>
  <c r="BW19"/>
  <c r="CP19" s="1"/>
  <c r="BX20" i="6"/>
  <c r="CQ20" s="1"/>
  <c r="B21"/>
  <c r="AK20"/>
  <c r="BM6" i="7"/>
  <c r="BP7" i="6"/>
  <c r="P6"/>
  <c r="BO8" l="1"/>
  <c r="BN9" s="1"/>
  <c r="BM10" s="1"/>
  <c r="BL11" s="1"/>
  <c r="BK12" s="1"/>
  <c r="BJ13" s="1"/>
  <c r="BI14" s="1"/>
  <c r="BH15" s="1"/>
  <c r="BG16" s="1"/>
  <c r="BF17" s="1"/>
  <c r="BE18" s="1"/>
  <c r="BD19" s="1"/>
  <c r="BC20" s="1"/>
  <c r="BB21" s="1"/>
  <c r="L8" i="7"/>
  <c r="AU7"/>
  <c r="BL7" s="1"/>
  <c r="BV20"/>
  <c r="CO20" s="1"/>
  <c r="CJ7" i="6"/>
  <c r="DC7" s="1"/>
  <c r="O7"/>
  <c r="AX6"/>
  <c r="BW21"/>
  <c r="CP21" s="1"/>
  <c r="AJ21"/>
  <c r="CI6" i="7" l="1"/>
  <c r="DB6" s="1"/>
  <c r="K9"/>
  <c r="AT8"/>
  <c r="BK8" s="1"/>
  <c r="BU21"/>
  <c r="CN21" s="1"/>
  <c r="CI8" i="6"/>
  <c r="DB8" s="1"/>
  <c r="N8"/>
  <c r="AW7"/>
  <c r="CH7" i="7" l="1"/>
  <c r="DA7" s="1"/>
  <c r="J10"/>
  <c r="AS9"/>
  <c r="BJ9" s="1"/>
  <c r="CH9" i="6"/>
  <c r="DA9" s="1"/>
  <c r="M9"/>
  <c r="AV8"/>
  <c r="CG8" i="7" l="1"/>
  <c r="CZ8" s="1"/>
  <c r="I11"/>
  <c r="AR10"/>
  <c r="BI10" s="1"/>
  <c r="CG10" i="6"/>
  <c r="CZ10" s="1"/>
  <c r="L10"/>
  <c r="AU9"/>
  <c r="CF9" i="7" l="1"/>
  <c r="CY9" s="1"/>
  <c r="H12"/>
  <c r="AQ11"/>
  <c r="BH11" s="1"/>
  <c r="CF11" i="6"/>
  <c r="CY11" s="1"/>
  <c r="K11"/>
  <c r="AT10"/>
  <c r="CE10" i="7" l="1"/>
  <c r="CX10" s="1"/>
  <c r="G13"/>
  <c r="AP12"/>
  <c r="BG12" s="1"/>
  <c r="CE12" i="6"/>
  <c r="CX12" s="1"/>
  <c r="J12"/>
  <c r="AS11"/>
  <c r="CD11" i="7" l="1"/>
  <c r="CW11" s="1"/>
  <c r="F14"/>
  <c r="AO13"/>
  <c r="BF13" s="1"/>
  <c r="CD13" i="6"/>
  <c r="CW13" s="1"/>
  <c r="I13"/>
  <c r="AR12"/>
  <c r="CC12" i="7" l="1"/>
  <c r="CV12" s="1"/>
  <c r="E15"/>
  <c r="AN14"/>
  <c r="BE14" s="1"/>
  <c r="CC14" i="6"/>
  <c r="CV14" s="1"/>
  <c r="H14"/>
  <c r="AQ13"/>
  <c r="CB13" i="7" l="1"/>
  <c r="CU13" s="1"/>
  <c r="D16"/>
  <c r="AM15"/>
  <c r="BD15" s="1"/>
  <c r="CB15" i="6"/>
  <c r="CU15" s="1"/>
  <c r="G15"/>
  <c r="AP14"/>
  <c r="CA14" i="7" l="1"/>
  <c r="CT14" s="1"/>
  <c r="C17"/>
  <c r="AL16"/>
  <c r="BC16" s="1"/>
  <c r="CA16" i="6"/>
  <c r="CT16" s="1"/>
  <c r="F16"/>
  <c r="AO15"/>
  <c r="BZ15" i="7" l="1"/>
  <c r="CS15" s="1"/>
  <c r="B18"/>
  <c r="AK17"/>
  <c r="BB17" s="1"/>
  <c r="BZ17" i="6"/>
  <c r="CS17" s="1"/>
  <c r="E17"/>
  <c r="AN16"/>
  <c r="M6" i="7"/>
  <c r="L7" l="1"/>
  <c r="AU6"/>
  <c r="BY16"/>
  <c r="CR16" s="1"/>
  <c r="AJ18"/>
  <c r="BA18" s="1"/>
  <c r="BY18" i="6"/>
  <c r="CR18" s="1"/>
  <c r="D18"/>
  <c r="AM17"/>
  <c r="BL6" i="7"/>
  <c r="BA23"/>
  <c r="K8" l="1"/>
  <c r="AT7"/>
  <c r="BK7" s="1"/>
  <c r="BX17"/>
  <c r="CQ17" s="1"/>
  <c r="BX19" i="6"/>
  <c r="CQ19" s="1"/>
  <c r="C19"/>
  <c r="AL18"/>
  <c r="J9" i="7" l="1"/>
  <c r="AS8"/>
  <c r="BJ8" s="1"/>
  <c r="BW18"/>
  <c r="CP18" s="1"/>
  <c r="BW20" i="6"/>
  <c r="CP20" s="1"/>
  <c r="B20"/>
  <c r="AK19"/>
  <c r="BP6"/>
  <c r="O6"/>
  <c r="BO7" l="1"/>
  <c r="BN8" s="1"/>
  <c r="BM9" s="1"/>
  <c r="BL10" s="1"/>
  <c r="BK11" s="1"/>
  <c r="BJ12" s="1"/>
  <c r="BI13" s="1"/>
  <c r="BH14" s="1"/>
  <c r="BG15" s="1"/>
  <c r="BF16" s="1"/>
  <c r="BE17" s="1"/>
  <c r="BD18" s="1"/>
  <c r="BC19" s="1"/>
  <c r="BB20" s="1"/>
  <c r="BA21" s="1"/>
  <c r="I10" i="7"/>
  <c r="AR9"/>
  <c r="BI9" s="1"/>
  <c r="BV19"/>
  <c r="CO19" s="1"/>
  <c r="CJ6" i="6"/>
  <c r="DC6" s="1"/>
  <c r="N7"/>
  <c r="AW6"/>
  <c r="BV21"/>
  <c r="CO21" s="1"/>
  <c r="AJ20"/>
  <c r="CH6" i="7" l="1"/>
  <c r="DA6" s="1"/>
  <c r="H11"/>
  <c r="AQ10"/>
  <c r="BH10" s="1"/>
  <c r="BU20"/>
  <c r="CN20" s="1"/>
  <c r="CI7" i="6"/>
  <c r="DB7" s="1"/>
  <c r="M8"/>
  <c r="AV7"/>
  <c r="CG7" i="7" l="1"/>
  <c r="CZ7" s="1"/>
  <c r="G12"/>
  <c r="AP11"/>
  <c r="BG11" s="1"/>
  <c r="CH8" i="6"/>
  <c r="DA8" s="1"/>
  <c r="L9"/>
  <c r="AU8"/>
  <c r="CF8" i="7" l="1"/>
  <c r="CY8" s="1"/>
  <c r="F13"/>
  <c r="AO12"/>
  <c r="BF12" s="1"/>
  <c r="CG9" i="6"/>
  <c r="CZ9" s="1"/>
  <c r="K10"/>
  <c r="AT9"/>
  <c r="CE9" i="7" l="1"/>
  <c r="CX9" s="1"/>
  <c r="E14"/>
  <c r="AN13"/>
  <c r="BE13" s="1"/>
  <c r="CF10" i="6"/>
  <c r="CY10" s="1"/>
  <c r="J11"/>
  <c r="AS10"/>
  <c r="CD10" i="7" l="1"/>
  <c r="CW10" s="1"/>
  <c r="D15"/>
  <c r="AM14"/>
  <c r="BD14" s="1"/>
  <c r="CE11" i="6"/>
  <c r="CX11" s="1"/>
  <c r="I12"/>
  <c r="AR11"/>
  <c r="CC11" i="7" l="1"/>
  <c r="CV11" s="1"/>
  <c r="C16"/>
  <c r="AL15"/>
  <c r="BC15" s="1"/>
  <c r="CD12" i="6"/>
  <c r="CW12" s="1"/>
  <c r="H13"/>
  <c r="AQ12"/>
  <c r="CB12" i="7" l="1"/>
  <c r="CU12" s="1"/>
  <c r="B17"/>
  <c r="AK16"/>
  <c r="BB16" s="1"/>
  <c r="CC13" i="6"/>
  <c r="CV13" s="1"/>
  <c r="G14"/>
  <c r="AP13"/>
  <c r="L6" i="7"/>
  <c r="K7" l="1"/>
  <c r="AT6"/>
  <c r="CA13"/>
  <c r="CT13" s="1"/>
  <c r="AJ17"/>
  <c r="BA17" s="1"/>
  <c r="CB14" i="6"/>
  <c r="CU14" s="1"/>
  <c r="F15"/>
  <c r="AO14"/>
  <c r="BK6" i="7"/>
  <c r="BA22"/>
  <c r="J8" l="1"/>
  <c r="AS7"/>
  <c r="BJ7" s="1"/>
  <c r="BZ14"/>
  <c r="CS14" s="1"/>
  <c r="CA15" i="6"/>
  <c r="CT15" s="1"/>
  <c r="E16"/>
  <c r="AN15"/>
  <c r="I9" i="7" l="1"/>
  <c r="AR8"/>
  <c r="BI8" s="1"/>
  <c r="BY15"/>
  <c r="CR15" s="1"/>
  <c r="BZ16" i="6"/>
  <c r="CS16" s="1"/>
  <c r="D17"/>
  <c r="AM16"/>
  <c r="H10" i="7" l="1"/>
  <c r="AQ9"/>
  <c r="BH9" s="1"/>
  <c r="BX16"/>
  <c r="CQ16" s="1"/>
  <c r="BY17" i="6"/>
  <c r="CR17" s="1"/>
  <c r="C18"/>
  <c r="AL17"/>
  <c r="BW17" i="7" l="1"/>
  <c r="CP17" s="1"/>
  <c r="G11"/>
  <c r="AP10"/>
  <c r="BG10" s="1"/>
  <c r="BX18" i="6"/>
  <c r="CQ18" s="1"/>
  <c r="B19"/>
  <c r="AK18"/>
  <c r="N6"/>
  <c r="BV18" i="7" l="1"/>
  <c r="CO18" s="1"/>
  <c r="F12"/>
  <c r="AO11"/>
  <c r="BF11" s="1"/>
  <c r="M7" i="6"/>
  <c r="AV6"/>
  <c r="BW19"/>
  <c r="CP19" s="1"/>
  <c r="AJ19"/>
  <c r="CG6" i="7" l="1"/>
  <c r="CZ6" s="1"/>
  <c r="BU19"/>
  <c r="CN19" s="1"/>
  <c r="E13"/>
  <c r="AN12"/>
  <c r="BE12" s="1"/>
  <c r="L8" i="6"/>
  <c r="AU7"/>
  <c r="BV20"/>
  <c r="CO20" s="1"/>
  <c r="BO6"/>
  <c r="BN7" l="1"/>
  <c r="BM8" s="1"/>
  <c r="BL9" s="1"/>
  <c r="BK10" s="1"/>
  <c r="BJ11" s="1"/>
  <c r="BI12" s="1"/>
  <c r="BH13" s="1"/>
  <c r="BG14" s="1"/>
  <c r="BF15" s="1"/>
  <c r="BE16" s="1"/>
  <c r="BD17" s="1"/>
  <c r="BC18" s="1"/>
  <c r="BB19" s="1"/>
  <c r="BA20" s="1"/>
  <c r="CF7" i="7"/>
  <c r="CY7" s="1"/>
  <c r="D14"/>
  <c r="AM13"/>
  <c r="BD13" s="1"/>
  <c r="CI6" i="6"/>
  <c r="DB6" s="1"/>
  <c r="K9"/>
  <c r="AT8"/>
  <c r="BU21"/>
  <c r="CN21" s="1"/>
  <c r="CE8" i="7" l="1"/>
  <c r="CX8" s="1"/>
  <c r="C15"/>
  <c r="AL14"/>
  <c r="BC14" s="1"/>
  <c r="J10" i="6"/>
  <c r="AS9"/>
  <c r="CH7"/>
  <c r="DA7" s="1"/>
  <c r="CD9" i="7" l="1"/>
  <c r="CW9" s="1"/>
  <c r="B16"/>
  <c r="AK15"/>
  <c r="BB15" s="1"/>
  <c r="CG8" i="6"/>
  <c r="CZ8" s="1"/>
  <c r="I11"/>
  <c r="AR10"/>
  <c r="K6" i="7"/>
  <c r="J7" l="1"/>
  <c r="AS6"/>
  <c r="CC10"/>
  <c r="CV10" s="1"/>
  <c r="AJ16"/>
  <c r="BA16" s="1"/>
  <c r="CF9" i="6"/>
  <c r="CY9" s="1"/>
  <c r="H12"/>
  <c r="AQ11"/>
  <c r="BJ6" i="7"/>
  <c r="I8" l="1"/>
  <c r="AR7"/>
  <c r="BI7" s="1"/>
  <c r="CB11"/>
  <c r="CU11" s="1"/>
  <c r="CE10" i="6"/>
  <c r="CX10" s="1"/>
  <c r="G13"/>
  <c r="AP12"/>
  <c r="H9" i="7" l="1"/>
  <c r="AQ8"/>
  <c r="BH8" s="1"/>
  <c r="CA12"/>
  <c r="CT12" s="1"/>
  <c r="CD11" i="6"/>
  <c r="CW11" s="1"/>
  <c r="F14"/>
  <c r="AO13"/>
  <c r="G10" i="7" l="1"/>
  <c r="AP9"/>
  <c r="BG9" s="1"/>
  <c r="BZ13"/>
  <c r="CS13" s="1"/>
  <c r="CC12" i="6"/>
  <c r="CV12" s="1"/>
  <c r="E15"/>
  <c r="AN14"/>
  <c r="F11" i="7" l="1"/>
  <c r="AO10"/>
  <c r="BF10" s="1"/>
  <c r="BY14"/>
  <c r="CR14" s="1"/>
  <c r="CB13" i="6"/>
  <c r="CU13" s="1"/>
  <c r="D16"/>
  <c r="AM15"/>
  <c r="E12" i="7" l="1"/>
  <c r="AN11"/>
  <c r="BE11" s="1"/>
  <c r="BX15"/>
  <c r="CQ15" s="1"/>
  <c r="CA14" i="6"/>
  <c r="CT14" s="1"/>
  <c r="C17"/>
  <c r="AL16"/>
  <c r="D13" i="7" l="1"/>
  <c r="AM12"/>
  <c r="BD12" s="1"/>
  <c r="BW16"/>
  <c r="CP16" s="1"/>
  <c r="BZ15" i="6"/>
  <c r="CS15" s="1"/>
  <c r="B18"/>
  <c r="AK17"/>
  <c r="M6"/>
  <c r="C14" i="7" l="1"/>
  <c r="AL13"/>
  <c r="BC13" s="1"/>
  <c r="BV17"/>
  <c r="CO17" s="1"/>
  <c r="L7" i="6"/>
  <c r="AU6"/>
  <c r="BY16"/>
  <c r="CR16" s="1"/>
  <c r="AJ18"/>
  <c r="BA23"/>
  <c r="CF6" i="7" l="1"/>
  <c r="CY6" s="1"/>
  <c r="B15"/>
  <c r="AK14"/>
  <c r="BB14" s="1"/>
  <c r="BU18"/>
  <c r="CN18" s="1"/>
  <c r="K8" i="6"/>
  <c r="AT7"/>
  <c r="BX17"/>
  <c r="CQ17" s="1"/>
  <c r="J6" i="7"/>
  <c r="I7" l="1"/>
  <c r="AR6"/>
  <c r="CE7"/>
  <c r="CX7" s="1"/>
  <c r="AJ15"/>
  <c r="BA15" s="1"/>
  <c r="J9" i="6"/>
  <c r="AS8"/>
  <c r="BW18"/>
  <c r="CP18" s="1"/>
  <c r="BI6" i="7"/>
  <c r="H8" l="1"/>
  <c r="AQ7"/>
  <c r="BH7" s="1"/>
  <c r="CD8"/>
  <c r="CW8" s="1"/>
  <c r="I10" i="6"/>
  <c r="AR9"/>
  <c r="BV19"/>
  <c r="CO19" s="1"/>
  <c r="BN6"/>
  <c r="BM7" l="1"/>
  <c r="BL8" s="1"/>
  <c r="BK9" s="1"/>
  <c r="BJ10" s="1"/>
  <c r="BI11" s="1"/>
  <c r="BH12" s="1"/>
  <c r="BG13" s="1"/>
  <c r="BF14" s="1"/>
  <c r="BE15" s="1"/>
  <c r="BD16" s="1"/>
  <c r="BC17" s="1"/>
  <c r="BB18" s="1"/>
  <c r="BA19" s="1"/>
  <c r="G9" i="7"/>
  <c r="AP8"/>
  <c r="BG8" s="1"/>
  <c r="CC9"/>
  <c r="CV9" s="1"/>
  <c r="CH6" i="6"/>
  <c r="DA6" s="1"/>
  <c r="BU20"/>
  <c r="CN20" s="1"/>
  <c r="H11"/>
  <c r="AQ10"/>
  <c r="F10" i="7" l="1"/>
  <c r="AO9"/>
  <c r="BF9" s="1"/>
  <c r="CB10"/>
  <c r="CU10" s="1"/>
  <c r="CG7" i="6"/>
  <c r="CZ7" s="1"/>
  <c r="G12"/>
  <c r="AP11"/>
  <c r="E11" i="7" l="1"/>
  <c r="AN10"/>
  <c r="BE10" s="1"/>
  <c r="CA11"/>
  <c r="CT11" s="1"/>
  <c r="CF8" i="6"/>
  <c r="CY8" s="1"/>
  <c r="F13"/>
  <c r="AO12"/>
  <c r="D12" i="7" l="1"/>
  <c r="AM11"/>
  <c r="BD11" s="1"/>
  <c r="BZ12"/>
  <c r="CS12" s="1"/>
  <c r="CE9" i="6"/>
  <c r="CX9" s="1"/>
  <c r="E14"/>
  <c r="AN13"/>
  <c r="C13" i="7" l="1"/>
  <c r="AL12"/>
  <c r="BC12" s="1"/>
  <c r="BY13"/>
  <c r="CR13" s="1"/>
  <c r="CD10" i="6"/>
  <c r="CW10" s="1"/>
  <c r="D15"/>
  <c r="AM14"/>
  <c r="B14" i="7" l="1"/>
  <c r="AK13"/>
  <c r="BB13" s="1"/>
  <c r="BX14"/>
  <c r="CQ14" s="1"/>
  <c r="CC11" i="6"/>
  <c r="CV11" s="1"/>
  <c r="C16"/>
  <c r="AL15"/>
  <c r="I6" i="7"/>
  <c r="H7" l="1"/>
  <c r="AQ6"/>
  <c r="AJ14"/>
  <c r="BA14" s="1"/>
  <c r="BW15"/>
  <c r="CP15" s="1"/>
  <c r="CB12" i="6"/>
  <c r="CU12" s="1"/>
  <c r="B17"/>
  <c r="AK16"/>
  <c r="BH6" i="7"/>
  <c r="L6" i="6"/>
  <c r="G8" i="7" l="1"/>
  <c r="AP7"/>
  <c r="BG7" s="1"/>
  <c r="BV16"/>
  <c r="CO16" s="1"/>
  <c r="K7" i="6"/>
  <c r="AT6"/>
  <c r="CA13"/>
  <c r="CT13" s="1"/>
  <c r="AJ17"/>
  <c r="BA22"/>
  <c r="CE6" i="7" l="1"/>
  <c r="CX6" s="1"/>
  <c r="F9"/>
  <c r="AO8"/>
  <c r="BF8" s="1"/>
  <c r="BU17"/>
  <c r="CN17" s="1"/>
  <c r="J8" i="6"/>
  <c r="AS7"/>
  <c r="BZ14"/>
  <c r="CS14" s="1"/>
  <c r="CD7" i="7" l="1"/>
  <c r="CW7" s="1"/>
  <c r="E10"/>
  <c r="AN9"/>
  <c r="BE9" s="1"/>
  <c r="I9" i="6"/>
  <c r="AR8"/>
  <c r="BY15"/>
  <c r="CR15" s="1"/>
  <c r="CC8" i="7" l="1"/>
  <c r="CV8" s="1"/>
  <c r="D11"/>
  <c r="AM10"/>
  <c r="BD10" s="1"/>
  <c r="BX16" i="6"/>
  <c r="CQ16" s="1"/>
  <c r="H10"/>
  <c r="AQ9"/>
  <c r="CB9" i="7" l="1"/>
  <c r="CU9" s="1"/>
  <c r="C12"/>
  <c r="AL11"/>
  <c r="BC11" s="1"/>
  <c r="BW17" i="6"/>
  <c r="CP17" s="1"/>
  <c r="G11"/>
  <c r="AP10"/>
  <c r="CA10" i="7" l="1"/>
  <c r="CT10" s="1"/>
  <c r="B13"/>
  <c r="AK12"/>
  <c r="BB12" s="1"/>
  <c r="BV18" i="6"/>
  <c r="CO18" s="1"/>
  <c r="F12"/>
  <c r="AO11"/>
  <c r="BM6"/>
  <c r="H6" i="7"/>
  <c r="BL7" i="6" l="1"/>
  <c r="BK8" s="1"/>
  <c r="BJ9" s="1"/>
  <c r="BI10" s="1"/>
  <c r="BH11" s="1"/>
  <c r="BG12" s="1"/>
  <c r="BF13" s="1"/>
  <c r="BE14" s="1"/>
  <c r="BD15" s="1"/>
  <c r="BC16" s="1"/>
  <c r="BB17" s="1"/>
  <c r="BA18" s="1"/>
  <c r="G7" i="7"/>
  <c r="AP6"/>
  <c r="BZ11"/>
  <c r="CS11" s="1"/>
  <c r="AJ13"/>
  <c r="BA13" s="1"/>
  <c r="CG6" i="6"/>
  <c r="CZ6" s="1"/>
  <c r="BU19"/>
  <c r="CN19" s="1"/>
  <c r="E13"/>
  <c r="AN12"/>
  <c r="BG6" i="7"/>
  <c r="F8" l="1"/>
  <c r="AO7"/>
  <c r="BF7" s="1"/>
  <c r="BY12"/>
  <c r="CR12" s="1"/>
  <c r="CF7" i="6"/>
  <c r="CY7" s="1"/>
  <c r="D14"/>
  <c r="AM13"/>
  <c r="E9" i="7" l="1"/>
  <c r="AN8"/>
  <c r="BE8" s="1"/>
  <c r="BX13"/>
  <c r="CQ13" s="1"/>
  <c r="CE8" i="6"/>
  <c r="CX8" s="1"/>
  <c r="C15"/>
  <c r="AL14"/>
  <c r="D10" i="7" l="1"/>
  <c r="AM9"/>
  <c r="BD9" s="1"/>
  <c r="BW14"/>
  <c r="CP14" s="1"/>
  <c r="CD9" i="6"/>
  <c r="CW9" s="1"/>
  <c r="B16"/>
  <c r="AK15"/>
  <c r="K6"/>
  <c r="BV15" i="7" l="1"/>
  <c r="CO15" s="1"/>
  <c r="C11"/>
  <c r="AL10"/>
  <c r="BC10" s="1"/>
  <c r="J7" i="6"/>
  <c r="AS6"/>
  <c r="CC10"/>
  <c r="CV10" s="1"/>
  <c r="AJ16"/>
  <c r="CD6" i="7" l="1"/>
  <c r="CW6" s="1"/>
  <c r="B12"/>
  <c r="AK11"/>
  <c r="BB11" s="1"/>
  <c r="BU16"/>
  <c r="CN16" s="1"/>
  <c r="I8" i="6"/>
  <c r="AR7"/>
  <c r="CB11"/>
  <c r="CU11" s="1"/>
  <c r="G6" i="7"/>
  <c r="F7" l="1"/>
  <c r="AO6"/>
  <c r="AJ12"/>
  <c r="BA12" s="1"/>
  <c r="CC7"/>
  <c r="CV7" s="1"/>
  <c r="H9" i="6"/>
  <c r="AQ8"/>
  <c r="CA12"/>
  <c r="CT12" s="1"/>
  <c r="BF6" i="7"/>
  <c r="E8" l="1"/>
  <c r="AN7"/>
  <c r="BE7" s="1"/>
  <c r="CB8"/>
  <c r="CU8" s="1"/>
  <c r="G10" i="6"/>
  <c r="AP9"/>
  <c r="BZ13"/>
  <c r="CS13" s="1"/>
  <c r="D9" i="7" l="1"/>
  <c r="AM8"/>
  <c r="BD8" s="1"/>
  <c r="CA9"/>
  <c r="CT9" s="1"/>
  <c r="F11" i="6"/>
  <c r="AO10"/>
  <c r="BY14"/>
  <c r="CR14" s="1"/>
  <c r="C10" i="7" l="1"/>
  <c r="AL9"/>
  <c r="BC9" s="1"/>
  <c r="BZ10"/>
  <c r="CS10" s="1"/>
  <c r="E12" i="6"/>
  <c r="AN11"/>
  <c r="BX15"/>
  <c r="CQ15" s="1"/>
  <c r="B11" i="7" l="1"/>
  <c r="AK10"/>
  <c r="BB10" s="1"/>
  <c r="BY11"/>
  <c r="CR11" s="1"/>
  <c r="D13" i="6"/>
  <c r="AM12"/>
  <c r="BW16"/>
  <c r="CP16" s="1"/>
  <c r="F6" i="7"/>
  <c r="E7" l="1"/>
  <c r="AN6"/>
  <c r="AJ11"/>
  <c r="BA11" s="1"/>
  <c r="BX12"/>
  <c r="CQ12" s="1"/>
  <c r="C14" i="6"/>
  <c r="AL13"/>
  <c r="BV17"/>
  <c r="CO17" s="1"/>
  <c r="BE6" i="7"/>
  <c r="BL6" i="6"/>
  <c r="BK7" l="1"/>
  <c r="BJ8" s="1"/>
  <c r="BI9" s="1"/>
  <c r="BH10" s="1"/>
  <c r="BG11" s="1"/>
  <c r="BF12" s="1"/>
  <c r="BE13" s="1"/>
  <c r="BD14" s="1"/>
  <c r="BC15" s="1"/>
  <c r="BB16" s="1"/>
  <c r="BA17" s="1"/>
  <c r="D8" i="7"/>
  <c r="AM7"/>
  <c r="BD7" s="1"/>
  <c r="BW13"/>
  <c r="CP13" s="1"/>
  <c r="CF6" i="6"/>
  <c r="CY6" s="1"/>
  <c r="B15"/>
  <c r="AK14"/>
  <c r="BU18"/>
  <c r="CN18" s="1"/>
  <c r="J6"/>
  <c r="C9" i="7" l="1"/>
  <c r="AL8"/>
  <c r="BC8" s="1"/>
  <c r="BV14"/>
  <c r="CO14" s="1"/>
  <c r="I7" i="6"/>
  <c r="AR6"/>
  <c r="CE7"/>
  <c r="CX7" s="1"/>
  <c r="AJ15"/>
  <c r="CC6" i="7" l="1"/>
  <c r="CV6" s="1"/>
  <c r="BU15"/>
  <c r="CN15" s="1"/>
  <c r="B10"/>
  <c r="AK9"/>
  <c r="BB9" s="1"/>
  <c r="H8" i="6"/>
  <c r="AQ7"/>
  <c r="CD8"/>
  <c r="CW8" s="1"/>
  <c r="E6" i="7"/>
  <c r="D7" l="1"/>
  <c r="AM6"/>
  <c r="CB7"/>
  <c r="CU7" s="1"/>
  <c r="AJ10"/>
  <c r="BA10" s="1"/>
  <c r="G9" i="6"/>
  <c r="AP8"/>
  <c r="CC9"/>
  <c r="CV9" s="1"/>
  <c r="BD6" i="7"/>
  <c r="C8" l="1"/>
  <c r="AL7"/>
  <c r="BC7" s="1"/>
  <c r="CA8"/>
  <c r="CT8" s="1"/>
  <c r="F10" i="6"/>
  <c r="AO9"/>
  <c r="CB10"/>
  <c r="CU10" s="1"/>
  <c r="B9" i="7" l="1"/>
  <c r="AK8"/>
  <c r="BB8" s="1"/>
  <c r="BZ9"/>
  <c r="CS9" s="1"/>
  <c r="E11" i="6"/>
  <c r="AN10"/>
  <c r="CA11"/>
  <c r="CT11" s="1"/>
  <c r="D6" i="7"/>
  <c r="C7" l="1"/>
  <c r="AL6"/>
  <c r="AJ9"/>
  <c r="BA9" s="1"/>
  <c r="BY10"/>
  <c r="CR10" s="1"/>
  <c r="D12" i="6"/>
  <c r="AM11"/>
  <c r="BZ12"/>
  <c r="CS12" s="1"/>
  <c r="BC6" i="7"/>
  <c r="B8" l="1"/>
  <c r="AK7"/>
  <c r="BB7" s="1"/>
  <c r="BX11"/>
  <c r="CQ11" s="1"/>
  <c r="C13" i="6"/>
  <c r="AL12"/>
  <c r="BY13"/>
  <c r="CR13" s="1"/>
  <c r="C6" i="7"/>
  <c r="B7" l="1"/>
  <c r="AK6"/>
  <c r="BW12"/>
  <c r="CP12" s="1"/>
  <c r="AJ8"/>
  <c r="BA8" s="1"/>
  <c r="B14" i="6"/>
  <c r="AK13"/>
  <c r="BX14"/>
  <c r="CQ14" s="1"/>
  <c r="BB6" i="7"/>
  <c r="B6"/>
  <c r="I6" i="6"/>
  <c r="AJ6" i="7" l="1"/>
  <c r="AJ7"/>
  <c r="BA7" s="1"/>
  <c r="BV13"/>
  <c r="CO13" s="1"/>
  <c r="H7" i="6"/>
  <c r="AQ6"/>
  <c r="AJ14"/>
  <c r="BW15"/>
  <c r="CP15" s="1"/>
  <c r="BA6" i="7"/>
  <c r="CB6" l="1"/>
  <c r="CU6" s="1"/>
  <c r="BU14"/>
  <c r="CN14" s="1"/>
  <c r="G8" i="6"/>
  <c r="AP7"/>
  <c r="BV16"/>
  <c r="CO16" s="1"/>
  <c r="BK6"/>
  <c r="BJ7" l="1"/>
  <c r="BI8" s="1"/>
  <c r="BH9" s="1"/>
  <c r="BG10" s="1"/>
  <c r="BF11" s="1"/>
  <c r="BE12" s="1"/>
  <c r="BD13" s="1"/>
  <c r="BC14" s="1"/>
  <c r="BB15" s="1"/>
  <c r="BA16" s="1"/>
  <c r="CA7" i="7"/>
  <c r="CT7" s="1"/>
  <c r="CE6" i="6"/>
  <c r="CX6" s="1"/>
  <c r="F9"/>
  <c r="AO8"/>
  <c r="BU17"/>
  <c r="CN17" s="1"/>
  <c r="BZ8" i="7" l="1"/>
  <c r="CS8" s="1"/>
  <c r="CD7" i="6"/>
  <c r="CW7" s="1"/>
  <c r="E10"/>
  <c r="AN9"/>
  <c r="BY9" i="7" l="1"/>
  <c r="CR9" s="1"/>
  <c r="CC8" i="6"/>
  <c r="CV8" s="1"/>
  <c r="D11"/>
  <c r="AM10"/>
  <c r="BX10" i="7" l="1"/>
  <c r="CQ10" s="1"/>
  <c r="CB9" i="6"/>
  <c r="CU9" s="1"/>
  <c r="C12"/>
  <c r="AL11"/>
  <c r="BW11" i="7" l="1"/>
  <c r="CP11" s="1"/>
  <c r="CA10" i="6"/>
  <c r="CT10" s="1"/>
  <c r="B13"/>
  <c r="AK12"/>
  <c r="H6"/>
  <c r="BV12" i="7" l="1"/>
  <c r="CO12" s="1"/>
  <c r="G7" i="6"/>
  <c r="AP6"/>
  <c r="BZ11"/>
  <c r="CS11" s="1"/>
  <c r="AJ13"/>
  <c r="CA6" i="7" l="1"/>
  <c r="CT6" s="1"/>
  <c r="BU13"/>
  <c r="CN13" s="1"/>
  <c r="F8" i="6"/>
  <c r="AO7"/>
  <c r="BY12"/>
  <c r="CR12" s="1"/>
  <c r="BZ7" i="7" l="1"/>
  <c r="CS7" s="1"/>
  <c r="E9" i="6"/>
  <c r="AN8"/>
  <c r="BX13"/>
  <c r="CQ13" s="1"/>
  <c r="BY8" i="7" l="1"/>
  <c r="CR8" s="1"/>
  <c r="D10" i="6"/>
  <c r="AM9"/>
  <c r="BW14"/>
  <c r="CP14" s="1"/>
  <c r="BX9" i="7" l="1"/>
  <c r="CQ9" s="1"/>
  <c r="C11" i="6"/>
  <c r="AL10"/>
  <c r="BV15"/>
  <c r="CO15" s="1"/>
  <c r="BJ6"/>
  <c r="BI7" l="1"/>
  <c r="BH8" s="1"/>
  <c r="BG9" s="1"/>
  <c r="BF10" s="1"/>
  <c r="BE11" s="1"/>
  <c r="BD12" s="1"/>
  <c r="BC13" s="1"/>
  <c r="BB14" s="1"/>
  <c r="BA15" s="1"/>
  <c r="BW10" i="7"/>
  <c r="CP10" s="1"/>
  <c r="CD6" i="6"/>
  <c r="CW6" s="1"/>
  <c r="B12"/>
  <c r="AK11"/>
  <c r="BU16"/>
  <c r="CN16" s="1"/>
  <c r="G6"/>
  <c r="BV11" i="7" l="1"/>
  <c r="CO11" s="1"/>
  <c r="F7" i="6"/>
  <c r="AO6"/>
  <c r="CC7"/>
  <c r="CV7" s="1"/>
  <c r="AJ12"/>
  <c r="BZ6" i="7" l="1"/>
  <c r="CS6" s="1"/>
  <c r="BU12"/>
  <c r="CN12" s="1"/>
  <c r="E8" i="6"/>
  <c r="AN7"/>
  <c r="CB8"/>
  <c r="CU8" s="1"/>
  <c r="BY7" i="7" l="1"/>
  <c r="CR7" s="1"/>
  <c r="D9" i="6"/>
  <c r="AM8"/>
  <c r="CA9"/>
  <c r="CT9" s="1"/>
  <c r="BX8" i="7" l="1"/>
  <c r="CQ8" s="1"/>
  <c r="C10" i="6"/>
  <c r="AL9"/>
  <c r="BZ10"/>
  <c r="CS10" s="1"/>
  <c r="BW9" i="7" l="1"/>
  <c r="CP9" s="1"/>
  <c r="B11" i="6"/>
  <c r="AK10"/>
  <c r="BY11"/>
  <c r="CR11" s="1"/>
  <c r="F6"/>
  <c r="BV10" i="7" l="1"/>
  <c r="CO10" s="1"/>
  <c r="E7" i="6"/>
  <c r="AN6"/>
  <c r="AJ11"/>
  <c r="BX12"/>
  <c r="CQ12" s="1"/>
  <c r="BY6" i="7" l="1"/>
  <c r="CR6" s="1"/>
  <c r="BU11"/>
  <c r="CN11" s="1"/>
  <c r="D8" i="6"/>
  <c r="AM7"/>
  <c r="BW13"/>
  <c r="CP13" s="1"/>
  <c r="BX7" i="7" l="1"/>
  <c r="CQ7" s="1"/>
  <c r="C9" i="6"/>
  <c r="AL8"/>
  <c r="BV14"/>
  <c r="CO14" s="1"/>
  <c r="BI6"/>
  <c r="BH7" l="1"/>
  <c r="BG8" s="1"/>
  <c r="BF9" s="1"/>
  <c r="BE10" s="1"/>
  <c r="BD11" s="1"/>
  <c r="BC12" s="1"/>
  <c r="BB13" s="1"/>
  <c r="BA14" s="1"/>
  <c r="BW8" i="7"/>
  <c r="CP8" s="1"/>
  <c r="CC6" i="6"/>
  <c r="CV6" s="1"/>
  <c r="B10"/>
  <c r="AK9"/>
  <c r="BU15"/>
  <c r="CN15" s="1"/>
  <c r="E6"/>
  <c r="BV9" i="7" l="1"/>
  <c r="CO9" s="1"/>
  <c r="D7" i="6"/>
  <c r="AM6"/>
  <c r="CB7"/>
  <c r="CU7" s="1"/>
  <c r="AJ10"/>
  <c r="BX6" i="7" l="1"/>
  <c r="CQ6" s="1"/>
  <c r="BU10"/>
  <c r="CN10" s="1"/>
  <c r="C8" i="6"/>
  <c r="AL7"/>
  <c r="CA8"/>
  <c r="CT8" s="1"/>
  <c r="BW7" i="7" l="1"/>
  <c r="CP7" s="1"/>
  <c r="B9" i="6"/>
  <c r="AK8"/>
  <c r="BZ9"/>
  <c r="CS9" s="1"/>
  <c r="D6"/>
  <c r="BV8" i="7" l="1"/>
  <c r="CO8" s="1"/>
  <c r="C7" i="6"/>
  <c r="AL6"/>
  <c r="AJ9"/>
  <c r="BY10"/>
  <c r="CR10" s="1"/>
  <c r="BW6" i="7" l="1"/>
  <c r="CP6" s="1"/>
  <c r="BU9"/>
  <c r="CN9" s="1"/>
  <c r="B8" i="6"/>
  <c r="AK7"/>
  <c r="BX11"/>
  <c r="CQ11" s="1"/>
  <c r="C6"/>
  <c r="BV7" i="7" l="1"/>
  <c r="CO7" s="1"/>
  <c r="B7" i="6"/>
  <c r="AK6"/>
  <c r="AJ8"/>
  <c r="BW12"/>
  <c r="CP12" s="1"/>
  <c r="B6"/>
  <c r="BV6" i="7" l="1"/>
  <c r="BU8"/>
  <c r="CN8" s="1"/>
  <c r="AJ6" i="6"/>
  <c r="AJ7"/>
  <c r="BV13"/>
  <c r="CO13" s="1"/>
  <c r="BH6"/>
  <c r="BG7" l="1"/>
  <c r="BF8" s="1"/>
  <c r="BE9" s="1"/>
  <c r="BD10" s="1"/>
  <c r="BC11" s="1"/>
  <c r="BB12" s="1"/>
  <c r="BA13" s="1"/>
  <c r="BU6" i="7"/>
  <c r="CC26" s="1"/>
  <c r="CC28" s="1"/>
  <c r="BU7"/>
  <c r="CB6" i="6"/>
  <c r="CU6" s="1"/>
  <c r="BU14"/>
  <c r="CN14" s="1"/>
  <c r="CA7" l="1"/>
  <c r="CT7" s="1"/>
  <c r="BZ8" l="1"/>
  <c r="CS8" s="1"/>
  <c r="BY9" l="1"/>
  <c r="CR9" s="1"/>
  <c r="BX10" l="1"/>
  <c r="CQ10" s="1"/>
  <c r="BW11" l="1"/>
  <c r="CP11" s="1"/>
  <c r="BV12" l="1"/>
  <c r="CO12" s="1"/>
  <c r="BG6"/>
  <c r="BF7" l="1"/>
  <c r="BE8" s="1"/>
  <c r="BD9" s="1"/>
  <c r="BC10" s="1"/>
  <c r="BB11" s="1"/>
  <c r="BA12" s="1"/>
  <c r="CA6"/>
  <c r="CT6" s="1"/>
  <c r="BU13"/>
  <c r="CN13" s="1"/>
  <c r="BZ7" l="1"/>
  <c r="CS7" s="1"/>
  <c r="BY8" l="1"/>
  <c r="CR8" s="1"/>
  <c r="BX9" l="1"/>
  <c r="CQ9" s="1"/>
  <c r="BW10" l="1"/>
  <c r="CP10" s="1"/>
  <c r="BV11" l="1"/>
  <c r="CO11" s="1"/>
  <c r="BF6"/>
  <c r="BE7" l="1"/>
  <c r="BD8" s="1"/>
  <c r="BC9" s="1"/>
  <c r="BB10" s="1"/>
  <c r="BA11" s="1"/>
  <c r="BZ6"/>
  <c r="CS6" s="1"/>
  <c r="BU12"/>
  <c r="CN12" s="1"/>
  <c r="BY7" l="1"/>
  <c r="CR7" s="1"/>
  <c r="BX8" l="1"/>
  <c r="CQ8" s="1"/>
  <c r="BW9" l="1"/>
  <c r="CP9" s="1"/>
  <c r="BV10" l="1"/>
  <c r="CO10" s="1"/>
  <c r="BE6"/>
  <c r="BD7" l="1"/>
  <c r="BC8" s="1"/>
  <c r="BB9" s="1"/>
  <c r="BA10" s="1"/>
  <c r="BY6"/>
  <c r="CR6" s="1"/>
  <c r="BU11"/>
  <c r="CN11" s="1"/>
  <c r="BX7" l="1"/>
  <c r="CQ7" s="1"/>
  <c r="BW8" l="1"/>
  <c r="CP8" s="1"/>
  <c r="BV9" l="1"/>
  <c r="CO9" s="1"/>
  <c r="BD6"/>
  <c r="BC7" l="1"/>
  <c r="BB8" s="1"/>
  <c r="BA9" s="1"/>
  <c r="BX6"/>
  <c r="CQ6" s="1"/>
  <c r="BU10"/>
  <c r="CN10" s="1"/>
  <c r="BW7" l="1"/>
  <c r="CP7" s="1"/>
  <c r="BV8" l="1"/>
  <c r="CO8" s="1"/>
  <c r="BC6"/>
  <c r="BB7" l="1"/>
  <c r="BA8" s="1"/>
  <c r="BW6"/>
  <c r="CP6" s="1"/>
  <c r="BU9"/>
  <c r="CN9" s="1"/>
  <c r="BV7" l="1"/>
  <c r="CO7" s="1"/>
  <c r="BB6"/>
  <c r="BA7" l="1"/>
  <c r="BV6"/>
  <c r="BU8"/>
  <c r="CN8" s="1"/>
  <c r="BA6"/>
  <c r="BU6" l="1"/>
  <c r="CC26" s="1"/>
  <c r="CC28" s="1"/>
  <c r="BU7"/>
  <c r="E3" i="5" l="1"/>
  <c r="AJ23" l="1"/>
  <c r="AJ22"/>
  <c r="AY20"/>
  <c r="BP20"/>
  <c r="P21" l="1"/>
  <c r="Q19"/>
  <c r="AX21" l="1"/>
  <c r="BO21" s="1"/>
  <c r="AY19"/>
  <c r="P20"/>
  <c r="AX20" s="1"/>
  <c r="BP19"/>
  <c r="BO20" l="1"/>
  <c r="O21"/>
  <c r="AW21" s="1"/>
  <c r="Q18"/>
  <c r="BN21" l="1"/>
  <c r="AY18"/>
  <c r="P19"/>
  <c r="AX19" s="1"/>
  <c r="BP18"/>
  <c r="BO19" l="1"/>
  <c r="O20"/>
  <c r="AW20" s="1"/>
  <c r="BN20" l="1"/>
  <c r="N21"/>
  <c r="AV21" s="1"/>
  <c r="Q17"/>
  <c r="BM21" l="1"/>
  <c r="AY17"/>
  <c r="P18"/>
  <c r="AX18" s="1"/>
  <c r="BP17"/>
  <c r="BO18" l="1"/>
  <c r="O19"/>
  <c r="AW19" s="1"/>
  <c r="BN19" l="1"/>
  <c r="N20"/>
  <c r="AV20" s="1"/>
  <c r="BM20" l="1"/>
  <c r="M21"/>
  <c r="AU21" s="1"/>
  <c r="Q16"/>
  <c r="BL21" l="1"/>
  <c r="AY16"/>
  <c r="P17"/>
  <c r="AX17" s="1"/>
  <c r="BP16"/>
  <c r="BO17" l="1"/>
  <c r="O18"/>
  <c r="AW18" s="1"/>
  <c r="BN18" l="1"/>
  <c r="N19"/>
  <c r="AV19" s="1"/>
  <c r="BM19" l="1"/>
  <c r="M20"/>
  <c r="AU20" s="1"/>
  <c r="BL20" l="1"/>
  <c r="L21"/>
  <c r="AT21" s="1"/>
  <c r="Q15"/>
  <c r="BK21" l="1"/>
  <c r="AY15"/>
  <c r="P16"/>
  <c r="AX16" s="1"/>
  <c r="BP15"/>
  <c r="BO16" l="1"/>
  <c r="O17"/>
  <c r="AW17" s="1"/>
  <c r="BN17" l="1"/>
  <c r="N18"/>
  <c r="AV18" s="1"/>
  <c r="BM18" l="1"/>
  <c r="M19"/>
  <c r="AU19" s="1"/>
  <c r="BL19" l="1"/>
  <c r="L20"/>
  <c r="AT20" s="1"/>
  <c r="BK20" l="1"/>
  <c r="K21"/>
  <c r="AS21" s="1"/>
  <c r="Q14"/>
  <c r="BJ21" l="1"/>
  <c r="AY14"/>
  <c r="P15"/>
  <c r="AX15" s="1"/>
  <c r="BP14"/>
  <c r="BO15" l="1"/>
  <c r="O16"/>
  <c r="AW16" s="1"/>
  <c r="BN16" l="1"/>
  <c r="N17"/>
  <c r="AV17" s="1"/>
  <c r="BM17" l="1"/>
  <c r="M18"/>
  <c r="AU18" s="1"/>
  <c r="BL18" l="1"/>
  <c r="L19"/>
  <c r="AT19" s="1"/>
  <c r="BK19" l="1"/>
  <c r="K20"/>
  <c r="AS20" s="1"/>
  <c r="BJ20" l="1"/>
  <c r="J21"/>
  <c r="AR21" s="1"/>
  <c r="Q13"/>
  <c r="BI21" l="1"/>
  <c r="AY13"/>
  <c r="P14"/>
  <c r="AX14" s="1"/>
  <c r="BP13"/>
  <c r="BO14" l="1"/>
  <c r="O15"/>
  <c r="AW15" s="1"/>
  <c r="BN15" l="1"/>
  <c r="N16"/>
  <c r="AV16" s="1"/>
  <c r="BM16" l="1"/>
  <c r="M17"/>
  <c r="AU17" s="1"/>
  <c r="BL17" l="1"/>
  <c r="L18"/>
  <c r="AT18" s="1"/>
  <c r="BK18" l="1"/>
  <c r="K19"/>
  <c r="AS19" s="1"/>
  <c r="BJ19" l="1"/>
  <c r="J20"/>
  <c r="AR20" s="1"/>
  <c r="BI20" l="1"/>
  <c r="I21"/>
  <c r="AQ21" s="1"/>
  <c r="Q12"/>
  <c r="BH21" l="1"/>
  <c r="AY12"/>
  <c r="P13"/>
  <c r="AX13" s="1"/>
  <c r="BP12"/>
  <c r="BO13" l="1"/>
  <c r="O14"/>
  <c r="AW14" s="1"/>
  <c r="BN14" l="1"/>
  <c r="N15"/>
  <c r="AV15" s="1"/>
  <c r="BM15" l="1"/>
  <c r="M16"/>
  <c r="AU16" s="1"/>
  <c r="BL16" l="1"/>
  <c r="L17"/>
  <c r="AT17" s="1"/>
  <c r="BK17" l="1"/>
  <c r="K18"/>
  <c r="AS18" s="1"/>
  <c r="BJ18" l="1"/>
  <c r="J19"/>
  <c r="AR19" s="1"/>
  <c r="BI19" l="1"/>
  <c r="I20"/>
  <c r="AQ20" s="1"/>
  <c r="BH20" l="1"/>
  <c r="H21"/>
  <c r="AP21" s="1"/>
  <c r="Q11"/>
  <c r="BG21" l="1"/>
  <c r="AY11"/>
  <c r="P12"/>
  <c r="AX12" s="1"/>
  <c r="BP11"/>
  <c r="BO12" l="1"/>
  <c r="O13"/>
  <c r="AW13" s="1"/>
  <c r="BN13" l="1"/>
  <c r="N14"/>
  <c r="AV14" s="1"/>
  <c r="BM14" l="1"/>
  <c r="M15"/>
  <c r="AU15" s="1"/>
  <c r="BL15" l="1"/>
  <c r="L16"/>
  <c r="AT16" s="1"/>
  <c r="BK16" l="1"/>
  <c r="K17"/>
  <c r="AS17" s="1"/>
  <c r="BJ17" l="1"/>
  <c r="J18"/>
  <c r="AR18" s="1"/>
  <c r="BI18" l="1"/>
  <c r="I19"/>
  <c r="AQ19" s="1"/>
  <c r="BH19" l="1"/>
  <c r="H20"/>
  <c r="AP20" s="1"/>
  <c r="BG20" l="1"/>
  <c r="G21"/>
  <c r="AO21" s="1"/>
  <c r="Q10"/>
  <c r="BF21" l="1"/>
  <c r="AY10"/>
  <c r="P11"/>
  <c r="AX11" s="1"/>
  <c r="BP10"/>
  <c r="BO11" l="1"/>
  <c r="O12"/>
  <c r="AW12" s="1"/>
  <c r="BN12" l="1"/>
  <c r="N13"/>
  <c r="AV13" s="1"/>
  <c r="BM13" l="1"/>
  <c r="M14"/>
  <c r="AU14" s="1"/>
  <c r="BL14" l="1"/>
  <c r="L15"/>
  <c r="AT15" s="1"/>
  <c r="BK15" l="1"/>
  <c r="K16"/>
  <c r="AS16" s="1"/>
  <c r="BJ16" l="1"/>
  <c r="J17"/>
  <c r="AR17" s="1"/>
  <c r="BI17" l="1"/>
  <c r="I18"/>
  <c r="AQ18" s="1"/>
  <c r="BH18" l="1"/>
  <c r="H19"/>
  <c r="AP19" s="1"/>
  <c r="BG19" l="1"/>
  <c r="G20"/>
  <c r="AO20" s="1"/>
  <c r="BF20" l="1"/>
  <c r="F21"/>
  <c r="AN21" s="1"/>
  <c r="Q9"/>
  <c r="BE21" l="1"/>
  <c r="AY9"/>
  <c r="P10"/>
  <c r="AX10" s="1"/>
  <c r="BP9"/>
  <c r="BO10" l="1"/>
  <c r="O11"/>
  <c r="AW11" s="1"/>
  <c r="BN11" l="1"/>
  <c r="N12"/>
  <c r="AV12" s="1"/>
  <c r="BM12" l="1"/>
  <c r="M13"/>
  <c r="AU13" s="1"/>
  <c r="BL13" l="1"/>
  <c r="L14"/>
  <c r="AT14" s="1"/>
  <c r="BK14" l="1"/>
  <c r="K15"/>
  <c r="AS15" s="1"/>
  <c r="BJ15" l="1"/>
  <c r="J16"/>
  <c r="AR16" s="1"/>
  <c r="BI16" l="1"/>
  <c r="I17"/>
  <c r="AQ17" s="1"/>
  <c r="BH17" l="1"/>
  <c r="H18"/>
  <c r="AP18" s="1"/>
  <c r="BG18" l="1"/>
  <c r="G19"/>
  <c r="AO19" s="1"/>
  <c r="BF19" l="1"/>
  <c r="F20"/>
  <c r="AN20" s="1"/>
  <c r="BE20" l="1"/>
  <c r="E21"/>
  <c r="AM21" s="1"/>
  <c r="Q8"/>
  <c r="BD21" l="1"/>
  <c r="AY8"/>
  <c r="P9"/>
  <c r="AX9" s="1"/>
  <c r="BP8"/>
  <c r="BO9" l="1"/>
  <c r="O10"/>
  <c r="AW10" s="1"/>
  <c r="BN10" l="1"/>
  <c r="N11"/>
  <c r="AV11" s="1"/>
  <c r="BM11" l="1"/>
  <c r="M12"/>
  <c r="AU12" s="1"/>
  <c r="BL12" l="1"/>
  <c r="L13"/>
  <c r="AT13" s="1"/>
  <c r="BK13" l="1"/>
  <c r="K14"/>
  <c r="AS14" s="1"/>
  <c r="BJ14" l="1"/>
  <c r="J15"/>
  <c r="AR15" s="1"/>
  <c r="BI15" l="1"/>
  <c r="I16"/>
  <c r="AQ16" s="1"/>
  <c r="BH16" l="1"/>
  <c r="H17"/>
  <c r="AP17" s="1"/>
  <c r="BG17" l="1"/>
  <c r="G18"/>
  <c r="AO18" s="1"/>
  <c r="BF18" l="1"/>
  <c r="F19"/>
  <c r="AN19" s="1"/>
  <c r="BE19" l="1"/>
  <c r="E20"/>
  <c r="AM20" s="1"/>
  <c r="BD20" l="1"/>
  <c r="D21"/>
  <c r="AL21" s="1"/>
  <c r="Q7"/>
  <c r="BC21" l="1"/>
  <c r="AY7"/>
  <c r="P8"/>
  <c r="AX8" s="1"/>
  <c r="BP7"/>
  <c r="BO8" l="1"/>
  <c r="O9"/>
  <c r="AW9" s="1"/>
  <c r="BN9" l="1"/>
  <c r="N10"/>
  <c r="AV10" s="1"/>
  <c r="BM10" l="1"/>
  <c r="M11"/>
  <c r="AU11" s="1"/>
  <c r="BL11" l="1"/>
  <c r="L12"/>
  <c r="AT12" s="1"/>
  <c r="BK12" l="1"/>
  <c r="K13"/>
  <c r="AS13" s="1"/>
  <c r="BJ13" l="1"/>
  <c r="J14"/>
  <c r="AR14" s="1"/>
  <c r="BI14" l="1"/>
  <c r="I15"/>
  <c r="AQ15" s="1"/>
  <c r="BH15" l="1"/>
  <c r="H16"/>
  <c r="AP16" s="1"/>
  <c r="BG16" l="1"/>
  <c r="G17"/>
  <c r="AO17" s="1"/>
  <c r="BF17" l="1"/>
  <c r="F18"/>
  <c r="AN18" s="1"/>
  <c r="BE18" l="1"/>
  <c r="E19"/>
  <c r="AM19" s="1"/>
  <c r="BD19" l="1"/>
  <c r="D20"/>
  <c r="AL20" s="1"/>
  <c r="BC20" l="1"/>
  <c r="C21"/>
  <c r="AK21" s="1"/>
  <c r="Q6"/>
  <c r="BB21" l="1"/>
  <c r="AY6"/>
  <c r="P7"/>
  <c r="AX7" s="1"/>
  <c r="BP6"/>
  <c r="BO7" l="1"/>
  <c r="O8"/>
  <c r="AW8" s="1"/>
  <c r="BN8" l="1"/>
  <c r="N9"/>
  <c r="AV9" s="1"/>
  <c r="BM9" l="1"/>
  <c r="M10"/>
  <c r="AU10" s="1"/>
  <c r="BL10" l="1"/>
  <c r="L11"/>
  <c r="AT11" s="1"/>
  <c r="BK11" l="1"/>
  <c r="K12"/>
  <c r="AS12" s="1"/>
  <c r="BJ12" l="1"/>
  <c r="J13"/>
  <c r="AR13" s="1"/>
  <c r="BI13" l="1"/>
  <c r="I14"/>
  <c r="AQ14" s="1"/>
  <c r="BH14" l="1"/>
  <c r="H15"/>
  <c r="AP15" s="1"/>
  <c r="BG15" l="1"/>
  <c r="G16"/>
  <c r="AO16" s="1"/>
  <c r="BF16" l="1"/>
  <c r="F17"/>
  <c r="AN17" s="1"/>
  <c r="BE17" l="1"/>
  <c r="E18"/>
  <c r="AM18" s="1"/>
  <c r="BD18" l="1"/>
  <c r="D19"/>
  <c r="AL19" s="1"/>
  <c r="BC19" l="1"/>
  <c r="C20"/>
  <c r="AK20" s="1"/>
  <c r="BB20" l="1"/>
  <c r="B21"/>
  <c r="P6"/>
  <c r="AX6" l="1"/>
  <c r="AJ21"/>
  <c r="BA21" s="1"/>
  <c r="O7"/>
  <c r="BO6"/>
  <c r="AW7" l="1"/>
  <c r="BN7" s="1"/>
  <c r="N8"/>
  <c r="AV8" l="1"/>
  <c r="BM8" s="1"/>
  <c r="M9"/>
  <c r="AU9" l="1"/>
  <c r="BL9" s="1"/>
  <c r="L10"/>
  <c r="AT10" l="1"/>
  <c r="BK10" s="1"/>
  <c r="K11"/>
  <c r="AS11" l="1"/>
  <c r="BJ11" s="1"/>
  <c r="J12"/>
  <c r="AR12" l="1"/>
  <c r="BI12" s="1"/>
  <c r="I13"/>
  <c r="AQ13" l="1"/>
  <c r="BH13" s="1"/>
  <c r="H14"/>
  <c r="AP14" l="1"/>
  <c r="BG14" s="1"/>
  <c r="G15"/>
  <c r="AO15" l="1"/>
  <c r="BF15" s="1"/>
  <c r="F16"/>
  <c r="AN16" l="1"/>
  <c r="BE16" s="1"/>
  <c r="E17"/>
  <c r="AM17" l="1"/>
  <c r="BD17" s="1"/>
  <c r="D18"/>
  <c r="AL18" l="1"/>
  <c r="BC18" s="1"/>
  <c r="C19"/>
  <c r="AK19" l="1"/>
  <c r="BB19" s="1"/>
  <c r="B20"/>
  <c r="AJ20" s="1"/>
  <c r="O6"/>
  <c r="BA20" l="1"/>
  <c r="AW6"/>
  <c r="N7"/>
  <c r="AV7" s="1"/>
  <c r="BN6"/>
  <c r="BM7" l="1"/>
  <c r="M8"/>
  <c r="AU8" s="1"/>
  <c r="BL8" l="1"/>
  <c r="L9"/>
  <c r="AT9" l="1"/>
  <c r="BK9" s="1"/>
  <c r="K10"/>
  <c r="AS10" l="1"/>
  <c r="BJ10" s="1"/>
  <c r="J11"/>
  <c r="AR11" l="1"/>
  <c r="BI11" s="1"/>
  <c r="I12"/>
  <c r="AQ12" l="1"/>
  <c r="BH12" s="1"/>
  <c r="H13"/>
  <c r="AP13" l="1"/>
  <c r="BG13" s="1"/>
  <c r="G14"/>
  <c r="AO14" l="1"/>
  <c r="BF14" s="1"/>
  <c r="F15"/>
  <c r="AN15" l="1"/>
  <c r="BE15" s="1"/>
  <c r="E16"/>
  <c r="AM16" l="1"/>
  <c r="BD16" s="1"/>
  <c r="D17"/>
  <c r="AL17" l="1"/>
  <c r="BC17" s="1"/>
  <c r="C18"/>
  <c r="AK18" l="1"/>
  <c r="BB18" s="1"/>
  <c r="B19"/>
  <c r="AJ19" s="1"/>
  <c r="N6"/>
  <c r="BA19" l="1"/>
  <c r="AV6"/>
  <c r="M7"/>
  <c r="AU7" s="1"/>
  <c r="BM6"/>
  <c r="BL7" l="1"/>
  <c r="L8"/>
  <c r="AT8" s="1"/>
  <c r="BK8" l="1"/>
  <c r="K9"/>
  <c r="AS9" s="1"/>
  <c r="BJ9" l="1"/>
  <c r="J10"/>
  <c r="AR10" s="1"/>
  <c r="BI10" l="1"/>
  <c r="I11"/>
  <c r="AQ11" s="1"/>
  <c r="BH11" l="1"/>
  <c r="H12"/>
  <c r="AP12" s="1"/>
  <c r="BG12" l="1"/>
  <c r="G13"/>
  <c r="AO13" s="1"/>
  <c r="BF13" l="1"/>
  <c r="F14"/>
  <c r="AN14" s="1"/>
  <c r="BE14" l="1"/>
  <c r="E15"/>
  <c r="AM15" s="1"/>
  <c r="BD15" l="1"/>
  <c r="D16"/>
  <c r="AL16" s="1"/>
  <c r="BC16" l="1"/>
  <c r="C17"/>
  <c r="AK17" l="1"/>
  <c r="BB17" s="1"/>
  <c r="B18"/>
  <c r="AJ18" s="1"/>
  <c r="M6"/>
  <c r="BA18" l="1"/>
  <c r="AU6"/>
  <c r="L7"/>
  <c r="AT7" s="1"/>
  <c r="BL6"/>
  <c r="BA23"/>
  <c r="BK7" l="1"/>
  <c r="K8"/>
  <c r="AS8" s="1"/>
  <c r="BJ8" l="1"/>
  <c r="J9"/>
  <c r="AR9" s="1"/>
  <c r="BI9" l="1"/>
  <c r="I10"/>
  <c r="AQ10" s="1"/>
  <c r="BH10" l="1"/>
  <c r="H11"/>
  <c r="AP11" l="1"/>
  <c r="BG11" s="1"/>
  <c r="G12"/>
  <c r="AO12" l="1"/>
  <c r="BF12" s="1"/>
  <c r="F13"/>
  <c r="AN13" l="1"/>
  <c r="BE13" s="1"/>
  <c r="E14"/>
  <c r="AM14" l="1"/>
  <c r="BD14" s="1"/>
  <c r="D15"/>
  <c r="AL15" l="1"/>
  <c r="BC15" s="1"/>
  <c r="C16"/>
  <c r="AK16" l="1"/>
  <c r="BB16" s="1"/>
  <c r="B17"/>
  <c r="AJ17" s="1"/>
  <c r="L6"/>
  <c r="BA17" l="1"/>
  <c r="AT6"/>
  <c r="K7"/>
  <c r="AS7" s="1"/>
  <c r="BK6"/>
  <c r="BJ7" l="1"/>
  <c r="J8"/>
  <c r="AR8" s="1"/>
  <c r="BI8" l="1"/>
  <c r="I9"/>
  <c r="AQ9" l="1"/>
  <c r="BH9" s="1"/>
  <c r="H10"/>
  <c r="AP10" s="1"/>
  <c r="BG10" l="1"/>
  <c r="G11"/>
  <c r="AO11" l="1"/>
  <c r="BF11" s="1"/>
  <c r="F12"/>
  <c r="AN12" l="1"/>
  <c r="BE12" s="1"/>
  <c r="E13"/>
  <c r="AM13" l="1"/>
  <c r="BD13" s="1"/>
  <c r="D14"/>
  <c r="AL14" l="1"/>
  <c r="BC14" s="1"/>
  <c r="C15"/>
  <c r="AK15" l="1"/>
  <c r="BB15" s="1"/>
  <c r="B16"/>
  <c r="AJ16" s="1"/>
  <c r="K6"/>
  <c r="BA16" l="1"/>
  <c r="AS6"/>
  <c r="J7"/>
  <c r="AR7" s="1"/>
  <c r="BJ6"/>
  <c r="BI7" l="1"/>
  <c r="I8"/>
  <c r="AQ8" s="1"/>
  <c r="BH8" l="1"/>
  <c r="H9"/>
  <c r="AP9" l="1"/>
  <c r="BG9" s="1"/>
  <c r="G10"/>
  <c r="AO10" l="1"/>
  <c r="BF10" s="1"/>
  <c r="F11"/>
  <c r="AN11" l="1"/>
  <c r="BE11" s="1"/>
  <c r="E12"/>
  <c r="AM12" l="1"/>
  <c r="BD12" s="1"/>
  <c r="D13"/>
  <c r="AL13" l="1"/>
  <c r="BC13" s="1"/>
  <c r="C14"/>
  <c r="AK14" l="1"/>
  <c r="BB14" s="1"/>
  <c r="B15"/>
  <c r="AJ15" s="1"/>
  <c r="J6"/>
  <c r="BA15" l="1"/>
  <c r="AR6"/>
  <c r="I7"/>
  <c r="AQ7" s="1"/>
  <c r="BI6"/>
  <c r="BH7" l="1"/>
  <c r="H8"/>
  <c r="AP8" s="1"/>
  <c r="BG8" l="1"/>
  <c r="G9"/>
  <c r="AO9" l="1"/>
  <c r="BF9" s="1"/>
  <c r="F10"/>
  <c r="AN10" l="1"/>
  <c r="BE10" s="1"/>
  <c r="E11"/>
  <c r="AM11" l="1"/>
  <c r="BD11" s="1"/>
  <c r="D12"/>
  <c r="AL12" l="1"/>
  <c r="BC12" s="1"/>
  <c r="C13"/>
  <c r="AK13" l="1"/>
  <c r="BB13" s="1"/>
  <c r="B14"/>
  <c r="AJ14" s="1"/>
  <c r="I6"/>
  <c r="BA14" l="1"/>
  <c r="AQ6"/>
  <c r="H7"/>
  <c r="AP7" s="1"/>
  <c r="BH6"/>
  <c r="BG7" l="1"/>
  <c r="G8"/>
  <c r="AO8" s="1"/>
  <c r="BF8" l="1"/>
  <c r="F9"/>
  <c r="AN9" s="1"/>
  <c r="BE9" l="1"/>
  <c r="E10"/>
  <c r="AM10" l="1"/>
  <c r="BD10" s="1"/>
  <c r="D11"/>
  <c r="AL11" l="1"/>
  <c r="BC11" s="1"/>
  <c r="C12"/>
  <c r="AK12" l="1"/>
  <c r="BB12" s="1"/>
  <c r="B13"/>
  <c r="AJ13" s="1"/>
  <c r="H6"/>
  <c r="BA13" l="1"/>
  <c r="AP6"/>
  <c r="G7"/>
  <c r="AO7" s="1"/>
  <c r="BG6"/>
  <c r="BF7" l="1"/>
  <c r="F8"/>
  <c r="AN8" s="1"/>
  <c r="BE8" l="1"/>
  <c r="E9"/>
  <c r="AM9" l="1"/>
  <c r="BD9" s="1"/>
  <c r="D10"/>
  <c r="AL10" l="1"/>
  <c r="BC10" s="1"/>
  <c r="C11"/>
  <c r="AK11" l="1"/>
  <c r="BB11" s="1"/>
  <c r="B12"/>
  <c r="AJ12" s="1"/>
  <c r="G6"/>
  <c r="BA12" l="1"/>
  <c r="AO6"/>
  <c r="F7"/>
  <c r="AN7" s="1"/>
  <c r="BF6"/>
  <c r="BE7" l="1"/>
  <c r="E8"/>
  <c r="AM8" s="1"/>
  <c r="BD8" l="1"/>
  <c r="D9"/>
  <c r="AL9" s="1"/>
  <c r="BC9" l="1"/>
  <c r="C10"/>
  <c r="AK10" l="1"/>
  <c r="BB10" s="1"/>
  <c r="B11"/>
  <c r="AJ11" s="1"/>
  <c r="F6"/>
  <c r="BA11" l="1"/>
  <c r="AN6"/>
  <c r="E7"/>
  <c r="AM7" s="1"/>
  <c r="BE6"/>
  <c r="BD7" l="1"/>
  <c r="D8"/>
  <c r="AL8" s="1"/>
  <c r="BC8" l="1"/>
  <c r="C9"/>
  <c r="AK9" l="1"/>
  <c r="BB9" s="1"/>
  <c r="B10"/>
  <c r="AJ10" s="1"/>
  <c r="E6"/>
  <c r="BA10" l="1"/>
  <c r="AM6"/>
  <c r="D7"/>
  <c r="AL7" s="1"/>
  <c r="BD6"/>
  <c r="BC7" l="1"/>
  <c r="C8"/>
  <c r="AK8" s="1"/>
  <c r="BB8" l="1"/>
  <c r="B9"/>
  <c r="AJ9" s="1"/>
  <c r="D6"/>
  <c r="BA9" l="1"/>
  <c r="AL6"/>
  <c r="C7"/>
  <c r="AK7" s="1"/>
  <c r="BC6"/>
  <c r="BB7" l="1"/>
  <c r="B8"/>
  <c r="AJ8" s="1"/>
  <c r="C6"/>
  <c r="BA8" l="1"/>
  <c r="AK6"/>
  <c r="B7"/>
  <c r="AJ7" s="1"/>
  <c r="BB6"/>
  <c r="B6"/>
  <c r="BA7" l="1"/>
  <c r="AJ6"/>
  <c r="BU8"/>
  <c r="BV6"/>
  <c r="BA6"/>
  <c r="BU6" l="1"/>
  <c r="CC26" s="1"/>
  <c r="CC28" s="1"/>
  <c r="BU7"/>
  <c r="BV7"/>
  <c r="BU9" l="1"/>
  <c r="BW6"/>
  <c r="BV8" l="1"/>
  <c r="BW7" l="1"/>
  <c r="BU10" l="1"/>
  <c r="BX6"/>
  <c r="BV9" l="1"/>
  <c r="BW8" l="1"/>
  <c r="CN8" s="1"/>
  <c r="BX7" l="1"/>
  <c r="CO7" s="1"/>
  <c r="BU11" l="1"/>
  <c r="BY6"/>
  <c r="CP6" s="1"/>
  <c r="BV10" l="1"/>
  <c r="BW9" l="1"/>
  <c r="CN9" s="1"/>
  <c r="BX8" l="1"/>
  <c r="CO8" s="1"/>
  <c r="BY7" l="1"/>
  <c r="CP7" s="1"/>
  <c r="BU12" l="1"/>
  <c r="BZ6"/>
  <c r="CQ6" s="1"/>
  <c r="BV11" l="1"/>
  <c r="BW10" l="1"/>
  <c r="CN10" s="1"/>
  <c r="BX9" l="1"/>
  <c r="CO9" s="1"/>
  <c r="BY8" l="1"/>
  <c r="CP8" s="1"/>
  <c r="BZ7" l="1"/>
  <c r="CQ7" s="1"/>
  <c r="BU13" l="1"/>
  <c r="CA6"/>
  <c r="CR6" s="1"/>
  <c r="BV12" l="1"/>
  <c r="BW11" l="1"/>
  <c r="CN11" s="1"/>
  <c r="BX10" l="1"/>
  <c r="BY9" l="1"/>
  <c r="CP9" s="1"/>
  <c r="CO10"/>
  <c r="BZ8" l="1"/>
  <c r="CQ8" s="1"/>
  <c r="CA7" l="1"/>
  <c r="CR7" s="1"/>
  <c r="BU14" l="1"/>
  <c r="CB6"/>
  <c r="CS6" s="1"/>
  <c r="BV13" l="1"/>
  <c r="BW12" l="1"/>
  <c r="CN12" s="1"/>
  <c r="BX11" l="1"/>
  <c r="BY10" l="1"/>
  <c r="CO11"/>
  <c r="BZ9" l="1"/>
  <c r="CQ9" s="1"/>
  <c r="CP10"/>
  <c r="CA8" l="1"/>
  <c r="CR8" s="1"/>
  <c r="CB7" l="1"/>
  <c r="BU15" l="1"/>
  <c r="CC6"/>
  <c r="CT6" s="1"/>
  <c r="CS7"/>
  <c r="BV14" l="1"/>
  <c r="BW13" l="1"/>
  <c r="CN13" s="1"/>
  <c r="BX12" l="1"/>
  <c r="BY11" l="1"/>
  <c r="CO12"/>
  <c r="BZ10" l="1"/>
  <c r="CQ10" s="1"/>
  <c r="CP11"/>
  <c r="CA9" l="1"/>
  <c r="CR9" s="1"/>
  <c r="CB8" l="1"/>
  <c r="CC7" l="1"/>
  <c r="CT7" s="1"/>
  <c r="CS8"/>
  <c r="BU16" l="1"/>
  <c r="CD6"/>
  <c r="CU6" s="1"/>
  <c r="BV15" l="1"/>
  <c r="BW14" l="1"/>
  <c r="CN14" s="1"/>
  <c r="BX13" l="1"/>
  <c r="CO13" s="1"/>
  <c r="BY12" l="1"/>
  <c r="BZ11" l="1"/>
  <c r="CQ11" s="1"/>
  <c r="CP12"/>
  <c r="CA10" l="1"/>
  <c r="CB9" l="1"/>
  <c r="CR10"/>
  <c r="CC8" l="1"/>
  <c r="CT8" s="1"/>
  <c r="CS9"/>
  <c r="CD7" l="1"/>
  <c r="CU7" s="1"/>
  <c r="BU17" l="1"/>
  <c r="CE6"/>
  <c r="CV6" s="1"/>
  <c r="BV16" l="1"/>
  <c r="BW15" l="1"/>
  <c r="CN15" s="1"/>
  <c r="BX14" l="1"/>
  <c r="CO14" s="1"/>
  <c r="BY13" l="1"/>
  <c r="BZ12" l="1"/>
  <c r="CP13"/>
  <c r="CA11" l="1"/>
  <c r="CQ12"/>
  <c r="CB10" l="1"/>
  <c r="CR11"/>
  <c r="CC9" l="1"/>
  <c r="CS10"/>
  <c r="CD8" l="1"/>
  <c r="CU8" s="1"/>
  <c r="CT9"/>
  <c r="CE7" l="1"/>
  <c r="CV7" s="1"/>
  <c r="BU18" l="1"/>
  <c r="CF6"/>
  <c r="CW6" s="1"/>
  <c r="BV17" l="1"/>
  <c r="BW16" l="1"/>
  <c r="CN16" s="1"/>
  <c r="BX15" l="1"/>
  <c r="CO15" s="1"/>
  <c r="BY14" l="1"/>
  <c r="BZ13" l="1"/>
  <c r="CP14"/>
  <c r="CA12" l="1"/>
  <c r="CR12" s="1"/>
  <c r="CQ13"/>
  <c r="CB11" l="1"/>
  <c r="CS11" s="1"/>
  <c r="CC10" l="1"/>
  <c r="CD9" l="1"/>
  <c r="CU9" s="1"/>
  <c r="CT10"/>
  <c r="CE8" l="1"/>
  <c r="CV8" s="1"/>
  <c r="CF7" l="1"/>
  <c r="CW7" s="1"/>
  <c r="BU19" l="1"/>
  <c r="CG6"/>
  <c r="CX6" s="1"/>
  <c r="BV18" l="1"/>
  <c r="BW17" l="1"/>
  <c r="CN17" s="1"/>
  <c r="BX16" l="1"/>
  <c r="CO16" s="1"/>
  <c r="BY15" l="1"/>
  <c r="CP15" s="1"/>
  <c r="BZ14" l="1"/>
  <c r="CA13" l="1"/>
  <c r="CQ14"/>
  <c r="CB12" l="1"/>
  <c r="CR13"/>
  <c r="CC11" l="1"/>
  <c r="CS12"/>
  <c r="CD10" l="1"/>
  <c r="CT11"/>
  <c r="CE9" l="1"/>
  <c r="CV9" s="1"/>
  <c r="CU10"/>
  <c r="CF8" l="1"/>
  <c r="CG7" l="1"/>
  <c r="CX7" s="1"/>
  <c r="CW8"/>
  <c r="BU20" l="1"/>
  <c r="CH6"/>
  <c r="CY6" s="1"/>
  <c r="BV19" l="1"/>
  <c r="BW18" l="1"/>
  <c r="BX17" l="1"/>
  <c r="CN18"/>
  <c r="BY16" l="1"/>
  <c r="CO17"/>
  <c r="CP16" l="1"/>
  <c r="BZ15"/>
  <c r="CA14" l="1"/>
  <c r="CQ15"/>
  <c r="CB13" l="1"/>
  <c r="CR14"/>
  <c r="CC12" l="1"/>
  <c r="CT12" s="1"/>
  <c r="CS13"/>
  <c r="CD11" l="1"/>
  <c r="CE10" l="1"/>
  <c r="CV10" s="1"/>
  <c r="CU11"/>
  <c r="CF9" l="1"/>
  <c r="CW9" l="1"/>
  <c r="CG8"/>
  <c r="CX8" s="1"/>
  <c r="CH7" l="1"/>
  <c r="BU21" l="1"/>
  <c r="CI6"/>
  <c r="CZ6" s="1"/>
  <c r="CY7"/>
  <c r="BV20" l="1"/>
  <c r="BW19" l="1"/>
  <c r="BX18" l="1"/>
  <c r="CN19"/>
  <c r="CO18" l="1"/>
  <c r="BY17"/>
  <c r="BZ16" l="1"/>
  <c r="CP17"/>
  <c r="CQ16" l="1"/>
  <c r="CA15"/>
  <c r="CB14" l="1"/>
  <c r="CR15"/>
  <c r="CC13" l="1"/>
  <c r="CT13" s="1"/>
  <c r="CS14"/>
  <c r="CD12" l="1"/>
  <c r="CE11" l="1"/>
  <c r="CV11" s="1"/>
  <c r="CU12"/>
  <c r="CF10" l="1"/>
  <c r="CG9" l="1"/>
  <c r="CW10"/>
  <c r="CH8" l="1"/>
  <c r="CY8" s="1"/>
  <c r="CX9"/>
  <c r="CI7" l="1"/>
  <c r="BA22"/>
  <c r="BV21" l="1"/>
  <c r="CJ6"/>
  <c r="CZ7"/>
  <c r="BW20" l="1"/>
  <c r="CN20" s="1"/>
  <c r="DA6"/>
  <c r="BX19" l="1"/>
  <c r="BY18" l="1"/>
  <c r="CP18" s="1"/>
  <c r="CO19"/>
  <c r="BZ17" l="1"/>
  <c r="CQ17" l="1"/>
  <c r="CA16"/>
  <c r="CR16" s="1"/>
  <c r="CB15" l="1"/>
  <c r="CC14" l="1"/>
  <c r="CS15"/>
  <c r="CT14" l="1"/>
  <c r="CD13"/>
  <c r="CU13" s="1"/>
  <c r="CE12" l="1"/>
  <c r="CF11" l="1"/>
  <c r="CV12"/>
  <c r="CG10" l="1"/>
  <c r="CW11"/>
  <c r="CX10" l="1"/>
  <c r="CH9"/>
  <c r="CI8" l="1"/>
  <c r="CY9"/>
  <c r="BW21" l="1"/>
  <c r="CZ8"/>
  <c r="CJ7"/>
  <c r="BX20" l="1"/>
  <c r="DB6"/>
  <c r="CN21"/>
  <c r="DA7"/>
  <c r="CO20" l="1"/>
  <c r="BY19"/>
  <c r="CP19" l="1"/>
  <c r="BZ18"/>
  <c r="CQ18" s="1"/>
  <c r="CA17" l="1"/>
  <c r="CR17" l="1"/>
  <c r="CB16"/>
  <c r="CC15" l="1"/>
  <c r="CS16"/>
  <c r="CD14" l="1"/>
  <c r="CT15"/>
  <c r="CE13" l="1"/>
  <c r="CU14"/>
  <c r="CV13" l="1"/>
  <c r="CF12"/>
  <c r="CW12" s="1"/>
  <c r="CG11" l="1"/>
  <c r="CH10" l="1"/>
  <c r="CX11"/>
  <c r="CY10" l="1"/>
  <c r="CI9"/>
  <c r="BX21" l="1"/>
  <c r="CJ8"/>
  <c r="DB7" s="1"/>
  <c r="CZ9"/>
  <c r="DA8" l="1"/>
  <c r="CO21"/>
  <c r="BY20"/>
  <c r="DC6"/>
  <c r="CP20" l="1"/>
  <c r="BZ19"/>
  <c r="CA18" l="1"/>
  <c r="CQ19"/>
  <c r="CR18" l="1"/>
  <c r="CB17"/>
  <c r="CC16" l="1"/>
  <c r="CS17"/>
  <c r="CD15" l="1"/>
  <c r="CU15" s="1"/>
  <c r="CT16"/>
  <c r="CE14" l="1"/>
  <c r="CF13" l="1"/>
  <c r="CV14"/>
  <c r="CG12" l="1"/>
  <c r="CX12" s="1"/>
  <c r="CW13"/>
  <c r="CH11" l="1"/>
  <c r="CI10" l="1"/>
  <c r="CY11"/>
  <c r="BY21" l="1"/>
  <c r="CZ10"/>
  <c r="CJ9"/>
  <c r="DB8" s="1"/>
  <c r="CP21" l="1"/>
  <c r="BZ20"/>
  <c r="DC7"/>
  <c r="DA9"/>
  <c r="CA19" l="1"/>
  <c r="CQ20"/>
  <c r="CB18" l="1"/>
  <c r="CR19"/>
  <c r="CC17" l="1"/>
  <c r="CS18"/>
  <c r="CD16" l="1"/>
  <c r="CT17"/>
  <c r="CE15" l="1"/>
  <c r="CU16"/>
  <c r="CF14" l="1"/>
  <c r="CV15"/>
  <c r="CW14" l="1"/>
  <c r="CG13"/>
  <c r="CX13" l="1"/>
  <c r="CH12"/>
  <c r="CY12" l="1"/>
  <c r="CI11"/>
  <c r="BZ21" l="1"/>
  <c r="CJ10"/>
  <c r="DA10" s="1"/>
  <c r="CZ11"/>
  <c r="DB9" l="1"/>
  <c r="CQ21"/>
  <c r="DC8"/>
  <c r="CA20"/>
  <c r="CR20" l="1"/>
  <c r="CB19"/>
  <c r="CC18" l="1"/>
  <c r="CS19"/>
  <c r="CD17" l="1"/>
  <c r="CT18"/>
  <c r="CE16" l="1"/>
  <c r="CU17"/>
  <c r="CV16" l="1"/>
  <c r="CF15"/>
  <c r="CG14" l="1"/>
  <c r="CW15"/>
  <c r="CH13" l="1"/>
  <c r="CX14"/>
  <c r="CY13" l="1"/>
  <c r="CI12"/>
  <c r="CA21" l="1"/>
  <c r="CJ11"/>
  <c r="DB10" s="1"/>
  <c r="CZ12"/>
  <c r="CR21" l="1"/>
  <c r="DC9"/>
  <c r="CB20"/>
  <c r="DA11"/>
  <c r="CC19" l="1"/>
  <c r="CS20"/>
  <c r="CD18" l="1"/>
  <c r="CT19"/>
  <c r="CE17" l="1"/>
  <c r="CU18"/>
  <c r="CF16" l="1"/>
  <c r="CV17"/>
  <c r="CG15" l="1"/>
  <c r="CW16"/>
  <c r="CX15" l="1"/>
  <c r="CH14"/>
  <c r="CY14" l="1"/>
  <c r="CI13"/>
  <c r="CB21" l="1"/>
  <c r="CJ12"/>
  <c r="CZ13"/>
  <c r="DC10" l="1"/>
  <c r="CS21"/>
  <c r="CC20"/>
  <c r="DA12"/>
  <c r="DB11"/>
  <c r="CT20" l="1"/>
  <c r="CD19"/>
  <c r="CE18" l="1"/>
  <c r="CU19"/>
  <c r="CF17" l="1"/>
  <c r="CW17" s="1"/>
  <c r="CV18"/>
  <c r="CG16" l="1"/>
  <c r="CH15" l="1"/>
  <c r="CX16"/>
  <c r="CI14" l="1"/>
  <c r="CY15"/>
  <c r="CC21" l="1"/>
  <c r="CZ14"/>
  <c r="CJ13"/>
  <c r="CD20" l="1"/>
  <c r="DC11"/>
  <c r="DA13"/>
  <c r="CT21"/>
  <c r="DB12"/>
  <c r="CU20" l="1"/>
  <c r="CE19"/>
  <c r="CF18" l="1"/>
  <c r="CV19"/>
  <c r="CG17" l="1"/>
  <c r="CW18"/>
  <c r="CH16" l="1"/>
  <c r="CY16" s="1"/>
  <c r="CX17"/>
  <c r="CI15" l="1"/>
  <c r="CD21" l="1"/>
  <c r="CJ14"/>
  <c r="CZ15"/>
  <c r="CE20" l="1"/>
  <c r="CV20" s="1"/>
  <c r="CU21"/>
  <c r="DB13"/>
  <c r="DC12"/>
  <c r="DA14"/>
  <c r="CF19" l="1"/>
  <c r="CG18" l="1"/>
  <c r="CW19"/>
  <c r="CH17" l="1"/>
  <c r="CX18"/>
  <c r="CY17" l="1"/>
  <c r="CI16"/>
  <c r="CE21" l="1"/>
  <c r="CJ15"/>
  <c r="DB14" s="1"/>
  <c r="CZ16"/>
  <c r="DA15" l="1"/>
  <c r="CV21"/>
  <c r="CF20"/>
  <c r="CW20" s="1"/>
  <c r="DC13"/>
  <c r="CG19" l="1"/>
  <c r="CX19" l="1"/>
  <c r="CH18"/>
  <c r="CI17" l="1"/>
  <c r="CY18"/>
  <c r="CF21" l="1"/>
  <c r="CJ16"/>
  <c r="DB15" s="1"/>
  <c r="CZ17"/>
  <c r="CG20" l="1"/>
  <c r="DC14"/>
  <c r="DA16"/>
  <c r="CW21"/>
  <c r="CH19" l="1"/>
  <c r="CX20"/>
  <c r="CY19" l="1"/>
  <c r="CI18"/>
  <c r="CG21" l="1"/>
  <c r="CJ17"/>
  <c r="DB16" s="1"/>
  <c r="CZ18"/>
  <c r="DA17" l="1"/>
  <c r="CH20"/>
  <c r="CX21"/>
  <c r="DC15"/>
  <c r="CY20" l="1"/>
  <c r="CI19"/>
  <c r="CH21" l="1"/>
  <c r="CJ18"/>
  <c r="DB17" s="1"/>
  <c r="CZ19"/>
  <c r="DA18" l="1"/>
  <c r="CI20"/>
  <c r="CZ20" s="1"/>
  <c r="CY21"/>
  <c r="DC16"/>
  <c r="CI21" l="1"/>
  <c r="CJ19"/>
  <c r="DB18" s="1"/>
  <c r="CJ21" l="1"/>
  <c r="DA21" s="1"/>
  <c r="CJ20"/>
  <c r="DA20" s="1"/>
  <c r="CZ21"/>
  <c r="DC17"/>
  <c r="DA19"/>
  <c r="DC20" l="1"/>
  <c r="DB19"/>
  <c r="DB20"/>
  <c r="DC19"/>
  <c r="DB21"/>
  <c r="DC18"/>
</calcChain>
</file>

<file path=xl/sharedStrings.xml><?xml version="1.0" encoding="utf-8"?>
<sst xmlns="http://schemas.openxmlformats.org/spreadsheetml/2006/main" count="45" uniqueCount="16">
  <si>
    <t>Coefs per cycle</t>
  </si>
  <si>
    <t>Stalling every coeff group</t>
  </si>
  <si>
    <t>Coef group size</t>
  </si>
  <si>
    <t>Reverse Coefficient scan order groups</t>
  </si>
  <si>
    <t>Manual Coefficient stalls</t>
  </si>
  <si>
    <t>Group coefficient stalls</t>
  </si>
  <si>
    <t>Example of Reverse Coefficient scan order through 16x16 TU data</t>
  </si>
  <si>
    <t>Processing of 16x16 pixels takes:</t>
  </si>
  <si>
    <t>clock cycles</t>
  </si>
  <si>
    <t>In 4:4:4, 16x16 pixels need to be completed in:</t>
  </si>
  <si>
    <t>i.e. Clock would need to run at</t>
  </si>
  <si>
    <t>In 4:2:0, 16x16 pixels need to be completed in:</t>
  </si>
  <si>
    <t>In 4:2:2, 16x16 pixels need to be completed in:</t>
  </si>
  <si>
    <t>pixel rate to cope with worst case scenario (excluding header data etc)</t>
  </si>
  <si>
    <t>Clock cycle numbers that coefficients are processed</t>
  </si>
  <si>
    <t>Youngest age of neighbouring values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</si>
</sst>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8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0" borderId="1" xfId="0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Fill="1" applyBorder="1"/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0" xfId="0" applyFill="1"/>
    <xf numFmtId="0" fontId="2" fillId="3" borderId="4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0" fillId="3" borderId="8" xfId="0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1" applyFont="1" applyBorder="1"/>
    <xf numFmtId="0" fontId="3" fillId="0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D57"/>
  <sheetViews>
    <sheetView zoomScale="70" zoomScaleNormal="70" workbookViewId="0"/>
  </sheetViews>
  <sheetFormatPr defaultColWidth="6.7109375" defaultRowHeight="24.75" customHeight="1"/>
  <cols>
    <col min="16" max="16" width="10" bestFit="1" customWidth="1"/>
    <col min="17" max="17" width="7.140625" bestFit="1" customWidth="1"/>
    <col min="36" max="36" width="7.140625" customWidth="1"/>
    <col min="69" max="70" width="3.85546875" customWidth="1"/>
    <col min="71" max="71" width="6.7109375" customWidth="1"/>
    <col min="72" max="72" width="3.85546875" customWidth="1"/>
    <col min="73" max="73" width="7.7109375" customWidth="1"/>
    <col min="74" max="88" width="6.7109375" customWidth="1"/>
    <col min="89" max="90" width="6.7109375" hidden="1" customWidth="1"/>
  </cols>
  <sheetData>
    <row r="2" spans="2:108" ht="24.75" customHeight="1">
      <c r="B2" t="s">
        <v>0</v>
      </c>
      <c r="E2" t="s">
        <v>2</v>
      </c>
      <c r="H2" t="s">
        <v>1</v>
      </c>
    </row>
    <row r="3" spans="2:108" ht="24.75" customHeight="1">
      <c r="B3">
        <v>2</v>
      </c>
      <c r="E3">
        <f>INT(16/B3)*B3</f>
        <v>16</v>
      </c>
      <c r="H3">
        <v>2</v>
      </c>
    </row>
    <row r="5" spans="2:108" ht="24.75" customHeight="1" thickBot="1">
      <c r="B5" s="38" t="s">
        <v>6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S5" s="39" t="s">
        <v>4</v>
      </c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J5" s="39" t="s">
        <v>5</v>
      </c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BA5" s="38" t="s">
        <v>3</v>
      </c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R5" s="30"/>
      <c r="BS5" s="30"/>
      <c r="BT5" s="30"/>
      <c r="BU5" s="38" t="s">
        <v>14</v>
      </c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N5" s="39" t="s">
        <v>15</v>
      </c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</row>
    <row r="6" spans="2:108" ht="24.75" customHeight="1">
      <c r="B6" s="18">
        <f t="shared" ref="B6:O6" ca="1" si="0">INDIRECT(CONCATENATE("R",ROW($Q$21)-COLUMN($Q$6)+COLUMN()+1,"C",COLUMN($B$21)),0)+1</f>
        <v>255</v>
      </c>
      <c r="C6" s="23">
        <f t="shared" ca="1" si="0"/>
        <v>253</v>
      </c>
      <c r="D6" s="23">
        <f t="shared" ca="1" si="0"/>
        <v>250</v>
      </c>
      <c r="E6" s="23">
        <f t="shared" ca="1" si="0"/>
        <v>246</v>
      </c>
      <c r="F6" s="23">
        <f t="shared" ca="1" si="0"/>
        <v>241</v>
      </c>
      <c r="G6" s="23">
        <f t="shared" ca="1" si="0"/>
        <v>235</v>
      </c>
      <c r="H6" s="23">
        <f t="shared" ca="1" si="0"/>
        <v>228</v>
      </c>
      <c r="I6" s="23">
        <f t="shared" ca="1" si="0"/>
        <v>220</v>
      </c>
      <c r="J6" s="23">
        <f t="shared" ca="1" si="0"/>
        <v>211</v>
      </c>
      <c r="K6" s="23">
        <f t="shared" ca="1" si="0"/>
        <v>201</v>
      </c>
      <c r="L6" s="23">
        <f t="shared" ca="1" si="0"/>
        <v>190</v>
      </c>
      <c r="M6" s="23">
        <f t="shared" ca="1" si="0"/>
        <v>178</v>
      </c>
      <c r="N6" s="23">
        <f t="shared" ca="1" si="0"/>
        <v>165</v>
      </c>
      <c r="O6" s="23">
        <f t="shared" ca="1" si="0"/>
        <v>151</v>
      </c>
      <c r="P6" s="23">
        <f ca="1">INDIRECT(CONCATENATE("R",ROW($Q$21)-COLUMN($Q$6)+COLUMN()+1,"C",COLUMN($B$21)),0)+1</f>
        <v>136</v>
      </c>
      <c r="Q6" s="26">
        <f t="shared" ref="Q6:Q19" ca="1" si="1">INDIRECT(CONCATENATE("R",ROW($Q$21),"C",COLUMN($Q$21)-ROW($Q$21)+ROW()+1),0)+1</f>
        <v>120</v>
      </c>
      <c r="S6" s="22"/>
      <c r="T6" s="3">
        <v>3</v>
      </c>
      <c r="U6" s="3">
        <v>2</v>
      </c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  <c r="AJ6" s="22">
        <f ca="1">IF(MOD(B6,$E$3)=0,1,0)</f>
        <v>0</v>
      </c>
      <c r="AK6" s="3">
        <f ca="1">IF(MOD(C6,$E$3)=0,1,0)</f>
        <v>0</v>
      </c>
      <c r="AL6" s="3">
        <f ca="1">IF(MOD(D6,$E$3)=0,1,0)</f>
        <v>0</v>
      </c>
      <c r="AM6" s="3">
        <f ca="1">IF(MOD(E6,$E$3)=0,1,0)</f>
        <v>0</v>
      </c>
      <c r="AN6" s="3">
        <f ca="1">IF(MOD(F6,$E$3)=0,1,0)</f>
        <v>0</v>
      </c>
      <c r="AO6" s="3">
        <f ca="1">IF(MOD(G6,$E$3)=0,1,0)</f>
        <v>0</v>
      </c>
      <c r="AP6" s="3">
        <f ca="1">IF(MOD(H6,$E$3)=0,1,0)</f>
        <v>0</v>
      </c>
      <c r="AQ6" s="3">
        <f ca="1">IF(MOD(I6,$E$3)=0,1,0)</f>
        <v>0</v>
      </c>
      <c r="AR6" s="3">
        <f ca="1">IF(MOD(J6,$E$3)=0,1,0)</f>
        <v>0</v>
      </c>
      <c r="AS6" s="3">
        <f ca="1">IF(MOD(K6,$E$3)=0,1,0)</f>
        <v>0</v>
      </c>
      <c r="AT6" s="3">
        <f ca="1">IF(MOD(L6,$E$3)=0,1,0)</f>
        <v>0</v>
      </c>
      <c r="AU6" s="3">
        <f ca="1">IF(MOD(M6,$E$3)=0,1,0)</f>
        <v>0</v>
      </c>
      <c r="AV6" s="3">
        <f ca="1">IF(MOD(N6,$E$3)=0,1,0)</f>
        <v>0</v>
      </c>
      <c r="AW6" s="3">
        <f ca="1">IF(MOD(O6,$E$3)=0,1,0)</f>
        <v>0</v>
      </c>
      <c r="AX6" s="3">
        <f ca="1">IF(MOD(P6,$E$3)=0,1,0)</f>
        <v>0</v>
      </c>
      <c r="AY6" s="4">
        <f ca="1">IF(MOD(Q6,$E$3)=0,1,0)</f>
        <v>0</v>
      </c>
      <c r="BA6" s="18">
        <f ca="1">INT((INDIRECT(CONCATENATE("R",ROW($BP$21)-COLUMN($BP$6)+COLUMN()+1,"C",COLUMN($BA$21)),0)+1+S6+IF(AK6=1,$B$3*($H$3+1)-1,0))/IF(AK6=1,$B$3,1))*IF(AK6=1,$B$3,1)</f>
        <v>327</v>
      </c>
      <c r="BB6" s="23">
        <f ca="1">INT((INDIRECT(CONCATENATE("R",ROW($BP$21)-COLUMN($BP$6)+COLUMN()+1,"C",COLUMN($BA$21)),0)+1+T6+IF(AL6=1,$B$3*($H$3+1)-1,0))/IF(AL6=1,$B$3,1))*IF(AL6=1,$B$3,1)</f>
        <v>325</v>
      </c>
      <c r="BC6" s="23">
        <f ca="1">INT((INDIRECT(CONCATENATE("R",ROW($BP$21)-COLUMN($BP$6)+COLUMN()+1,"C",COLUMN($BA$21)),0)+1+U6+IF(AM6=1,$B$3*($H$3+1)-1,0))/IF(AM6=1,$B$3,1))*IF(AM6=1,$B$3,1)</f>
        <v>319</v>
      </c>
      <c r="BD6" s="23">
        <f ca="1">INT((INDIRECT(CONCATENATE("R",ROW($BP$21)-COLUMN($BP$6)+COLUMN()+1,"C",COLUMN($BA$21)),0)+1+V6+IF(AN6=1,$B$3*($H$3+1)-1,0))/IF(AN6=1,$B$3,1))*IF(AN6=1,$B$3,1)</f>
        <v>313</v>
      </c>
      <c r="BE6" s="23">
        <f ca="1">INT((INDIRECT(CONCATENATE("R",ROW($BP$21)-COLUMN($BP$6)+COLUMN()+1,"C",COLUMN($BA$21)),0)+1+W6+IF(AO6=1,$B$3*($H$3+1)-1,0))/IF(AO6=1,$B$3,1))*IF(AO6=1,$B$3,1)</f>
        <v>307</v>
      </c>
      <c r="BF6" s="23">
        <f ca="1">INT((INDIRECT(CONCATENATE("R",ROW($BP$21)-COLUMN($BP$6)+COLUMN()+1,"C",COLUMN($BA$21)),0)+1+X6+IF(AP6=1,$B$3*($H$3+1)-1,0))/IF(AP6=1,$B$3,1))*IF(AP6=1,$B$3,1)</f>
        <v>297</v>
      </c>
      <c r="BG6" s="23">
        <f ca="1">INT((INDIRECT(CONCATENATE("R",ROW($BP$21)-COLUMN($BP$6)+COLUMN()+1,"C",COLUMN($BA$21)),0)+1+Y6+IF(AQ6=1,$B$3*($H$3+1)-1,0))/IF(AQ6=1,$B$3,1))*IF(AQ6=1,$B$3,1)</f>
        <v>290</v>
      </c>
      <c r="BH6" s="23">
        <f ca="1">INT((INDIRECT(CONCATENATE("R",ROW($BP$21)-COLUMN($BP$6)+COLUMN()+1,"C",COLUMN($BA$21)),0)+1+Z6+IF(AR6=1,$B$3*($H$3+1)-1,0))/IF(AR6=1,$B$3,1))*IF(AR6=1,$B$3,1)</f>
        <v>278</v>
      </c>
      <c r="BI6" s="23">
        <f ca="1">INT((INDIRECT(CONCATENATE("R",ROW($BP$21)-COLUMN($BP$6)+COLUMN()+1,"C",COLUMN($BA$21)),0)+1+AA6+IF(AS6=1,$B$3*($H$3+1)-1,0))/IF(AS6=1,$B$3,1))*IF(AS6=1,$B$3,1)</f>
        <v>269</v>
      </c>
      <c r="BJ6" s="23">
        <f ca="1">INT((INDIRECT(CONCATENATE("R",ROW($BP$21)-COLUMN($BP$6)+COLUMN()+1,"C",COLUMN($BA$21)),0)+1+AB6+IF(AT6=1,$B$3*($H$3+1)-1,0))/IF(AT6=1,$B$3,1))*IF(AT6=1,$B$3,1)</f>
        <v>255</v>
      </c>
      <c r="BK6" s="23">
        <f ca="1">INT((INDIRECT(CONCATENATE("R",ROW($BP$21)-COLUMN($BP$6)+COLUMN()+1,"C",COLUMN($BA$21)),0)+1+AC6+IF(AU6=1,$B$3*($H$3+1)-1,0))/IF(AU6=1,$B$3,1))*IF(AU6=1,$B$3,1)</f>
        <v>240</v>
      </c>
      <c r="BL6" s="23">
        <f ca="1">INT((INDIRECT(CONCATENATE("R",ROW($BP$21)-COLUMN($BP$6)+COLUMN()+1,"C",COLUMN($BA$21)),0)+1+AD6+IF(AV6=1,$B$3*($H$3+1)-1,0))/IF(AV6=1,$B$3,1))*IF(AV6=1,$B$3,1)</f>
        <v>228</v>
      </c>
      <c r="BM6" s="23">
        <f ca="1">INT((INDIRECT(CONCATENATE("R",ROW($BP$21)-COLUMN($BP$6)+COLUMN()+1,"C",COLUMN($BA$21)),0)+1+AE6+IF(AW6=1,$B$3*($H$3+1)-1,0))/IF(AW6=1,$B$3,1))*IF(AW6=1,$B$3,1)</f>
        <v>211</v>
      </c>
      <c r="BN6" s="23">
        <f ca="1">INT((INDIRECT(CONCATENATE("R",ROW($BP$21)-COLUMN($BP$6)+COLUMN()+1,"C",COLUMN($BA$21)),0)+1+AF6+IF(AX6=1,$B$3*($H$3+1)-1,0))/IF(AX6=1,$B$3,1))*IF(AX6=1,$B$3,1)</f>
        <v>193</v>
      </c>
      <c r="BO6" s="23">
        <f ca="1">INT((INDIRECT(CONCATENATE("R",ROW($BP$21)-COLUMN($BP$6)+COLUMN()+1,"C",COLUMN($BA$21)),0)+1+AG6+IF(AY6=1,$B$3*($H$3+1)-1,0))/IF(AY6=1,$B$3,1))*IF(AY6=1,$B$3,1)</f>
        <v>174</v>
      </c>
      <c r="BP6" s="26">
        <f ca="1">INT((INDIRECT(CONCATENATE("R",ROW($BP$21),"C",COLUMN($BP$21)-ROW($BP$21)+ROW()+1),0)+1+AH6+IF(AY6=1,$B$3*($H$3+1)-1,0))/IF(AY6=1,$B$3,1))*IF(AY6=1,$B$3,1)</f>
        <v>154</v>
      </c>
      <c r="BR6" s="30"/>
      <c r="BS6" s="19"/>
      <c r="BT6" s="30"/>
      <c r="BU6" s="1">
        <f ca="1">INT(BA6/$B$3)</f>
        <v>163</v>
      </c>
      <c r="BV6" s="2">
        <f ca="1">INT(BB6/$B$3)</f>
        <v>162</v>
      </c>
      <c r="BW6" s="2">
        <f ca="1">INT(BC6/$B$3)</f>
        <v>159</v>
      </c>
      <c r="BX6" s="2">
        <f ca="1">INT(BD6/$B$3)</f>
        <v>156</v>
      </c>
      <c r="BY6" s="2">
        <f ca="1">INT(BE6/$B$3)</f>
        <v>153</v>
      </c>
      <c r="BZ6" s="2">
        <f ca="1">INT(BF6/$B$3)</f>
        <v>148</v>
      </c>
      <c r="CA6" s="2">
        <f ca="1">INT(BG6/$B$3)</f>
        <v>145</v>
      </c>
      <c r="CB6" s="2">
        <f ca="1">INT(BH6/$B$3)</f>
        <v>139</v>
      </c>
      <c r="CC6" s="2">
        <f ca="1">INT(BI6/$B$3)</f>
        <v>134</v>
      </c>
      <c r="CD6" s="2">
        <f ca="1">INT(BJ6/$B$3)</f>
        <v>127</v>
      </c>
      <c r="CE6" s="2">
        <f ca="1">INT(BK6/$B$3)</f>
        <v>120</v>
      </c>
      <c r="CF6" s="2">
        <f ca="1">INT(BL6/$B$3)</f>
        <v>114</v>
      </c>
      <c r="CG6" s="2">
        <f ca="1">INT(BM6/$B$3)</f>
        <v>105</v>
      </c>
      <c r="CH6" s="2">
        <f ca="1">INT(BN6/$B$3)</f>
        <v>96</v>
      </c>
      <c r="CI6" s="2">
        <f ca="1">INT(BO6/$B$3)</f>
        <v>87</v>
      </c>
      <c r="CJ6" s="14">
        <f ca="1">INT(BP6/$B$3)</f>
        <v>77</v>
      </c>
      <c r="CK6" s="19">
        <v>-1000</v>
      </c>
      <c r="CL6" s="19">
        <v>-1000</v>
      </c>
      <c r="CN6" s="32"/>
      <c r="CO6" s="33"/>
      <c r="CP6" s="23">
        <f ca="1">MIN(BW6-BW7,BW6-BX6,BW6-BW8,BW6-BX7,BW6-BY6)</f>
        <v>2</v>
      </c>
      <c r="CQ6" s="23">
        <f t="shared" ref="CQ6:DC21" ca="1" si="2">MIN(BX6-BX7,BX6-BY6,BX6-BX8,BX6-BY7,BX6-BZ6)</f>
        <v>2</v>
      </c>
      <c r="CR6" s="23">
        <f t="shared" ca="1" si="2"/>
        <v>4</v>
      </c>
      <c r="CS6" s="23">
        <f t="shared" ca="1" si="2"/>
        <v>3</v>
      </c>
      <c r="CT6" s="23">
        <f t="shared" ca="1" si="2"/>
        <v>6</v>
      </c>
      <c r="CU6" s="23">
        <f t="shared" ca="1" si="2"/>
        <v>4</v>
      </c>
      <c r="CV6" s="23">
        <f t="shared" ca="1" si="2"/>
        <v>6</v>
      </c>
      <c r="CW6" s="23">
        <f t="shared" ca="1" si="2"/>
        <v>7</v>
      </c>
      <c r="CX6" s="23">
        <f t="shared" ca="1" si="2"/>
        <v>6</v>
      </c>
      <c r="CY6" s="23">
        <f t="shared" ca="1" si="2"/>
        <v>8</v>
      </c>
      <c r="CZ6" s="23">
        <f t="shared" ca="1" si="2"/>
        <v>8</v>
      </c>
      <c r="DA6" s="23">
        <f t="shared" ca="1" si="2"/>
        <v>9</v>
      </c>
      <c r="DB6" s="23">
        <f t="shared" ca="1" si="2"/>
        <v>10</v>
      </c>
      <c r="DC6" s="26">
        <f t="shared" ca="1" si="2"/>
        <v>10</v>
      </c>
    </row>
    <row r="7" spans="2:108" ht="24.75" customHeight="1">
      <c r="B7" s="24">
        <f t="shared" ref="B7:P21" ca="1" si="3">C6+1</f>
        <v>254</v>
      </c>
      <c r="C7" s="19">
        <f t="shared" ca="1" si="3"/>
        <v>251</v>
      </c>
      <c r="D7" s="19">
        <f t="shared" ca="1" si="3"/>
        <v>247</v>
      </c>
      <c r="E7" s="19">
        <f t="shared" ca="1" si="3"/>
        <v>242</v>
      </c>
      <c r="F7" s="19">
        <f t="shared" ca="1" si="3"/>
        <v>236</v>
      </c>
      <c r="G7" s="19">
        <f t="shared" ca="1" si="3"/>
        <v>229</v>
      </c>
      <c r="H7" s="19">
        <f t="shared" ca="1" si="3"/>
        <v>221</v>
      </c>
      <c r="I7" s="19">
        <f t="shared" ca="1" si="3"/>
        <v>212</v>
      </c>
      <c r="J7" s="19">
        <f t="shared" ca="1" si="3"/>
        <v>202</v>
      </c>
      <c r="K7" s="19">
        <f t="shared" ca="1" si="3"/>
        <v>191</v>
      </c>
      <c r="L7" s="19">
        <f t="shared" ca="1" si="3"/>
        <v>179</v>
      </c>
      <c r="M7" s="19">
        <f t="shared" ca="1" si="3"/>
        <v>166</v>
      </c>
      <c r="N7" s="19">
        <f t="shared" ca="1" si="3"/>
        <v>152</v>
      </c>
      <c r="O7" s="19">
        <f t="shared" ca="1" si="3"/>
        <v>137</v>
      </c>
      <c r="P7" s="19">
        <f t="shared" ca="1" si="3"/>
        <v>121</v>
      </c>
      <c r="Q7" s="27">
        <f t="shared" ca="1" si="1"/>
        <v>105</v>
      </c>
      <c r="S7" s="8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/>
      <c r="AJ7" s="8">
        <f ca="1">IF(MOD(B7,$E$3)=0,1,0)</f>
        <v>0</v>
      </c>
      <c r="AK7" s="6">
        <f ca="1">IF(MOD(C7,$E$3)=0,1,0)</f>
        <v>0</v>
      </c>
      <c r="AL7" s="6">
        <f ca="1">IF(MOD(D7,$E$3)=0,1,0)</f>
        <v>0</v>
      </c>
      <c r="AM7" s="6">
        <f ca="1">IF(MOD(E7,$E$3)=0,1,0)</f>
        <v>0</v>
      </c>
      <c r="AN7" s="6">
        <f ca="1">IF(MOD(F7,$E$3)=0,1,0)</f>
        <v>0</v>
      </c>
      <c r="AO7" s="6">
        <f ca="1">IF(MOD(G7,$E$3)=0,1,0)</f>
        <v>0</v>
      </c>
      <c r="AP7" s="6">
        <f ca="1">IF(MOD(H7,$E$3)=0,1,0)</f>
        <v>0</v>
      </c>
      <c r="AQ7" s="6">
        <f ca="1">IF(MOD(I7,$E$3)=0,1,0)</f>
        <v>0</v>
      </c>
      <c r="AR7" s="6">
        <f ca="1">IF(MOD(J7,$E$3)=0,1,0)</f>
        <v>0</v>
      </c>
      <c r="AS7" s="6">
        <f ca="1">IF(MOD(K7,$E$3)=0,1,0)</f>
        <v>0</v>
      </c>
      <c r="AT7" s="6">
        <f ca="1">IF(MOD(L7,$E$3)=0,1,0)</f>
        <v>0</v>
      </c>
      <c r="AU7" s="6">
        <f ca="1">IF(MOD(M7,$E$3)=0,1,0)</f>
        <v>0</v>
      </c>
      <c r="AV7" s="6">
        <f ca="1">IF(MOD(N7,$E$3)=0,1,0)</f>
        <v>0</v>
      </c>
      <c r="AW7" s="6">
        <f ca="1">IF(MOD(O7,$E$3)=0,1,0)</f>
        <v>0</v>
      </c>
      <c r="AX7" s="6">
        <f ca="1">IF(MOD(P7,$E$3)=0,1,0)</f>
        <v>0</v>
      </c>
      <c r="AY7" s="7">
        <f ca="1">IF(MOD(Q7,$E$3)=0,1,0)</f>
        <v>0</v>
      </c>
      <c r="BA7" s="24">
        <f ca="1">INT((BB6+1+S7+IF(AJ7=1,$B$3*($H$3+1)-1,0))/IF(AJ7=1,$B$3,1))*IF(AJ7=1,$B$3,1)</f>
        <v>326</v>
      </c>
      <c r="BB7" s="19">
        <f ca="1">INT((BC6+1+T7+IF(AK7=1,$B$3*($H$3+1)-1,0))/IF(AK7=1,$B$3,1))*IF(AK7=1,$B$3,1)</f>
        <v>320</v>
      </c>
      <c r="BC7" s="19">
        <f ca="1">INT((BD6+1+U7+IF(AL7=1,$B$3*($H$3+1)-1,0))/IF(AL7=1,$B$3,1))*IF(AL7=1,$B$3,1)</f>
        <v>314</v>
      </c>
      <c r="BD7" s="19">
        <f ca="1">INT((BE6+1+V7+IF(AM7=1,$B$3*($H$3+1)-1,0))/IF(AM7=1,$B$3,1))*IF(AM7=1,$B$3,1)</f>
        <v>308</v>
      </c>
      <c r="BE7" s="19">
        <f ca="1">INT((BF6+1+W7+IF(AN7=1,$B$3*($H$3+1)-1,0))/IF(AN7=1,$B$3,1))*IF(AN7=1,$B$3,1)</f>
        <v>298</v>
      </c>
      <c r="BF7" s="19">
        <f ca="1">INT((BG6+1+X7+IF(AO7=1,$B$3*($H$3+1)-1,0))/IF(AO7=1,$B$3,1))*IF(AO7=1,$B$3,1)</f>
        <v>291</v>
      </c>
      <c r="BG7" s="19">
        <f ca="1">INT((BH6+1+Y7+IF(AP7=1,$B$3*($H$3+1)-1,0))/IF(AP7=1,$B$3,1))*IF(AP7=1,$B$3,1)</f>
        <v>279</v>
      </c>
      <c r="BH7" s="19">
        <f ca="1">INT((BI6+1+Z7+IF(AQ7=1,$B$3*($H$3+1)-1,0))/IF(AQ7=1,$B$3,1))*IF(AQ7=1,$B$3,1)</f>
        <v>270</v>
      </c>
      <c r="BI7" s="19">
        <f ca="1">INT((BJ6+1+AA7+IF(AR7=1,$B$3*($H$3+1)-1,0))/IF(AR7=1,$B$3,1))*IF(AR7=1,$B$3,1)</f>
        <v>256</v>
      </c>
      <c r="BJ7" s="19">
        <f ca="1">INT((BK6+1+AB7+IF(AS7=1,$B$3*($H$3+1)-1,0))/IF(AS7=1,$B$3,1))*IF(AS7=1,$B$3,1)</f>
        <v>241</v>
      </c>
      <c r="BK7" s="19">
        <f ca="1">INT((BL6+1+AC7+IF(AT7=1,$B$3*($H$3+1)-1,0))/IF(AT7=1,$B$3,1))*IF(AT7=1,$B$3,1)</f>
        <v>229</v>
      </c>
      <c r="BL7" s="19">
        <f ca="1">INT((BM6+1+AD7+IF(AU7=1,$B$3*($H$3+1)-1,0))/IF(AU7=1,$B$3,1))*IF(AU7=1,$B$3,1)</f>
        <v>212</v>
      </c>
      <c r="BM7" s="19">
        <f ca="1">INT((BN6+1+AE7+IF(AV7=1,$B$3*($H$3+1)-1,0))/IF(AV7=1,$B$3,1))*IF(AV7=1,$B$3,1)</f>
        <v>194</v>
      </c>
      <c r="BN7" s="19">
        <f ca="1">INT((BO6+1+AF7+IF(AW7=1,$B$3*($H$3+1)-1,0))/IF(AW7=1,$B$3,1))*IF(AW7=1,$B$3,1)</f>
        <v>175</v>
      </c>
      <c r="BO7" s="19">
        <f ca="1">INT((BP6+1+AG7+IF(AX7=1,$B$3*($H$3+1)-1,0))/IF(AX7=1,$B$3,1))*IF(AX7=1,$B$3,1)</f>
        <v>155</v>
      </c>
      <c r="BP7" s="27">
        <f ca="1">INT((INDIRECT(CONCATENATE("R",ROW($BP$21),"C",COLUMN($BP$21)-ROW($BP$21)+ROW()+1),0)+1+AH7+IF(AY7=1,$B$3*($H$3+1)-1,0))/IF(AY7=1,$B$3,1))*IF(AY7=1,$B$3,1)</f>
        <v>135</v>
      </c>
      <c r="BR7" s="30"/>
      <c r="BS7" s="19"/>
      <c r="BT7" s="30"/>
      <c r="BU7" s="5">
        <f ca="1">INT(BA7/$B$3)</f>
        <v>163</v>
      </c>
      <c r="BV7" s="13">
        <f ca="1">INT(BB7/$B$3)</f>
        <v>160</v>
      </c>
      <c r="BW7" s="13">
        <f ca="1">INT(BC7/$B$3)</f>
        <v>157</v>
      </c>
      <c r="BX7" s="13">
        <f ca="1">INT(BD7/$B$3)</f>
        <v>154</v>
      </c>
      <c r="BY7" s="13">
        <f ca="1">INT(BE7/$B$3)</f>
        <v>149</v>
      </c>
      <c r="BZ7" s="13">
        <f ca="1">INT(BF7/$B$3)</f>
        <v>145</v>
      </c>
      <c r="CA7" s="13">
        <f ca="1">INT(BG7/$B$3)</f>
        <v>139</v>
      </c>
      <c r="CB7" s="13">
        <f ca="1">INT(BH7/$B$3)</f>
        <v>135</v>
      </c>
      <c r="CC7" s="13">
        <f ca="1">INT(BI7/$B$3)</f>
        <v>128</v>
      </c>
      <c r="CD7" s="13">
        <f ca="1">INT(BJ7/$B$3)</f>
        <v>120</v>
      </c>
      <c r="CE7" s="13">
        <f ca="1">INT(BK7/$B$3)</f>
        <v>114</v>
      </c>
      <c r="CF7" s="13">
        <f ca="1">INT(BL7/$B$3)</f>
        <v>106</v>
      </c>
      <c r="CG7" s="13">
        <f ca="1">INT(BM7/$B$3)</f>
        <v>97</v>
      </c>
      <c r="CH7" s="13">
        <f ca="1">INT(BN7/$B$3)</f>
        <v>87</v>
      </c>
      <c r="CI7" s="13">
        <f ca="1">INT(BO7/$B$3)</f>
        <v>77</v>
      </c>
      <c r="CJ7" s="15">
        <f ca="1">INT(BP7/$B$3)</f>
        <v>67</v>
      </c>
      <c r="CK7" s="19">
        <v>-1000</v>
      </c>
      <c r="CL7" s="19">
        <v>-1000</v>
      </c>
      <c r="CN7" s="31"/>
      <c r="CO7" s="19">
        <f t="shared" ref="CN7:CP21" ca="1" si="4">MIN(BV7-BV8,BV7-BW7,BV7-BV9,BV7-BW8,BV7-BX7)</f>
        <v>3</v>
      </c>
      <c r="CP7" s="19">
        <f t="shared" ca="1" si="4"/>
        <v>3</v>
      </c>
      <c r="CQ7" s="19">
        <f t="shared" ca="1" si="2"/>
        <v>5</v>
      </c>
      <c r="CR7" s="19">
        <f t="shared" ca="1" si="2"/>
        <v>3</v>
      </c>
      <c r="CS7" s="19">
        <f t="shared" ca="1" si="2"/>
        <v>5</v>
      </c>
      <c r="CT7" s="19">
        <f t="shared" ca="1" si="2"/>
        <v>4</v>
      </c>
      <c r="CU7" s="19">
        <f t="shared" ca="1" si="2"/>
        <v>7</v>
      </c>
      <c r="CV7" s="19">
        <f t="shared" ca="1" si="2"/>
        <v>5</v>
      </c>
      <c r="CW7" s="19">
        <f t="shared" ca="1" si="2"/>
        <v>5</v>
      </c>
      <c r="CX7" s="19">
        <f t="shared" ca="1" si="2"/>
        <v>8</v>
      </c>
      <c r="CY7" s="19">
        <f t="shared" ca="1" si="2"/>
        <v>9</v>
      </c>
      <c r="CZ7" s="19">
        <f t="shared" ca="1" si="2"/>
        <v>9</v>
      </c>
      <c r="DA7" s="19">
        <f t="shared" ca="1" si="2"/>
        <v>9</v>
      </c>
      <c r="DB7" s="19">
        <f t="shared" ca="1" si="2"/>
        <v>9</v>
      </c>
      <c r="DC7" s="27">
        <f t="shared" ca="1" si="2"/>
        <v>9</v>
      </c>
    </row>
    <row r="8" spans="2:108" ht="24.75" customHeight="1">
      <c r="B8" s="24">
        <f t="shared" ca="1" si="3"/>
        <v>252</v>
      </c>
      <c r="C8" s="19">
        <f t="shared" ca="1" si="3"/>
        <v>248</v>
      </c>
      <c r="D8" s="19">
        <f t="shared" ca="1" si="3"/>
        <v>243</v>
      </c>
      <c r="E8" s="19">
        <f t="shared" ca="1" si="3"/>
        <v>237</v>
      </c>
      <c r="F8" s="19">
        <f t="shared" ca="1" si="3"/>
        <v>230</v>
      </c>
      <c r="G8" s="19">
        <f t="shared" ca="1" si="3"/>
        <v>222</v>
      </c>
      <c r="H8" s="19">
        <f t="shared" ca="1" si="3"/>
        <v>213</v>
      </c>
      <c r="I8" s="19">
        <f t="shared" ca="1" si="3"/>
        <v>203</v>
      </c>
      <c r="J8" s="19">
        <f t="shared" ca="1" si="3"/>
        <v>192</v>
      </c>
      <c r="K8" s="19">
        <f t="shared" ca="1" si="3"/>
        <v>180</v>
      </c>
      <c r="L8" s="19">
        <f t="shared" ca="1" si="3"/>
        <v>167</v>
      </c>
      <c r="M8" s="19">
        <f t="shared" ca="1" si="3"/>
        <v>153</v>
      </c>
      <c r="N8" s="19">
        <f t="shared" ca="1" si="3"/>
        <v>138</v>
      </c>
      <c r="O8" s="19">
        <f t="shared" ca="1" si="3"/>
        <v>122</v>
      </c>
      <c r="P8" s="19">
        <f t="shared" ca="1" si="3"/>
        <v>106</v>
      </c>
      <c r="Q8" s="27">
        <f t="shared" ca="1" si="1"/>
        <v>91</v>
      </c>
      <c r="S8" s="8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J8" s="8">
        <f ca="1">IF(MOD(B8,$E$3)=0,1,0)</f>
        <v>0</v>
      </c>
      <c r="AK8" s="6">
        <f ca="1">IF(MOD(C8,$E$3)=0,1,0)</f>
        <v>0</v>
      </c>
      <c r="AL8" s="6">
        <f ca="1">IF(MOD(D8,$E$3)=0,1,0)</f>
        <v>0</v>
      </c>
      <c r="AM8" s="6">
        <f ca="1">IF(MOD(E8,$E$3)=0,1,0)</f>
        <v>0</v>
      </c>
      <c r="AN8" s="6">
        <f ca="1">IF(MOD(F8,$E$3)=0,1,0)</f>
        <v>0</v>
      </c>
      <c r="AO8" s="6">
        <f ca="1">IF(MOD(G8,$E$3)=0,1,0)</f>
        <v>0</v>
      </c>
      <c r="AP8" s="6">
        <f ca="1">IF(MOD(H8,$E$3)=0,1,0)</f>
        <v>0</v>
      </c>
      <c r="AQ8" s="6">
        <f ca="1">IF(MOD(I8,$E$3)=0,1,0)</f>
        <v>0</v>
      </c>
      <c r="AR8" s="6">
        <f ca="1">IF(MOD(J8,$E$3)=0,1,0)</f>
        <v>1</v>
      </c>
      <c r="AS8" s="6">
        <f ca="1">IF(MOD(K8,$E$3)=0,1,0)</f>
        <v>0</v>
      </c>
      <c r="AT8" s="6">
        <f ca="1">IF(MOD(L8,$E$3)=0,1,0)</f>
        <v>0</v>
      </c>
      <c r="AU8" s="6">
        <f ca="1">IF(MOD(M8,$E$3)=0,1,0)</f>
        <v>0</v>
      </c>
      <c r="AV8" s="6">
        <f ca="1">IF(MOD(N8,$E$3)=0,1,0)</f>
        <v>0</v>
      </c>
      <c r="AW8" s="6">
        <f ca="1">IF(MOD(O8,$E$3)=0,1,0)</f>
        <v>0</v>
      </c>
      <c r="AX8" s="6">
        <f ca="1">IF(MOD(P8,$E$3)=0,1,0)</f>
        <v>0</v>
      </c>
      <c r="AY8" s="7">
        <f ca="1">IF(MOD(Q8,$E$3)=0,1,0)</f>
        <v>0</v>
      </c>
      <c r="BA8" s="24">
        <f ca="1">INT((BB7+1+S8+IF(AJ8=1,$B$3*($H$3+1)-1,0))/IF(AJ8=1,$B$3,1))*IF(AJ8=1,$B$3,1)</f>
        <v>321</v>
      </c>
      <c r="BB8" s="19">
        <f ca="1">INT((BC7+1+T8+IF(AK8=1,$B$3*($H$3+1)-1,0))/IF(AK8=1,$B$3,1))*IF(AK8=1,$B$3,1)</f>
        <v>315</v>
      </c>
      <c r="BC8" s="19">
        <f ca="1">INT((BD7+1+U8+IF(AL8=1,$B$3*($H$3+1)-1,0))/IF(AL8=1,$B$3,1))*IF(AL8=1,$B$3,1)</f>
        <v>309</v>
      </c>
      <c r="BD8" s="19">
        <f ca="1">INT((BE7+1+V8+IF(AM8=1,$B$3*($H$3+1)-1,0))/IF(AM8=1,$B$3,1))*IF(AM8=1,$B$3,1)</f>
        <v>299</v>
      </c>
      <c r="BE8" s="19">
        <f ca="1">INT((BF7+1+W8+IF(AN8=1,$B$3*($H$3+1)-1,0))/IF(AN8=1,$B$3,1))*IF(AN8=1,$B$3,1)</f>
        <v>292</v>
      </c>
      <c r="BF8" s="19">
        <f ca="1">INT((BG7+1+X8+IF(AO8=1,$B$3*($H$3+1)-1,0))/IF(AO8=1,$B$3,1))*IF(AO8=1,$B$3,1)</f>
        <v>280</v>
      </c>
      <c r="BG8" s="19">
        <f ca="1">INT((BH7+1+Y8+IF(AP8=1,$B$3*($H$3+1)-1,0))/IF(AP8=1,$B$3,1))*IF(AP8=1,$B$3,1)</f>
        <v>271</v>
      </c>
      <c r="BH8" s="19">
        <f ca="1">INT((BI7+1+Z8+IF(AQ8=1,$B$3*($H$3+1)-1,0))/IF(AQ8=1,$B$3,1))*IF(AQ8=1,$B$3,1)</f>
        <v>257</v>
      </c>
      <c r="BI8" s="19">
        <f ca="1">INT((BJ7+1+AA8+IF(AR8=1,$B$3*($H$3+1)-1,0))/IF(AR8=1,$B$3,1))*IF(AR8=1,$B$3,1)</f>
        <v>246</v>
      </c>
      <c r="BJ8" s="19">
        <f ca="1">INT((BK7+1+AB8+IF(AS8=1,$B$3*($H$3+1)-1,0))/IF(AS8=1,$B$3,1))*IF(AS8=1,$B$3,1)</f>
        <v>230</v>
      </c>
      <c r="BK8" s="19">
        <f ca="1">INT((BL7+1+AC8+IF(AT8=1,$B$3*($H$3+1)-1,0))/IF(AT8=1,$B$3,1))*IF(AT8=1,$B$3,1)</f>
        <v>213</v>
      </c>
      <c r="BL8" s="19">
        <f ca="1">INT((BM7+1+AD8+IF(AU8=1,$B$3*($H$3+1)-1,0))/IF(AU8=1,$B$3,1))*IF(AU8=1,$B$3,1)</f>
        <v>195</v>
      </c>
      <c r="BM8" s="19">
        <f ca="1">INT((BN7+1+AE8+IF(AV8=1,$B$3*($H$3+1)-1,0))/IF(AV8=1,$B$3,1))*IF(AV8=1,$B$3,1)</f>
        <v>176</v>
      </c>
      <c r="BN8" s="19">
        <f ca="1">INT((BO7+1+AF8+IF(AW8=1,$B$3*($H$3+1)-1,0))/IF(AW8=1,$B$3,1))*IF(AW8=1,$B$3,1)</f>
        <v>156</v>
      </c>
      <c r="BO8" s="19">
        <f ca="1">INT((BP7+1+AG8+IF(AX8=1,$B$3*($H$3+1)-1,0))/IF(AX8=1,$B$3,1))*IF(AX8=1,$B$3,1)</f>
        <v>136</v>
      </c>
      <c r="BP8" s="27">
        <f ca="1">INT((INDIRECT(CONCATENATE("R",ROW($BP$21),"C",COLUMN($BP$21)-ROW($BP$21)+ROW()+1),0)+1+AH8+IF(AY8=1,$B$3*($H$3+1)-1,0))/IF(AY8=1,$B$3,1))*IF(AY8=1,$B$3,1)</f>
        <v>117</v>
      </c>
      <c r="BR8" s="30"/>
      <c r="BS8" s="19"/>
      <c r="BT8" s="30"/>
      <c r="BU8" s="5">
        <f ca="1">INT(BA8/$B$3)</f>
        <v>160</v>
      </c>
      <c r="BV8" s="13">
        <f ca="1">INT(BB8/$B$3)</f>
        <v>157</v>
      </c>
      <c r="BW8" s="13">
        <f ca="1">INT(BC8/$B$3)</f>
        <v>154</v>
      </c>
      <c r="BX8" s="13">
        <f ca="1">INT(BD8/$B$3)</f>
        <v>149</v>
      </c>
      <c r="BY8" s="13">
        <f ca="1">INT(BE8/$B$3)</f>
        <v>146</v>
      </c>
      <c r="BZ8" s="13">
        <f ca="1">INT(BF8/$B$3)</f>
        <v>140</v>
      </c>
      <c r="CA8" s="13">
        <f ca="1">INT(BG8/$B$3)</f>
        <v>135</v>
      </c>
      <c r="CB8" s="13">
        <f ca="1">INT(BH8/$B$3)</f>
        <v>128</v>
      </c>
      <c r="CC8" s="13">
        <f ca="1">INT(BI8/$B$3)</f>
        <v>123</v>
      </c>
      <c r="CD8" s="13">
        <f ca="1">INT(BJ8/$B$3)</f>
        <v>115</v>
      </c>
      <c r="CE8" s="13">
        <f ca="1">INT(BK8/$B$3)</f>
        <v>106</v>
      </c>
      <c r="CF8" s="13">
        <f ca="1">INT(BL8/$B$3)</f>
        <v>97</v>
      </c>
      <c r="CG8" s="13">
        <f ca="1">INT(BM8/$B$3)</f>
        <v>88</v>
      </c>
      <c r="CH8" s="13">
        <f ca="1">INT(BN8/$B$3)</f>
        <v>78</v>
      </c>
      <c r="CI8" s="13">
        <f ca="1">INT(BO8/$B$3)</f>
        <v>68</v>
      </c>
      <c r="CJ8" s="15">
        <f ca="1">INT(BP8/$B$3)</f>
        <v>58</v>
      </c>
      <c r="CK8" s="19">
        <v>-1000</v>
      </c>
      <c r="CL8" s="19">
        <v>-1000</v>
      </c>
      <c r="CN8" s="24">
        <f t="shared" ca="1" si="4"/>
        <v>2</v>
      </c>
      <c r="CO8" s="19">
        <f t="shared" ca="1" si="4"/>
        <v>2</v>
      </c>
      <c r="CP8" s="19">
        <f t="shared" ca="1" si="4"/>
        <v>4</v>
      </c>
      <c r="CQ8" s="19">
        <f t="shared" ca="1" si="2"/>
        <v>3</v>
      </c>
      <c r="CR8" s="19">
        <f t="shared" ca="1" si="2"/>
        <v>6</v>
      </c>
      <c r="CS8" s="19">
        <f t="shared" ca="1" si="2"/>
        <v>4</v>
      </c>
      <c r="CT8" s="19">
        <f t="shared" ca="1" si="2"/>
        <v>6</v>
      </c>
      <c r="CU8" s="19">
        <f t="shared" ca="1" si="2"/>
        <v>5</v>
      </c>
      <c r="CV8" s="19">
        <f t="shared" ca="1" si="2"/>
        <v>8</v>
      </c>
      <c r="CW8" s="19">
        <f t="shared" ca="1" si="2"/>
        <v>8</v>
      </c>
      <c r="CX8" s="19">
        <f t="shared" ca="1" si="2"/>
        <v>8</v>
      </c>
      <c r="CY8" s="19">
        <f t="shared" ca="1" si="2"/>
        <v>9</v>
      </c>
      <c r="CZ8" s="19">
        <f t="shared" ca="1" si="2"/>
        <v>10</v>
      </c>
      <c r="DA8" s="19">
        <f t="shared" ca="1" si="2"/>
        <v>10</v>
      </c>
      <c r="DB8" s="19">
        <f t="shared" ca="1" si="2"/>
        <v>9</v>
      </c>
      <c r="DC8" s="27">
        <f t="shared" ca="1" si="2"/>
        <v>8</v>
      </c>
    </row>
    <row r="9" spans="2:108" ht="24.75" customHeight="1">
      <c r="B9" s="24">
        <f t="shared" ca="1" si="3"/>
        <v>249</v>
      </c>
      <c r="C9" s="19">
        <f t="shared" ca="1" si="3"/>
        <v>244</v>
      </c>
      <c r="D9" s="19">
        <f t="shared" ca="1" si="3"/>
        <v>238</v>
      </c>
      <c r="E9" s="19">
        <f t="shared" ca="1" si="3"/>
        <v>231</v>
      </c>
      <c r="F9" s="19">
        <f t="shared" ca="1" si="3"/>
        <v>223</v>
      </c>
      <c r="G9" s="19">
        <f t="shared" ca="1" si="3"/>
        <v>214</v>
      </c>
      <c r="H9" s="19">
        <f t="shared" ca="1" si="3"/>
        <v>204</v>
      </c>
      <c r="I9" s="19">
        <f t="shared" ca="1" si="3"/>
        <v>193</v>
      </c>
      <c r="J9" s="19">
        <f t="shared" ca="1" si="3"/>
        <v>181</v>
      </c>
      <c r="K9" s="19">
        <f t="shared" ca="1" si="3"/>
        <v>168</v>
      </c>
      <c r="L9" s="19">
        <f t="shared" ca="1" si="3"/>
        <v>154</v>
      </c>
      <c r="M9" s="19">
        <f t="shared" ca="1" si="3"/>
        <v>139</v>
      </c>
      <c r="N9" s="19">
        <f t="shared" ca="1" si="3"/>
        <v>123</v>
      </c>
      <c r="O9" s="19">
        <f t="shared" ca="1" si="3"/>
        <v>107</v>
      </c>
      <c r="P9" s="19">
        <f t="shared" ca="1" si="3"/>
        <v>92</v>
      </c>
      <c r="Q9" s="27">
        <f t="shared" ca="1" si="1"/>
        <v>78</v>
      </c>
      <c r="S9" s="8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/>
      <c r="AJ9" s="8">
        <f ca="1">IF(MOD(B9,$E$3)=0,1,0)</f>
        <v>0</v>
      </c>
      <c r="AK9" s="6">
        <f ca="1">IF(MOD(C9,$E$3)=0,1,0)</f>
        <v>0</v>
      </c>
      <c r="AL9" s="6">
        <f ca="1">IF(MOD(D9,$E$3)=0,1,0)</f>
        <v>0</v>
      </c>
      <c r="AM9" s="6">
        <f ca="1">IF(MOD(E9,$E$3)=0,1,0)</f>
        <v>0</v>
      </c>
      <c r="AN9" s="6">
        <f ca="1">IF(MOD(F9,$E$3)=0,1,0)</f>
        <v>0</v>
      </c>
      <c r="AO9" s="6">
        <f ca="1">IF(MOD(G9,$E$3)=0,1,0)</f>
        <v>0</v>
      </c>
      <c r="AP9" s="6">
        <f ca="1">IF(MOD(H9,$E$3)=0,1,0)</f>
        <v>0</v>
      </c>
      <c r="AQ9" s="6">
        <f ca="1">IF(MOD(I9,$E$3)=0,1,0)</f>
        <v>0</v>
      </c>
      <c r="AR9" s="6">
        <f ca="1">IF(MOD(J9,$E$3)=0,1,0)</f>
        <v>0</v>
      </c>
      <c r="AS9" s="6">
        <f ca="1">IF(MOD(K9,$E$3)=0,1,0)</f>
        <v>0</v>
      </c>
      <c r="AT9" s="6">
        <f ca="1">IF(MOD(L9,$E$3)=0,1,0)</f>
        <v>0</v>
      </c>
      <c r="AU9" s="6">
        <f ca="1">IF(MOD(M9,$E$3)=0,1,0)</f>
        <v>0</v>
      </c>
      <c r="AV9" s="6">
        <f ca="1">IF(MOD(N9,$E$3)=0,1,0)</f>
        <v>0</v>
      </c>
      <c r="AW9" s="6">
        <f ca="1">IF(MOD(O9,$E$3)=0,1,0)</f>
        <v>0</v>
      </c>
      <c r="AX9" s="6">
        <f ca="1">IF(MOD(P9,$E$3)=0,1,0)</f>
        <v>0</v>
      </c>
      <c r="AY9" s="7">
        <f ca="1">IF(MOD(Q9,$E$3)=0,1,0)</f>
        <v>0</v>
      </c>
      <c r="BA9" s="24">
        <f ca="1">INT((BB8+1+S9+IF(AJ9=1,$B$3*($H$3+1)-1,0))/IF(AJ9=1,$B$3,1))*IF(AJ9=1,$B$3,1)</f>
        <v>316</v>
      </c>
      <c r="BB9" s="19">
        <f ca="1">INT((BC8+1+T9+IF(AK9=1,$B$3*($H$3+1)-1,0))/IF(AK9=1,$B$3,1))*IF(AK9=1,$B$3,1)</f>
        <v>310</v>
      </c>
      <c r="BC9" s="19">
        <f ca="1">INT((BD8+1+U9+IF(AL9=1,$B$3*($H$3+1)-1,0))/IF(AL9=1,$B$3,1))*IF(AL9=1,$B$3,1)</f>
        <v>300</v>
      </c>
      <c r="BD9" s="19">
        <f ca="1">INT((BE8+1+V9+IF(AM9=1,$B$3*($H$3+1)-1,0))/IF(AM9=1,$B$3,1))*IF(AM9=1,$B$3,1)</f>
        <v>293</v>
      </c>
      <c r="BE9" s="19">
        <f ca="1">INT((BF8+1+W9+IF(AN9=1,$B$3*($H$3+1)-1,0))/IF(AN9=1,$B$3,1))*IF(AN9=1,$B$3,1)</f>
        <v>281</v>
      </c>
      <c r="BF9" s="19">
        <f ca="1">INT((BG8+1+X9+IF(AO9=1,$B$3*($H$3+1)-1,0))/IF(AO9=1,$B$3,1))*IF(AO9=1,$B$3,1)</f>
        <v>272</v>
      </c>
      <c r="BG9" s="19">
        <f ca="1">INT((BH8+1+Y9+IF(AP9=1,$B$3*($H$3+1)-1,0))/IF(AP9=1,$B$3,1))*IF(AP9=1,$B$3,1)</f>
        <v>258</v>
      </c>
      <c r="BH9" s="19">
        <f ca="1">INT((BI8+1+Z9+IF(AQ9=1,$B$3*($H$3+1)-1,0))/IF(AQ9=1,$B$3,1))*IF(AQ9=1,$B$3,1)</f>
        <v>247</v>
      </c>
      <c r="BI9" s="19">
        <f ca="1">INT((BJ8+1+AA9+IF(AR9=1,$B$3*($H$3+1)-1,0))/IF(AR9=1,$B$3,1))*IF(AR9=1,$B$3,1)</f>
        <v>231</v>
      </c>
      <c r="BJ9" s="19">
        <f ca="1">INT((BK8+1+AB9+IF(AS9=1,$B$3*($H$3+1)-1,0))/IF(AS9=1,$B$3,1))*IF(AS9=1,$B$3,1)</f>
        <v>214</v>
      </c>
      <c r="BK9" s="19">
        <f ca="1">INT((BL8+1+AC9+IF(AT9=1,$B$3*($H$3+1)-1,0))/IF(AT9=1,$B$3,1))*IF(AT9=1,$B$3,1)</f>
        <v>196</v>
      </c>
      <c r="BL9" s="19">
        <f ca="1">INT((BM8+1+AD9+IF(AU9=1,$B$3*($H$3+1)-1,0))/IF(AU9=1,$B$3,1))*IF(AU9=1,$B$3,1)</f>
        <v>177</v>
      </c>
      <c r="BM9" s="19">
        <f ca="1">INT((BN8+1+AE9+IF(AV9=1,$B$3*($H$3+1)-1,0))/IF(AV9=1,$B$3,1))*IF(AV9=1,$B$3,1)</f>
        <v>157</v>
      </c>
      <c r="BN9" s="19">
        <f ca="1">INT((BO8+1+AF9+IF(AW9=1,$B$3*($H$3+1)-1,0))/IF(AW9=1,$B$3,1))*IF(AW9=1,$B$3,1)</f>
        <v>137</v>
      </c>
      <c r="BO9" s="19">
        <f ca="1">INT((BP8+1+AG9+IF(AX9=1,$B$3*($H$3+1)-1,0))/IF(AX9=1,$B$3,1))*IF(AX9=1,$B$3,1)</f>
        <v>118</v>
      </c>
      <c r="BP9" s="27">
        <f ca="1">INT((INDIRECT(CONCATENATE("R",ROW($BP$21),"C",COLUMN($BP$21)-ROW($BP$21)+ROW()+1),0)+1+AH9+IF(AY9=1,$B$3*($H$3+1)-1,0))/IF(AY9=1,$B$3,1))*IF(AY9=1,$B$3,1)</f>
        <v>100</v>
      </c>
      <c r="BR9" s="30"/>
      <c r="BS9" s="19"/>
      <c r="BT9" s="30"/>
      <c r="BU9" s="5">
        <f ca="1">INT(BA9/$B$3)</f>
        <v>158</v>
      </c>
      <c r="BV9" s="13">
        <f ca="1">INT(BB9/$B$3)</f>
        <v>155</v>
      </c>
      <c r="BW9" s="13">
        <f ca="1">INT(BC9/$B$3)</f>
        <v>150</v>
      </c>
      <c r="BX9" s="13">
        <f ca="1">INT(BD9/$B$3)</f>
        <v>146</v>
      </c>
      <c r="BY9" s="13">
        <f ca="1">INT(BE9/$B$3)</f>
        <v>140</v>
      </c>
      <c r="BZ9" s="13">
        <f ca="1">INT(BF9/$B$3)</f>
        <v>136</v>
      </c>
      <c r="CA9" s="13">
        <f ca="1">INT(BG9/$B$3)</f>
        <v>129</v>
      </c>
      <c r="CB9" s="13">
        <f ca="1">INT(BH9/$B$3)</f>
        <v>123</v>
      </c>
      <c r="CC9" s="13">
        <f ca="1">INT(BI9/$B$3)</f>
        <v>115</v>
      </c>
      <c r="CD9" s="13">
        <f ca="1">INT(BJ9/$B$3)</f>
        <v>107</v>
      </c>
      <c r="CE9" s="13">
        <f ca="1">INT(BK9/$B$3)</f>
        <v>98</v>
      </c>
      <c r="CF9" s="13">
        <f ca="1">INT(BL9/$B$3)</f>
        <v>88</v>
      </c>
      <c r="CG9" s="13">
        <f ca="1">INT(BM9/$B$3)</f>
        <v>78</v>
      </c>
      <c r="CH9" s="13">
        <f ca="1">INT(BN9/$B$3)</f>
        <v>68</v>
      </c>
      <c r="CI9" s="13">
        <f ca="1">INT(BO9/$B$3)</f>
        <v>59</v>
      </c>
      <c r="CJ9" s="15">
        <f ca="1">INT(BP9/$B$3)</f>
        <v>50</v>
      </c>
      <c r="CK9" s="19">
        <v>-1000</v>
      </c>
      <c r="CL9" s="19">
        <v>-1000</v>
      </c>
      <c r="CN9" s="24">
        <f t="shared" ca="1" si="4"/>
        <v>3</v>
      </c>
      <c r="CO9" s="19">
        <f t="shared" ca="1" si="4"/>
        <v>5</v>
      </c>
      <c r="CP9" s="19">
        <f t="shared" ca="1" si="4"/>
        <v>3</v>
      </c>
      <c r="CQ9" s="19">
        <f t="shared" ca="1" si="2"/>
        <v>3</v>
      </c>
      <c r="CR9" s="19">
        <f t="shared" ca="1" si="2"/>
        <v>4</v>
      </c>
      <c r="CS9" s="19">
        <f t="shared" ca="1" si="2"/>
        <v>7</v>
      </c>
      <c r="CT9" s="19">
        <f t="shared" ca="1" si="2"/>
        <v>5</v>
      </c>
      <c r="CU9" s="19">
        <f t="shared" ca="1" si="2"/>
        <v>7</v>
      </c>
      <c r="CV9" s="19">
        <f t="shared" ca="1" si="2"/>
        <v>8</v>
      </c>
      <c r="CW9" s="19">
        <f t="shared" ca="1" si="2"/>
        <v>9</v>
      </c>
      <c r="CX9" s="19">
        <f t="shared" ca="1" si="2"/>
        <v>9</v>
      </c>
      <c r="CY9" s="19">
        <f t="shared" ca="1" si="2"/>
        <v>9</v>
      </c>
      <c r="CZ9" s="19">
        <f t="shared" ca="1" si="2"/>
        <v>9</v>
      </c>
      <c r="DA9" s="19">
        <f t="shared" ca="1" si="2"/>
        <v>9</v>
      </c>
      <c r="DB9" s="19">
        <f t="shared" ca="1" si="2"/>
        <v>9</v>
      </c>
      <c r="DC9" s="27">
        <f t="shared" ca="1" si="2"/>
        <v>6</v>
      </c>
    </row>
    <row r="10" spans="2:108" ht="24.75" customHeight="1">
      <c r="B10" s="24">
        <f t="shared" ca="1" si="3"/>
        <v>245</v>
      </c>
      <c r="C10" s="19">
        <f t="shared" ca="1" si="3"/>
        <v>239</v>
      </c>
      <c r="D10" s="19">
        <f t="shared" ca="1" si="3"/>
        <v>232</v>
      </c>
      <c r="E10" s="19">
        <f t="shared" ca="1" si="3"/>
        <v>224</v>
      </c>
      <c r="F10" s="19">
        <f t="shared" ca="1" si="3"/>
        <v>215</v>
      </c>
      <c r="G10" s="19">
        <f t="shared" ca="1" si="3"/>
        <v>205</v>
      </c>
      <c r="H10" s="19">
        <f t="shared" ca="1" si="3"/>
        <v>194</v>
      </c>
      <c r="I10" s="19">
        <f t="shared" ca="1" si="3"/>
        <v>182</v>
      </c>
      <c r="J10" s="19">
        <f t="shared" ca="1" si="3"/>
        <v>169</v>
      </c>
      <c r="K10" s="19">
        <f t="shared" ca="1" si="3"/>
        <v>155</v>
      </c>
      <c r="L10" s="19">
        <f t="shared" ca="1" si="3"/>
        <v>140</v>
      </c>
      <c r="M10" s="19">
        <f t="shared" ca="1" si="3"/>
        <v>124</v>
      </c>
      <c r="N10" s="19">
        <f t="shared" ca="1" si="3"/>
        <v>108</v>
      </c>
      <c r="O10" s="19">
        <f t="shared" ca="1" si="3"/>
        <v>93</v>
      </c>
      <c r="P10" s="19">
        <f t="shared" ca="1" si="3"/>
        <v>79</v>
      </c>
      <c r="Q10" s="27">
        <f t="shared" ca="1" si="1"/>
        <v>66</v>
      </c>
      <c r="S10" s="8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  <c r="AJ10" s="8">
        <f ca="1">IF(MOD(B10,$E$3)=0,1,0)</f>
        <v>0</v>
      </c>
      <c r="AK10" s="6">
        <f ca="1">IF(MOD(C10,$E$3)=0,1,0)</f>
        <v>0</v>
      </c>
      <c r="AL10" s="6">
        <f ca="1">IF(MOD(D10,$E$3)=0,1,0)</f>
        <v>0</v>
      </c>
      <c r="AM10" s="6">
        <f ca="1">IF(MOD(E10,$E$3)=0,1,0)</f>
        <v>1</v>
      </c>
      <c r="AN10" s="6">
        <f ca="1">IF(MOD(F10,$E$3)=0,1,0)</f>
        <v>0</v>
      </c>
      <c r="AO10" s="6">
        <f ca="1">IF(MOD(G10,$E$3)=0,1,0)</f>
        <v>0</v>
      </c>
      <c r="AP10" s="6">
        <f ca="1">IF(MOD(H10,$E$3)=0,1,0)</f>
        <v>0</v>
      </c>
      <c r="AQ10" s="6">
        <f ca="1">IF(MOD(I10,$E$3)=0,1,0)</f>
        <v>0</v>
      </c>
      <c r="AR10" s="6">
        <f ca="1">IF(MOD(J10,$E$3)=0,1,0)</f>
        <v>0</v>
      </c>
      <c r="AS10" s="6">
        <f ca="1">IF(MOD(K10,$E$3)=0,1,0)</f>
        <v>0</v>
      </c>
      <c r="AT10" s="6">
        <f ca="1">IF(MOD(L10,$E$3)=0,1,0)</f>
        <v>0</v>
      </c>
      <c r="AU10" s="6">
        <f ca="1">IF(MOD(M10,$E$3)=0,1,0)</f>
        <v>0</v>
      </c>
      <c r="AV10" s="6">
        <f ca="1">IF(MOD(N10,$E$3)=0,1,0)</f>
        <v>0</v>
      </c>
      <c r="AW10" s="6">
        <f ca="1">IF(MOD(O10,$E$3)=0,1,0)</f>
        <v>0</v>
      </c>
      <c r="AX10" s="6">
        <f ca="1">IF(MOD(P10,$E$3)=0,1,0)</f>
        <v>0</v>
      </c>
      <c r="AY10" s="7">
        <f ca="1">IF(MOD(Q10,$E$3)=0,1,0)</f>
        <v>0</v>
      </c>
      <c r="BA10" s="24">
        <f ca="1">INT((BB9+1+S10+IF(AJ10=1,$B$3*($H$3+1)-1,0))/IF(AJ10=1,$B$3,1))*IF(AJ10=1,$B$3,1)</f>
        <v>311</v>
      </c>
      <c r="BB10" s="19">
        <f ca="1">INT((BC9+1+T10+IF(AK10=1,$B$3*($H$3+1)-1,0))/IF(AK10=1,$B$3,1))*IF(AK10=1,$B$3,1)</f>
        <v>301</v>
      </c>
      <c r="BC10" s="19">
        <f ca="1">INT((BD9+1+U10+IF(AL10=1,$B$3*($H$3+1)-1,0))/IF(AL10=1,$B$3,1))*IF(AL10=1,$B$3,1)</f>
        <v>294</v>
      </c>
      <c r="BD10" s="19">
        <f ca="1">INT((BE9+1+V10+IF(AM10=1,$B$3*($H$3+1)-1,0))/IF(AM10=1,$B$3,1))*IF(AM10=1,$B$3,1)</f>
        <v>286</v>
      </c>
      <c r="BE10" s="19">
        <f ca="1">INT((BF9+1+W10+IF(AN10=1,$B$3*($H$3+1)-1,0))/IF(AN10=1,$B$3,1))*IF(AN10=1,$B$3,1)</f>
        <v>273</v>
      </c>
      <c r="BF10" s="19">
        <f ca="1">INT((BG9+1+X10+IF(AO10=1,$B$3*($H$3+1)-1,0))/IF(AO10=1,$B$3,1))*IF(AO10=1,$B$3,1)</f>
        <v>259</v>
      </c>
      <c r="BG10" s="19">
        <f ca="1">INT((BH9+1+Y10+IF(AP10=1,$B$3*($H$3+1)-1,0))/IF(AP10=1,$B$3,1))*IF(AP10=1,$B$3,1)</f>
        <v>248</v>
      </c>
      <c r="BH10" s="19">
        <f ca="1">INT((BI9+1+Z10+IF(AQ10=1,$B$3*($H$3+1)-1,0))/IF(AQ10=1,$B$3,1))*IF(AQ10=1,$B$3,1)</f>
        <v>232</v>
      </c>
      <c r="BI10" s="19">
        <f ca="1">INT((BJ9+1+AA10+IF(AR10=1,$B$3*($H$3+1)-1,0))/IF(AR10=1,$B$3,1))*IF(AR10=1,$B$3,1)</f>
        <v>215</v>
      </c>
      <c r="BJ10" s="19">
        <f ca="1">INT((BK9+1+AB10+IF(AS10=1,$B$3*($H$3+1)-1,0))/IF(AS10=1,$B$3,1))*IF(AS10=1,$B$3,1)</f>
        <v>197</v>
      </c>
      <c r="BK10" s="19">
        <f ca="1">INT((BL9+1+AC10+IF(AT10=1,$B$3*($H$3+1)-1,0))/IF(AT10=1,$B$3,1))*IF(AT10=1,$B$3,1)</f>
        <v>178</v>
      </c>
      <c r="BL10" s="19">
        <f ca="1">INT((BM9+1+AD10+IF(AU10=1,$B$3*($H$3+1)-1,0))/IF(AU10=1,$B$3,1))*IF(AU10=1,$B$3,1)</f>
        <v>158</v>
      </c>
      <c r="BM10" s="19">
        <f ca="1">INT((BN9+1+AE10+IF(AV10=1,$B$3*($H$3+1)-1,0))/IF(AV10=1,$B$3,1))*IF(AV10=1,$B$3,1)</f>
        <v>138</v>
      </c>
      <c r="BN10" s="19">
        <f ca="1">INT((BO9+1+AF10+IF(AW10=1,$B$3*($H$3+1)-1,0))/IF(AW10=1,$B$3,1))*IF(AW10=1,$B$3,1)</f>
        <v>119</v>
      </c>
      <c r="BO10" s="19">
        <f ca="1">INT((BP9+1+AG10+IF(AX10=1,$B$3*($H$3+1)-1,0))/IF(AX10=1,$B$3,1))*IF(AX10=1,$B$3,1)</f>
        <v>101</v>
      </c>
      <c r="BP10" s="27">
        <f ca="1">INT((INDIRECT(CONCATENATE("R",ROW($BP$21),"C",COLUMN($BP$21)-ROW($BP$21)+ROW()+1),0)+1+AH10+IF(AY10=1,$B$3*($H$3+1)-1,0))/IF(AY10=1,$B$3,1))*IF(AY10=1,$B$3,1)</f>
        <v>88</v>
      </c>
      <c r="BR10" s="30"/>
      <c r="BS10" s="19"/>
      <c r="BT10" s="30"/>
      <c r="BU10" s="5">
        <f ca="1">INT(BA10/$B$3)</f>
        <v>155</v>
      </c>
      <c r="BV10" s="13">
        <f ca="1">INT(BB10/$B$3)</f>
        <v>150</v>
      </c>
      <c r="BW10" s="13">
        <f ca="1">INT(BC10/$B$3)</f>
        <v>147</v>
      </c>
      <c r="BX10" s="13">
        <f ca="1">INT(BD10/$B$3)</f>
        <v>143</v>
      </c>
      <c r="BY10" s="13">
        <f ca="1">INT(BE10/$B$3)</f>
        <v>136</v>
      </c>
      <c r="BZ10" s="13">
        <f ca="1">INT(BF10/$B$3)</f>
        <v>129</v>
      </c>
      <c r="CA10" s="13">
        <f ca="1">INT(BG10/$B$3)</f>
        <v>124</v>
      </c>
      <c r="CB10" s="13">
        <f ca="1">INT(BH10/$B$3)</f>
        <v>116</v>
      </c>
      <c r="CC10" s="13">
        <f ca="1">INT(BI10/$B$3)</f>
        <v>107</v>
      </c>
      <c r="CD10" s="13">
        <f ca="1">INT(BJ10/$B$3)</f>
        <v>98</v>
      </c>
      <c r="CE10" s="13">
        <f ca="1">INT(BK10/$B$3)</f>
        <v>89</v>
      </c>
      <c r="CF10" s="13">
        <f ca="1">INT(BL10/$B$3)</f>
        <v>79</v>
      </c>
      <c r="CG10" s="13">
        <f ca="1">INT(BM10/$B$3)</f>
        <v>69</v>
      </c>
      <c r="CH10" s="13">
        <f ca="1">INT(BN10/$B$3)</f>
        <v>59</v>
      </c>
      <c r="CI10" s="13">
        <f ca="1">INT(BO10/$B$3)</f>
        <v>50</v>
      </c>
      <c r="CJ10" s="15">
        <f ca="1">INT(BP10/$B$3)</f>
        <v>44</v>
      </c>
      <c r="CK10" s="19">
        <v>-1000</v>
      </c>
      <c r="CL10" s="19">
        <v>-1000</v>
      </c>
      <c r="CN10" s="24">
        <f t="shared" ca="1" si="4"/>
        <v>2</v>
      </c>
      <c r="CO10" s="19">
        <f t="shared" ca="1" si="4"/>
        <v>3</v>
      </c>
      <c r="CP10" s="19">
        <f t="shared" ca="1" si="4"/>
        <v>4</v>
      </c>
      <c r="CQ10" s="19">
        <f t="shared" ca="1" si="2"/>
        <v>6</v>
      </c>
      <c r="CR10" s="19">
        <f t="shared" ca="1" si="2"/>
        <v>6</v>
      </c>
      <c r="CS10" s="19">
        <f t="shared" ca="1" si="2"/>
        <v>5</v>
      </c>
      <c r="CT10" s="19">
        <f t="shared" ca="1" si="2"/>
        <v>8</v>
      </c>
      <c r="CU10" s="19">
        <f t="shared" ca="1" si="2"/>
        <v>8</v>
      </c>
      <c r="CV10" s="19">
        <f t="shared" ca="1" si="2"/>
        <v>8</v>
      </c>
      <c r="CW10" s="19">
        <f t="shared" ca="1" si="2"/>
        <v>9</v>
      </c>
      <c r="CX10" s="19">
        <f t="shared" ca="1" si="2"/>
        <v>10</v>
      </c>
      <c r="CY10" s="19">
        <f t="shared" ca="1" si="2"/>
        <v>10</v>
      </c>
      <c r="CZ10" s="19">
        <f t="shared" ca="1" si="2"/>
        <v>9</v>
      </c>
      <c r="DA10" s="19">
        <f t="shared" ca="1" si="2"/>
        <v>6</v>
      </c>
      <c r="DB10" s="19">
        <f t="shared" ca="1" si="2"/>
        <v>6</v>
      </c>
      <c r="DC10" s="27">
        <f t="shared" ca="1" si="2"/>
        <v>8</v>
      </c>
    </row>
    <row r="11" spans="2:108" ht="24.75" customHeight="1">
      <c r="B11" s="24">
        <f t="shared" ca="1" si="3"/>
        <v>240</v>
      </c>
      <c r="C11" s="19">
        <f t="shared" ca="1" si="3"/>
        <v>233</v>
      </c>
      <c r="D11" s="19">
        <f t="shared" ca="1" si="3"/>
        <v>225</v>
      </c>
      <c r="E11" s="19">
        <f t="shared" ca="1" si="3"/>
        <v>216</v>
      </c>
      <c r="F11" s="19">
        <f t="shared" ca="1" si="3"/>
        <v>206</v>
      </c>
      <c r="G11" s="19">
        <f t="shared" ca="1" si="3"/>
        <v>195</v>
      </c>
      <c r="H11" s="19">
        <f t="shared" ca="1" si="3"/>
        <v>183</v>
      </c>
      <c r="I11" s="19">
        <f t="shared" ca="1" si="3"/>
        <v>170</v>
      </c>
      <c r="J11" s="19">
        <f t="shared" ca="1" si="3"/>
        <v>156</v>
      </c>
      <c r="K11" s="19">
        <f t="shared" ca="1" si="3"/>
        <v>141</v>
      </c>
      <c r="L11" s="19">
        <f t="shared" ca="1" si="3"/>
        <v>125</v>
      </c>
      <c r="M11" s="19">
        <f t="shared" ca="1" si="3"/>
        <v>109</v>
      </c>
      <c r="N11" s="19">
        <f t="shared" ca="1" si="3"/>
        <v>94</v>
      </c>
      <c r="O11" s="19">
        <f t="shared" ca="1" si="3"/>
        <v>80</v>
      </c>
      <c r="P11" s="19">
        <f t="shared" ca="1" si="3"/>
        <v>67</v>
      </c>
      <c r="Q11" s="27">
        <f t="shared" ca="1" si="1"/>
        <v>55</v>
      </c>
      <c r="S11" s="8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/>
      <c r="AJ11" s="8">
        <f ca="1">IF(MOD(B11,$E$3)=0,1,0)</f>
        <v>1</v>
      </c>
      <c r="AK11" s="6">
        <f ca="1">IF(MOD(C11,$E$3)=0,1,0)</f>
        <v>0</v>
      </c>
      <c r="AL11" s="6">
        <f ca="1">IF(MOD(D11,$E$3)=0,1,0)</f>
        <v>0</v>
      </c>
      <c r="AM11" s="6">
        <f ca="1">IF(MOD(E11,$E$3)=0,1,0)</f>
        <v>0</v>
      </c>
      <c r="AN11" s="6">
        <f ca="1">IF(MOD(F11,$E$3)=0,1,0)</f>
        <v>0</v>
      </c>
      <c r="AO11" s="6">
        <f ca="1">IF(MOD(G11,$E$3)=0,1,0)</f>
        <v>0</v>
      </c>
      <c r="AP11" s="6">
        <f ca="1">IF(MOD(H11,$E$3)=0,1,0)</f>
        <v>0</v>
      </c>
      <c r="AQ11" s="6">
        <f ca="1">IF(MOD(I11,$E$3)=0,1,0)</f>
        <v>0</v>
      </c>
      <c r="AR11" s="6">
        <f ca="1">IF(MOD(J11,$E$3)=0,1,0)</f>
        <v>0</v>
      </c>
      <c r="AS11" s="6">
        <f ca="1">IF(MOD(K11,$E$3)=0,1,0)</f>
        <v>0</v>
      </c>
      <c r="AT11" s="6">
        <f ca="1">IF(MOD(L11,$E$3)=0,1,0)</f>
        <v>0</v>
      </c>
      <c r="AU11" s="6">
        <f ca="1">IF(MOD(M11,$E$3)=0,1,0)</f>
        <v>0</v>
      </c>
      <c r="AV11" s="6">
        <f ca="1">IF(MOD(N11,$E$3)=0,1,0)</f>
        <v>0</v>
      </c>
      <c r="AW11" s="6">
        <f ca="1">IF(MOD(O11,$E$3)=0,1,0)</f>
        <v>1</v>
      </c>
      <c r="AX11" s="6">
        <f ca="1">IF(MOD(P11,$E$3)=0,1,0)</f>
        <v>0</v>
      </c>
      <c r="AY11" s="7">
        <f ca="1">IF(MOD(Q11,$E$3)=0,1,0)</f>
        <v>0</v>
      </c>
      <c r="BA11" s="24">
        <f ca="1">INT((BB10+1+S11+IF(AJ11=1,$B$3*($H$3+1)-1,0))/IF(AJ11=1,$B$3,1))*IF(AJ11=1,$B$3,1)</f>
        <v>306</v>
      </c>
      <c r="BB11" s="19">
        <f ca="1">INT((BC10+1+T11+IF(AK11=1,$B$3*($H$3+1)-1,0))/IF(AK11=1,$B$3,1))*IF(AK11=1,$B$3,1)</f>
        <v>295</v>
      </c>
      <c r="BC11" s="19">
        <f ca="1">INT((BD10+1+U11+IF(AL11=1,$B$3*($H$3+1)-1,0))/IF(AL11=1,$B$3,1))*IF(AL11=1,$B$3,1)</f>
        <v>287</v>
      </c>
      <c r="BD11" s="19">
        <f ca="1">INT((BE10+1+V11+IF(AM11=1,$B$3*($H$3+1)-1,0))/IF(AM11=1,$B$3,1))*IF(AM11=1,$B$3,1)</f>
        <v>274</v>
      </c>
      <c r="BE11" s="19">
        <f ca="1">INT((BF10+1+W11+IF(AN11=1,$B$3*($H$3+1)-1,0))/IF(AN11=1,$B$3,1))*IF(AN11=1,$B$3,1)</f>
        <v>260</v>
      </c>
      <c r="BF11" s="19">
        <f ca="1">INT((BG10+1+X11+IF(AO11=1,$B$3*($H$3+1)-1,0))/IF(AO11=1,$B$3,1))*IF(AO11=1,$B$3,1)</f>
        <v>249</v>
      </c>
      <c r="BG11" s="19">
        <f ca="1">INT((BH10+1+Y11+IF(AP11=1,$B$3*($H$3+1)-1,0))/IF(AP11=1,$B$3,1))*IF(AP11=1,$B$3,1)</f>
        <v>233</v>
      </c>
      <c r="BH11" s="19">
        <f ca="1">INT((BI10+1+Z11+IF(AQ11=1,$B$3*($H$3+1)-1,0))/IF(AQ11=1,$B$3,1))*IF(AQ11=1,$B$3,1)</f>
        <v>216</v>
      </c>
      <c r="BI11" s="19">
        <f ca="1">INT((BJ10+1+AA11+IF(AR11=1,$B$3*($H$3+1)-1,0))/IF(AR11=1,$B$3,1))*IF(AR11=1,$B$3,1)</f>
        <v>198</v>
      </c>
      <c r="BJ11" s="19">
        <f ca="1">INT((BK10+1+AB11+IF(AS11=1,$B$3*($H$3+1)-1,0))/IF(AS11=1,$B$3,1))*IF(AS11=1,$B$3,1)</f>
        <v>179</v>
      </c>
      <c r="BK11" s="19">
        <f ca="1">INT((BL10+1+AC11+IF(AT11=1,$B$3*($H$3+1)-1,0))/IF(AT11=1,$B$3,1))*IF(AT11=1,$B$3,1)</f>
        <v>159</v>
      </c>
      <c r="BL11" s="19">
        <f ca="1">INT((BM10+1+AD11+IF(AU11=1,$B$3*($H$3+1)-1,0))/IF(AU11=1,$B$3,1))*IF(AU11=1,$B$3,1)</f>
        <v>139</v>
      </c>
      <c r="BM11" s="19">
        <f ca="1">INT((BN10+1+AE11+IF(AV11=1,$B$3*($H$3+1)-1,0))/IF(AV11=1,$B$3,1))*IF(AV11=1,$B$3,1)</f>
        <v>120</v>
      </c>
      <c r="BN11" s="19">
        <f ca="1">INT((BO10+1+AF11+IF(AW11=1,$B$3*($H$3+1)-1,0))/IF(AW11=1,$B$3,1))*IF(AW11=1,$B$3,1)</f>
        <v>106</v>
      </c>
      <c r="BO11" s="19">
        <f ca="1">INT((BP10+1+AG11+IF(AX11=1,$B$3*($H$3+1)-1,0))/IF(AX11=1,$B$3,1))*IF(AX11=1,$B$3,1)</f>
        <v>89</v>
      </c>
      <c r="BP11" s="27">
        <f ca="1">INT((INDIRECT(CONCATENATE("R",ROW($BP$21),"C",COLUMN($BP$21)-ROW($BP$21)+ROW()+1),0)+1+AH11+IF(AY11=1,$B$3*($H$3+1)-1,0))/IF(AY11=1,$B$3,1))*IF(AY11=1,$B$3,1)</f>
        <v>73</v>
      </c>
      <c r="BR11" s="30"/>
      <c r="BS11" s="19"/>
      <c r="BT11" s="30"/>
      <c r="BU11" s="5">
        <f ca="1">INT(BA11/$B$3)</f>
        <v>153</v>
      </c>
      <c r="BV11" s="13">
        <f ca="1">INT(BB11/$B$3)</f>
        <v>147</v>
      </c>
      <c r="BW11" s="13">
        <f ca="1">INT(BC11/$B$3)</f>
        <v>143</v>
      </c>
      <c r="BX11" s="13">
        <f ca="1">INT(BD11/$B$3)</f>
        <v>137</v>
      </c>
      <c r="BY11" s="13">
        <f ca="1">INT(BE11/$B$3)</f>
        <v>130</v>
      </c>
      <c r="BZ11" s="13">
        <f ca="1">INT(BF11/$B$3)</f>
        <v>124</v>
      </c>
      <c r="CA11" s="13">
        <f ca="1">INT(BG11/$B$3)</f>
        <v>116</v>
      </c>
      <c r="CB11" s="13">
        <f ca="1">INT(BH11/$B$3)</f>
        <v>108</v>
      </c>
      <c r="CC11" s="13">
        <f ca="1">INT(BI11/$B$3)</f>
        <v>99</v>
      </c>
      <c r="CD11" s="13">
        <f ca="1">INT(BJ11/$B$3)</f>
        <v>89</v>
      </c>
      <c r="CE11" s="13">
        <f ca="1">INT(BK11/$B$3)</f>
        <v>79</v>
      </c>
      <c r="CF11" s="13">
        <f ca="1">INT(BL11/$B$3)</f>
        <v>69</v>
      </c>
      <c r="CG11" s="13">
        <f ca="1">INT(BM11/$B$3)</f>
        <v>60</v>
      </c>
      <c r="CH11" s="13">
        <f ca="1">INT(BN11/$B$3)</f>
        <v>53</v>
      </c>
      <c r="CI11" s="13">
        <f ca="1">INT(BO11/$B$3)</f>
        <v>44</v>
      </c>
      <c r="CJ11" s="15">
        <f ca="1">INT(BP11/$B$3)</f>
        <v>36</v>
      </c>
      <c r="CK11" s="19">
        <v>-1000</v>
      </c>
      <c r="CL11" s="19">
        <v>-1000</v>
      </c>
      <c r="CN11" s="24">
        <f t="shared" ca="1" si="4"/>
        <v>5</v>
      </c>
      <c r="CO11" s="19">
        <f t="shared" ca="1" si="4"/>
        <v>3</v>
      </c>
      <c r="CP11" s="19">
        <f t="shared" ca="1" si="4"/>
        <v>6</v>
      </c>
      <c r="CQ11" s="19">
        <f t="shared" ca="1" si="2"/>
        <v>7</v>
      </c>
      <c r="CR11" s="19">
        <f t="shared" ca="1" si="2"/>
        <v>5</v>
      </c>
      <c r="CS11" s="19">
        <f t="shared" ca="1" si="2"/>
        <v>7</v>
      </c>
      <c r="CT11" s="19">
        <f t="shared" ca="1" si="2"/>
        <v>8</v>
      </c>
      <c r="CU11" s="19">
        <f t="shared" ca="1" si="2"/>
        <v>9</v>
      </c>
      <c r="CV11" s="19">
        <f t="shared" ca="1" si="2"/>
        <v>9</v>
      </c>
      <c r="CW11" s="19">
        <f t="shared" ca="1" si="2"/>
        <v>9</v>
      </c>
      <c r="CX11" s="19">
        <f t="shared" ca="1" si="2"/>
        <v>9</v>
      </c>
      <c r="CY11" s="19">
        <f t="shared" ca="1" si="2"/>
        <v>9</v>
      </c>
      <c r="CZ11" s="19">
        <f t="shared" ca="1" si="2"/>
        <v>7</v>
      </c>
      <c r="DA11" s="19">
        <f t="shared" ca="1" si="2"/>
        <v>8</v>
      </c>
      <c r="DB11" s="19">
        <f t="shared" ca="1" si="2"/>
        <v>7</v>
      </c>
      <c r="DC11" s="27">
        <f t="shared" ca="1" si="2"/>
        <v>7</v>
      </c>
    </row>
    <row r="12" spans="2:108" ht="24.75" customHeight="1">
      <c r="B12" s="24">
        <f t="shared" ca="1" si="3"/>
        <v>234</v>
      </c>
      <c r="C12" s="19">
        <f t="shared" ca="1" si="3"/>
        <v>226</v>
      </c>
      <c r="D12" s="19">
        <f t="shared" ca="1" si="3"/>
        <v>217</v>
      </c>
      <c r="E12" s="19">
        <f t="shared" ca="1" si="3"/>
        <v>207</v>
      </c>
      <c r="F12" s="19">
        <f t="shared" ca="1" si="3"/>
        <v>196</v>
      </c>
      <c r="G12" s="19">
        <f t="shared" ca="1" si="3"/>
        <v>184</v>
      </c>
      <c r="H12" s="19">
        <f t="shared" ca="1" si="3"/>
        <v>171</v>
      </c>
      <c r="I12" s="19">
        <f t="shared" ca="1" si="3"/>
        <v>157</v>
      </c>
      <c r="J12" s="19">
        <f t="shared" ca="1" si="3"/>
        <v>142</v>
      </c>
      <c r="K12" s="19">
        <f t="shared" ca="1" si="3"/>
        <v>126</v>
      </c>
      <c r="L12" s="19">
        <f t="shared" ca="1" si="3"/>
        <v>110</v>
      </c>
      <c r="M12" s="19">
        <f t="shared" ca="1" si="3"/>
        <v>95</v>
      </c>
      <c r="N12" s="19">
        <f t="shared" ca="1" si="3"/>
        <v>81</v>
      </c>
      <c r="O12" s="19">
        <f t="shared" ca="1" si="3"/>
        <v>68</v>
      </c>
      <c r="P12" s="19">
        <f t="shared" ca="1" si="3"/>
        <v>56</v>
      </c>
      <c r="Q12" s="27">
        <f t="shared" ca="1" si="1"/>
        <v>45</v>
      </c>
      <c r="S12" s="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/>
      <c r="AJ12" s="8">
        <f ca="1">IF(MOD(B12,$E$3)=0,1,0)</f>
        <v>0</v>
      </c>
      <c r="AK12" s="6">
        <f ca="1">IF(MOD(C12,$E$3)=0,1,0)</f>
        <v>0</v>
      </c>
      <c r="AL12" s="6">
        <f ca="1">IF(MOD(D12,$E$3)=0,1,0)</f>
        <v>0</v>
      </c>
      <c r="AM12" s="6">
        <f ca="1">IF(MOD(E12,$E$3)=0,1,0)</f>
        <v>0</v>
      </c>
      <c r="AN12" s="6">
        <f ca="1">IF(MOD(F12,$E$3)=0,1,0)</f>
        <v>0</v>
      </c>
      <c r="AO12" s="6">
        <f ca="1">IF(MOD(G12,$E$3)=0,1,0)</f>
        <v>0</v>
      </c>
      <c r="AP12" s="6">
        <f ca="1">IF(MOD(H12,$E$3)=0,1,0)</f>
        <v>0</v>
      </c>
      <c r="AQ12" s="6">
        <f ca="1">IF(MOD(I12,$E$3)=0,1,0)</f>
        <v>0</v>
      </c>
      <c r="AR12" s="6">
        <f ca="1">IF(MOD(J12,$E$3)=0,1,0)</f>
        <v>0</v>
      </c>
      <c r="AS12" s="6">
        <f ca="1">IF(MOD(K12,$E$3)=0,1,0)</f>
        <v>0</v>
      </c>
      <c r="AT12" s="6">
        <f ca="1">IF(MOD(L12,$E$3)=0,1,0)</f>
        <v>0</v>
      </c>
      <c r="AU12" s="6">
        <f ca="1">IF(MOD(M12,$E$3)=0,1,0)</f>
        <v>0</v>
      </c>
      <c r="AV12" s="6">
        <f ca="1">IF(MOD(N12,$E$3)=0,1,0)</f>
        <v>0</v>
      </c>
      <c r="AW12" s="6">
        <f ca="1">IF(MOD(O12,$E$3)=0,1,0)</f>
        <v>0</v>
      </c>
      <c r="AX12" s="6">
        <f ca="1">IF(MOD(P12,$E$3)=0,1,0)</f>
        <v>0</v>
      </c>
      <c r="AY12" s="7">
        <f ca="1">IF(MOD(Q12,$E$3)=0,1,0)</f>
        <v>0</v>
      </c>
      <c r="BA12" s="24">
        <f ca="1">INT((BB11+1+S12+IF(AJ12=1,$B$3*($H$3+1)-1,0))/IF(AJ12=1,$B$3,1))*IF(AJ12=1,$B$3,1)</f>
        <v>296</v>
      </c>
      <c r="BB12" s="19">
        <f ca="1">INT((BC11+1+T12+IF(AK12=1,$B$3*($H$3+1)-1,0))/IF(AK12=1,$B$3,1))*IF(AK12=1,$B$3,1)</f>
        <v>288</v>
      </c>
      <c r="BC12" s="19">
        <f ca="1">INT((BD11+1+U12+IF(AL12=1,$B$3*($H$3+1)-1,0))/IF(AL12=1,$B$3,1))*IF(AL12=1,$B$3,1)</f>
        <v>275</v>
      </c>
      <c r="BD12" s="19">
        <f ca="1">INT((BE11+1+V12+IF(AM12=1,$B$3*($H$3+1)-1,0))/IF(AM12=1,$B$3,1))*IF(AM12=1,$B$3,1)</f>
        <v>261</v>
      </c>
      <c r="BE12" s="19">
        <f ca="1">INT((BF11+1+W12+IF(AN12=1,$B$3*($H$3+1)-1,0))/IF(AN12=1,$B$3,1))*IF(AN12=1,$B$3,1)</f>
        <v>250</v>
      </c>
      <c r="BF12" s="19">
        <f ca="1">INT((BG11+1+X12+IF(AO12=1,$B$3*($H$3+1)-1,0))/IF(AO12=1,$B$3,1))*IF(AO12=1,$B$3,1)</f>
        <v>234</v>
      </c>
      <c r="BG12" s="19">
        <f ca="1">INT((BH11+1+Y12+IF(AP12=1,$B$3*($H$3+1)-1,0))/IF(AP12=1,$B$3,1))*IF(AP12=1,$B$3,1)</f>
        <v>217</v>
      </c>
      <c r="BH12" s="19">
        <f ca="1">INT((BI11+1+Z12+IF(AQ12=1,$B$3*($H$3+1)-1,0))/IF(AQ12=1,$B$3,1))*IF(AQ12=1,$B$3,1)</f>
        <v>199</v>
      </c>
      <c r="BI12" s="19">
        <f ca="1">INT((BJ11+1+AA12+IF(AR12=1,$B$3*($H$3+1)-1,0))/IF(AR12=1,$B$3,1))*IF(AR12=1,$B$3,1)</f>
        <v>180</v>
      </c>
      <c r="BJ12" s="19">
        <f ca="1">INT((BK11+1+AB12+IF(AS12=1,$B$3*($H$3+1)-1,0))/IF(AS12=1,$B$3,1))*IF(AS12=1,$B$3,1)</f>
        <v>160</v>
      </c>
      <c r="BK12" s="19">
        <f ca="1">INT((BL11+1+AC12+IF(AT12=1,$B$3*($H$3+1)-1,0))/IF(AT12=1,$B$3,1))*IF(AT12=1,$B$3,1)</f>
        <v>140</v>
      </c>
      <c r="BL12" s="19">
        <f ca="1">INT((BM11+1+AD12+IF(AU12=1,$B$3*($H$3+1)-1,0))/IF(AU12=1,$B$3,1))*IF(AU12=1,$B$3,1)</f>
        <v>121</v>
      </c>
      <c r="BM12" s="19">
        <f ca="1">INT((BN11+1+AE12+IF(AV12=1,$B$3*($H$3+1)-1,0))/IF(AV12=1,$B$3,1))*IF(AV12=1,$B$3,1)</f>
        <v>107</v>
      </c>
      <c r="BN12" s="19">
        <f ca="1">INT((BO11+1+AF12+IF(AW12=1,$B$3*($H$3+1)-1,0))/IF(AW12=1,$B$3,1))*IF(AW12=1,$B$3,1)</f>
        <v>90</v>
      </c>
      <c r="BO12" s="19">
        <f ca="1">INT((BP11+1+AG12+IF(AX12=1,$B$3*($H$3+1)-1,0))/IF(AX12=1,$B$3,1))*IF(AX12=1,$B$3,1)</f>
        <v>74</v>
      </c>
      <c r="BP12" s="27">
        <f ca="1">INT((INDIRECT(CONCATENATE("R",ROW($BP$21),"C",COLUMN($BP$21)-ROW($BP$21)+ROW()+1),0)+1+AH12+IF(AY12=1,$B$3*($H$3+1)-1,0))/IF(AY12=1,$B$3,1))*IF(AY12=1,$B$3,1)</f>
        <v>59</v>
      </c>
      <c r="BR12" s="30"/>
      <c r="BS12" s="19"/>
      <c r="BT12" s="30"/>
      <c r="BU12" s="5">
        <f ca="1">INT(BA12/$B$3)</f>
        <v>148</v>
      </c>
      <c r="BV12" s="13">
        <f ca="1">INT(BB12/$B$3)</f>
        <v>144</v>
      </c>
      <c r="BW12" s="13">
        <f ca="1">INT(BC12/$B$3)</f>
        <v>137</v>
      </c>
      <c r="BX12" s="13">
        <f ca="1">INT(BD12/$B$3)</f>
        <v>130</v>
      </c>
      <c r="BY12" s="13">
        <f ca="1">INT(BE12/$B$3)</f>
        <v>125</v>
      </c>
      <c r="BZ12" s="13">
        <f ca="1">INT(BF12/$B$3)</f>
        <v>117</v>
      </c>
      <c r="CA12" s="13">
        <f ca="1">INT(BG12/$B$3)</f>
        <v>108</v>
      </c>
      <c r="CB12" s="13">
        <f ca="1">INT(BH12/$B$3)</f>
        <v>99</v>
      </c>
      <c r="CC12" s="13">
        <f ca="1">INT(BI12/$B$3)</f>
        <v>90</v>
      </c>
      <c r="CD12" s="13">
        <f ca="1">INT(BJ12/$B$3)</f>
        <v>80</v>
      </c>
      <c r="CE12" s="13">
        <f ca="1">INT(BK12/$B$3)</f>
        <v>70</v>
      </c>
      <c r="CF12" s="13">
        <f ca="1">INT(BL12/$B$3)</f>
        <v>60</v>
      </c>
      <c r="CG12" s="13">
        <f ca="1">INT(BM12/$B$3)</f>
        <v>53</v>
      </c>
      <c r="CH12" s="13">
        <f ca="1">INT(BN12/$B$3)</f>
        <v>45</v>
      </c>
      <c r="CI12" s="13">
        <f ca="1">INT(BO12/$B$3)</f>
        <v>37</v>
      </c>
      <c r="CJ12" s="15">
        <f ca="1">INT(BP12/$B$3)</f>
        <v>29</v>
      </c>
      <c r="CK12" s="19">
        <v>-1000</v>
      </c>
      <c r="CL12" s="19">
        <v>-1000</v>
      </c>
      <c r="CN12" s="24">
        <f t="shared" ca="1" si="4"/>
        <v>4</v>
      </c>
      <c r="CO12" s="19">
        <f t="shared" ca="1" si="4"/>
        <v>6</v>
      </c>
      <c r="CP12" s="19">
        <f t="shared" ca="1" si="4"/>
        <v>4</v>
      </c>
      <c r="CQ12" s="19">
        <f t="shared" ca="1" si="2"/>
        <v>5</v>
      </c>
      <c r="CR12" s="19">
        <f t="shared" ca="1" si="2"/>
        <v>8</v>
      </c>
      <c r="CS12" s="19">
        <f t="shared" ca="1" si="2"/>
        <v>8</v>
      </c>
      <c r="CT12" s="19">
        <f t="shared" ca="1" si="2"/>
        <v>8</v>
      </c>
      <c r="CU12" s="19">
        <f t="shared" ca="1" si="2"/>
        <v>9</v>
      </c>
      <c r="CV12" s="19">
        <f t="shared" ca="1" si="2"/>
        <v>10</v>
      </c>
      <c r="CW12" s="19">
        <f t="shared" ca="1" si="2"/>
        <v>10</v>
      </c>
      <c r="CX12" s="19">
        <f t="shared" ca="1" si="2"/>
        <v>7</v>
      </c>
      <c r="CY12" s="19">
        <f t="shared" ca="1" si="2"/>
        <v>6</v>
      </c>
      <c r="CZ12" s="19">
        <f t="shared" ca="1" si="2"/>
        <v>8</v>
      </c>
      <c r="DA12" s="19">
        <f t="shared" ca="1" si="2"/>
        <v>8</v>
      </c>
      <c r="DB12" s="19">
        <f t="shared" ca="1" si="2"/>
        <v>7</v>
      </c>
      <c r="DC12" s="27">
        <f t="shared" ca="1" si="2"/>
        <v>4</v>
      </c>
    </row>
    <row r="13" spans="2:108" ht="24.75" customHeight="1">
      <c r="B13" s="24">
        <f t="shared" ca="1" si="3"/>
        <v>227</v>
      </c>
      <c r="C13" s="19">
        <f t="shared" ca="1" si="3"/>
        <v>218</v>
      </c>
      <c r="D13" s="19">
        <f t="shared" ca="1" si="3"/>
        <v>208</v>
      </c>
      <c r="E13" s="19">
        <f t="shared" ca="1" si="3"/>
        <v>197</v>
      </c>
      <c r="F13" s="19">
        <f t="shared" ca="1" si="3"/>
        <v>185</v>
      </c>
      <c r="G13" s="19">
        <f t="shared" ca="1" si="3"/>
        <v>172</v>
      </c>
      <c r="H13" s="19">
        <f t="shared" ca="1" si="3"/>
        <v>158</v>
      </c>
      <c r="I13" s="19">
        <f t="shared" ca="1" si="3"/>
        <v>143</v>
      </c>
      <c r="J13" s="19">
        <f t="shared" ca="1" si="3"/>
        <v>127</v>
      </c>
      <c r="K13" s="19">
        <f t="shared" ca="1" si="3"/>
        <v>111</v>
      </c>
      <c r="L13" s="19">
        <f t="shared" ca="1" si="3"/>
        <v>96</v>
      </c>
      <c r="M13" s="19">
        <f t="shared" ca="1" si="3"/>
        <v>82</v>
      </c>
      <c r="N13" s="19">
        <f t="shared" ca="1" si="3"/>
        <v>69</v>
      </c>
      <c r="O13" s="19">
        <f t="shared" ca="1" si="3"/>
        <v>57</v>
      </c>
      <c r="P13" s="19">
        <f t="shared" ca="1" si="3"/>
        <v>46</v>
      </c>
      <c r="Q13" s="27">
        <f t="shared" ca="1" si="1"/>
        <v>36</v>
      </c>
      <c r="S13" s="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  <c r="AJ13" s="8">
        <f ca="1">IF(MOD(B13,$E$3)=0,1,0)</f>
        <v>0</v>
      </c>
      <c r="AK13" s="6">
        <f ca="1">IF(MOD(C13,$E$3)=0,1,0)</f>
        <v>0</v>
      </c>
      <c r="AL13" s="6">
        <f ca="1">IF(MOD(D13,$E$3)=0,1,0)</f>
        <v>1</v>
      </c>
      <c r="AM13" s="6">
        <f ca="1">IF(MOD(E13,$E$3)=0,1,0)</f>
        <v>0</v>
      </c>
      <c r="AN13" s="6">
        <f ca="1">IF(MOD(F13,$E$3)=0,1,0)</f>
        <v>0</v>
      </c>
      <c r="AO13" s="6">
        <f ca="1">IF(MOD(G13,$E$3)=0,1,0)</f>
        <v>0</v>
      </c>
      <c r="AP13" s="6">
        <f ca="1">IF(MOD(H13,$E$3)=0,1,0)</f>
        <v>0</v>
      </c>
      <c r="AQ13" s="6">
        <f ca="1">IF(MOD(I13,$E$3)=0,1,0)</f>
        <v>0</v>
      </c>
      <c r="AR13" s="6">
        <f ca="1">IF(MOD(J13,$E$3)=0,1,0)</f>
        <v>0</v>
      </c>
      <c r="AS13" s="6">
        <f ca="1">IF(MOD(K13,$E$3)=0,1,0)</f>
        <v>0</v>
      </c>
      <c r="AT13" s="6">
        <f ca="1">IF(MOD(L13,$E$3)=0,1,0)</f>
        <v>1</v>
      </c>
      <c r="AU13" s="6">
        <f ca="1">IF(MOD(M13,$E$3)=0,1,0)</f>
        <v>0</v>
      </c>
      <c r="AV13" s="6">
        <f ca="1">IF(MOD(N13,$E$3)=0,1,0)</f>
        <v>0</v>
      </c>
      <c r="AW13" s="6">
        <f ca="1">IF(MOD(O13,$E$3)=0,1,0)</f>
        <v>0</v>
      </c>
      <c r="AX13" s="6">
        <f ca="1">IF(MOD(P13,$E$3)=0,1,0)</f>
        <v>0</v>
      </c>
      <c r="AY13" s="7">
        <f ca="1">IF(MOD(Q13,$E$3)=0,1,0)</f>
        <v>0</v>
      </c>
      <c r="BA13" s="24">
        <f ca="1">INT((BB12+1+S13+IF(AJ13=1,$B$3*($H$3+1)-1,0))/IF(AJ13=1,$B$3,1))*IF(AJ13=1,$B$3,1)</f>
        <v>289</v>
      </c>
      <c r="BB13" s="19">
        <f ca="1">INT((BC12+1+T13+IF(AK13=1,$B$3*($H$3+1)-1,0))/IF(AK13=1,$B$3,1))*IF(AK13=1,$B$3,1)</f>
        <v>276</v>
      </c>
      <c r="BC13" s="19">
        <f ca="1">INT((BD12+1+U13+IF(AL13=1,$B$3*($H$3+1)-1,0))/IF(AL13=1,$B$3,1))*IF(AL13=1,$B$3,1)</f>
        <v>266</v>
      </c>
      <c r="BD13" s="19">
        <f ca="1">INT((BE12+1+V13+IF(AM13=1,$B$3*($H$3+1)-1,0))/IF(AM13=1,$B$3,1))*IF(AM13=1,$B$3,1)</f>
        <v>251</v>
      </c>
      <c r="BE13" s="19">
        <f ca="1">INT((BF12+1+W13+IF(AN13=1,$B$3*($H$3+1)-1,0))/IF(AN13=1,$B$3,1))*IF(AN13=1,$B$3,1)</f>
        <v>235</v>
      </c>
      <c r="BF13" s="19">
        <f ca="1">INT((BG12+1+X13+IF(AO13=1,$B$3*($H$3+1)-1,0))/IF(AO13=1,$B$3,1))*IF(AO13=1,$B$3,1)</f>
        <v>218</v>
      </c>
      <c r="BG13" s="19">
        <f ca="1">INT((BH12+1+Y13+IF(AP13=1,$B$3*($H$3+1)-1,0))/IF(AP13=1,$B$3,1))*IF(AP13=1,$B$3,1)</f>
        <v>200</v>
      </c>
      <c r="BH13" s="19">
        <f ca="1">INT((BI12+1+Z13+IF(AQ13=1,$B$3*($H$3+1)-1,0))/IF(AQ13=1,$B$3,1))*IF(AQ13=1,$B$3,1)</f>
        <v>181</v>
      </c>
      <c r="BI13" s="19">
        <f ca="1">INT((BJ12+1+AA13+IF(AR13=1,$B$3*($H$3+1)-1,0))/IF(AR13=1,$B$3,1))*IF(AR13=1,$B$3,1)</f>
        <v>161</v>
      </c>
      <c r="BJ13" s="19">
        <f ca="1">INT((BK12+1+AB13+IF(AS13=1,$B$3*($H$3+1)-1,0))/IF(AS13=1,$B$3,1))*IF(AS13=1,$B$3,1)</f>
        <v>141</v>
      </c>
      <c r="BK13" s="19">
        <f ca="1">INT((BL12+1+AC13+IF(AT13=1,$B$3*($H$3+1)-1,0))/IF(AT13=1,$B$3,1))*IF(AT13=1,$B$3,1)</f>
        <v>126</v>
      </c>
      <c r="BL13" s="19">
        <f ca="1">INT((BM12+1+AD13+IF(AU13=1,$B$3*($H$3+1)-1,0))/IF(AU13=1,$B$3,1))*IF(AU13=1,$B$3,1)</f>
        <v>108</v>
      </c>
      <c r="BM13" s="19">
        <f ca="1">INT((BN12+1+AE13+IF(AV13=1,$B$3*($H$3+1)-1,0))/IF(AV13=1,$B$3,1))*IF(AV13=1,$B$3,1)</f>
        <v>91</v>
      </c>
      <c r="BN13" s="19">
        <f ca="1">INT((BO12+1+AF13+IF(AW13=1,$B$3*($H$3+1)-1,0))/IF(AW13=1,$B$3,1))*IF(AW13=1,$B$3,1)</f>
        <v>75</v>
      </c>
      <c r="BO13" s="19">
        <f ca="1">INT((BP12+1+AG13+IF(AX13=1,$B$3*($H$3+1)-1,0))/IF(AX13=1,$B$3,1))*IF(AX13=1,$B$3,1)</f>
        <v>60</v>
      </c>
      <c r="BP13" s="27">
        <f ca="1">INT((INDIRECT(CONCATENATE("R",ROW($BP$21),"C",COLUMN($BP$21)-ROW($BP$21)+ROW()+1),0)+1+AH13+IF(AY13=1,$B$3*($H$3+1)-1,0))/IF(AY13=1,$B$3,1))*IF(AY13=1,$B$3,1)</f>
        <v>50</v>
      </c>
      <c r="BR13" s="30"/>
      <c r="BS13" s="19"/>
      <c r="BT13" s="30"/>
      <c r="BU13" s="5">
        <f ca="1">INT(BA13/$B$3)</f>
        <v>144</v>
      </c>
      <c r="BV13" s="13">
        <f ca="1">INT(BB13/$B$3)</f>
        <v>138</v>
      </c>
      <c r="BW13" s="13">
        <f ca="1">INT(BC13/$B$3)</f>
        <v>133</v>
      </c>
      <c r="BX13" s="13">
        <f ca="1">INT(BD13/$B$3)</f>
        <v>125</v>
      </c>
      <c r="BY13" s="13">
        <f ca="1">INT(BE13/$B$3)</f>
        <v>117</v>
      </c>
      <c r="BZ13" s="13">
        <f ca="1">INT(BF13/$B$3)</f>
        <v>109</v>
      </c>
      <c r="CA13" s="13">
        <f ca="1">INT(BG13/$B$3)</f>
        <v>100</v>
      </c>
      <c r="CB13" s="13">
        <f ca="1">INT(BH13/$B$3)</f>
        <v>90</v>
      </c>
      <c r="CC13" s="13">
        <f ca="1">INT(BI13/$B$3)</f>
        <v>80</v>
      </c>
      <c r="CD13" s="13">
        <f ca="1">INT(BJ13/$B$3)</f>
        <v>70</v>
      </c>
      <c r="CE13" s="13">
        <f ca="1">INT(BK13/$B$3)</f>
        <v>63</v>
      </c>
      <c r="CF13" s="13">
        <f ca="1">INT(BL13/$B$3)</f>
        <v>54</v>
      </c>
      <c r="CG13" s="13">
        <f ca="1">INT(BM13/$B$3)</f>
        <v>45</v>
      </c>
      <c r="CH13" s="13">
        <f ca="1">INT(BN13/$B$3)</f>
        <v>37</v>
      </c>
      <c r="CI13" s="13">
        <f ca="1">INT(BO13/$B$3)</f>
        <v>30</v>
      </c>
      <c r="CJ13" s="15">
        <f ca="1">INT(BP13/$B$3)</f>
        <v>25</v>
      </c>
      <c r="CK13" s="19">
        <v>-1000</v>
      </c>
      <c r="CL13" s="19">
        <v>-1000</v>
      </c>
      <c r="CN13" s="24">
        <f t="shared" ca="1" si="4"/>
        <v>6</v>
      </c>
      <c r="CO13" s="19">
        <f t="shared" ca="1" si="4"/>
        <v>5</v>
      </c>
      <c r="CP13" s="19">
        <f t="shared" ca="1" si="4"/>
        <v>7</v>
      </c>
      <c r="CQ13" s="19">
        <f t="shared" ca="1" si="2"/>
        <v>7</v>
      </c>
      <c r="CR13" s="19">
        <f t="shared" ca="1" si="2"/>
        <v>8</v>
      </c>
      <c r="CS13" s="19">
        <f t="shared" ca="1" si="2"/>
        <v>9</v>
      </c>
      <c r="CT13" s="19">
        <f t="shared" ca="1" si="2"/>
        <v>7</v>
      </c>
      <c r="CU13" s="19">
        <f t="shared" ca="1" si="2"/>
        <v>7</v>
      </c>
      <c r="CV13" s="19">
        <f t="shared" ca="1" si="2"/>
        <v>7</v>
      </c>
      <c r="CW13" s="19">
        <f t="shared" ca="1" si="2"/>
        <v>7</v>
      </c>
      <c r="CX13" s="19">
        <f t="shared" ca="1" si="2"/>
        <v>9</v>
      </c>
      <c r="CY13" s="19">
        <f t="shared" ca="1" si="2"/>
        <v>8</v>
      </c>
      <c r="CZ13" s="19">
        <f t="shared" ca="1" si="2"/>
        <v>7</v>
      </c>
      <c r="DA13" s="19">
        <f t="shared" ca="1" si="2"/>
        <v>7</v>
      </c>
      <c r="DB13" s="19">
        <f t="shared" ca="1" si="2"/>
        <v>5</v>
      </c>
      <c r="DC13" s="27">
        <f t="shared" ca="1" si="2"/>
        <v>6</v>
      </c>
    </row>
    <row r="14" spans="2:108" ht="24.75" customHeight="1">
      <c r="B14" s="24">
        <f t="shared" ca="1" si="3"/>
        <v>219</v>
      </c>
      <c r="C14" s="19">
        <f t="shared" ca="1" si="3"/>
        <v>209</v>
      </c>
      <c r="D14" s="19">
        <f t="shared" ca="1" si="3"/>
        <v>198</v>
      </c>
      <c r="E14" s="19">
        <f t="shared" ca="1" si="3"/>
        <v>186</v>
      </c>
      <c r="F14" s="19">
        <f t="shared" ca="1" si="3"/>
        <v>173</v>
      </c>
      <c r="G14" s="19">
        <f t="shared" ca="1" si="3"/>
        <v>159</v>
      </c>
      <c r="H14" s="19">
        <f t="shared" ca="1" si="3"/>
        <v>144</v>
      </c>
      <c r="I14" s="19">
        <f t="shared" ca="1" si="3"/>
        <v>128</v>
      </c>
      <c r="J14" s="19">
        <f t="shared" ca="1" si="3"/>
        <v>112</v>
      </c>
      <c r="K14" s="19">
        <f t="shared" ca="1" si="3"/>
        <v>97</v>
      </c>
      <c r="L14" s="19">
        <f t="shared" ca="1" si="3"/>
        <v>83</v>
      </c>
      <c r="M14" s="19">
        <f t="shared" ca="1" si="3"/>
        <v>70</v>
      </c>
      <c r="N14" s="19">
        <f t="shared" ca="1" si="3"/>
        <v>58</v>
      </c>
      <c r="O14" s="19">
        <f t="shared" ca="1" si="3"/>
        <v>47</v>
      </c>
      <c r="P14" s="19">
        <f t="shared" ca="1" si="3"/>
        <v>37</v>
      </c>
      <c r="Q14" s="27">
        <f t="shared" ca="1" si="1"/>
        <v>28</v>
      </c>
      <c r="S14" s="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7"/>
      <c r="AJ14" s="8">
        <f ca="1">IF(MOD(B14,$E$3)=0,1,0)</f>
        <v>0</v>
      </c>
      <c r="AK14" s="6">
        <f ca="1">IF(MOD(C14,$E$3)=0,1,0)</f>
        <v>0</v>
      </c>
      <c r="AL14" s="6">
        <f ca="1">IF(MOD(D14,$E$3)=0,1,0)</f>
        <v>0</v>
      </c>
      <c r="AM14" s="6">
        <f ca="1">IF(MOD(E14,$E$3)=0,1,0)</f>
        <v>0</v>
      </c>
      <c r="AN14" s="6">
        <f ca="1">IF(MOD(F14,$E$3)=0,1,0)</f>
        <v>0</v>
      </c>
      <c r="AO14" s="6">
        <f ca="1">IF(MOD(G14,$E$3)=0,1,0)</f>
        <v>0</v>
      </c>
      <c r="AP14" s="6">
        <f ca="1">IF(MOD(H14,$E$3)=0,1,0)</f>
        <v>1</v>
      </c>
      <c r="AQ14" s="6">
        <f ca="1">IF(MOD(I14,$E$3)=0,1,0)</f>
        <v>1</v>
      </c>
      <c r="AR14" s="6">
        <f ca="1">IF(MOD(J14,$E$3)=0,1,0)</f>
        <v>1</v>
      </c>
      <c r="AS14" s="6">
        <f ca="1">IF(MOD(K14,$E$3)=0,1,0)</f>
        <v>0</v>
      </c>
      <c r="AT14" s="6">
        <f ca="1">IF(MOD(L14,$E$3)=0,1,0)</f>
        <v>0</v>
      </c>
      <c r="AU14" s="6">
        <f ca="1">IF(MOD(M14,$E$3)=0,1,0)</f>
        <v>0</v>
      </c>
      <c r="AV14" s="6">
        <f ca="1">IF(MOD(N14,$E$3)=0,1,0)</f>
        <v>0</v>
      </c>
      <c r="AW14" s="6">
        <f ca="1">IF(MOD(O14,$E$3)=0,1,0)</f>
        <v>0</v>
      </c>
      <c r="AX14" s="6">
        <f ca="1">IF(MOD(P14,$E$3)=0,1,0)</f>
        <v>0</v>
      </c>
      <c r="AY14" s="7">
        <f ca="1">IF(MOD(Q14,$E$3)=0,1,0)</f>
        <v>0</v>
      </c>
      <c r="BA14" s="24">
        <f ca="1">INT((BB13+1+S14+IF(AJ14=1,$B$3*($H$3+1)-1,0))/IF(AJ14=1,$B$3,1))*IF(AJ14=1,$B$3,1)</f>
        <v>277</v>
      </c>
      <c r="BB14" s="19">
        <f ca="1">INT((BC13+1+T14+IF(AK14=1,$B$3*($H$3+1)-1,0))/IF(AK14=1,$B$3,1))*IF(AK14=1,$B$3,1)</f>
        <v>267</v>
      </c>
      <c r="BC14" s="19">
        <f ca="1">INT((BD13+1+U14+IF(AL14=1,$B$3*($H$3+1)-1,0))/IF(AL14=1,$B$3,1))*IF(AL14=1,$B$3,1)</f>
        <v>252</v>
      </c>
      <c r="BD14" s="19">
        <f ca="1">INT((BE13+1+V14+IF(AM14=1,$B$3*($H$3+1)-1,0))/IF(AM14=1,$B$3,1))*IF(AM14=1,$B$3,1)</f>
        <v>236</v>
      </c>
      <c r="BE14" s="19">
        <f ca="1">INT((BF13+1+W14+IF(AN14=1,$B$3*($H$3+1)-1,0))/IF(AN14=1,$B$3,1))*IF(AN14=1,$B$3,1)</f>
        <v>219</v>
      </c>
      <c r="BF14" s="19">
        <f ca="1">INT((BG13+1+X14+IF(AO14=1,$B$3*($H$3+1)-1,0))/IF(AO14=1,$B$3,1))*IF(AO14=1,$B$3,1)</f>
        <v>201</v>
      </c>
      <c r="BG14" s="19">
        <f ca="1">INT((BH13+1+Y14+IF(AP14=1,$B$3*($H$3+1)-1,0))/IF(AP14=1,$B$3,1))*IF(AP14=1,$B$3,1)</f>
        <v>186</v>
      </c>
      <c r="BH14" s="19">
        <f ca="1">INT((BI13+1+Z14+IF(AQ14=1,$B$3*($H$3+1)-1,0))/IF(AQ14=1,$B$3,1))*IF(AQ14=1,$B$3,1)</f>
        <v>166</v>
      </c>
      <c r="BI14" s="19">
        <f ca="1">INT((BJ13+1+AA14+IF(AR14=1,$B$3*($H$3+1)-1,0))/IF(AR14=1,$B$3,1))*IF(AR14=1,$B$3,1)</f>
        <v>146</v>
      </c>
      <c r="BJ14" s="19">
        <f ca="1">INT((BK13+1+AB14+IF(AS14=1,$B$3*($H$3+1)-1,0))/IF(AS14=1,$B$3,1))*IF(AS14=1,$B$3,1)</f>
        <v>127</v>
      </c>
      <c r="BK14" s="19">
        <f ca="1">INT((BL13+1+AC14+IF(AT14=1,$B$3*($H$3+1)-1,0))/IF(AT14=1,$B$3,1))*IF(AT14=1,$B$3,1)</f>
        <v>109</v>
      </c>
      <c r="BL14" s="19">
        <f ca="1">INT((BM13+1+AD14+IF(AU14=1,$B$3*($H$3+1)-1,0))/IF(AU14=1,$B$3,1))*IF(AU14=1,$B$3,1)</f>
        <v>92</v>
      </c>
      <c r="BM14" s="19">
        <f ca="1">INT((BN13+1+AE14+IF(AV14=1,$B$3*($H$3+1)-1,0))/IF(AV14=1,$B$3,1))*IF(AV14=1,$B$3,1)</f>
        <v>76</v>
      </c>
      <c r="BN14" s="19">
        <f ca="1">INT((BO13+1+AF14+IF(AW14=1,$B$3*($H$3+1)-1,0))/IF(AW14=1,$B$3,1))*IF(AW14=1,$B$3,1)</f>
        <v>61</v>
      </c>
      <c r="BO14" s="19">
        <f ca="1">INT((BP13+1+AG14+IF(AX14=1,$B$3*($H$3+1)-1,0))/IF(AX14=1,$B$3,1))*IF(AX14=1,$B$3,1)</f>
        <v>51</v>
      </c>
      <c r="BP14" s="27">
        <f ca="1">INT((INDIRECT(CONCATENATE("R",ROW($BP$21),"C",COLUMN($BP$21)-ROW($BP$21)+ROW()+1),0)+1+AH14+IF(AY14=1,$B$3*($H$3+1)-1,0))/IF(AY14=1,$B$3,1))*IF(AY14=1,$B$3,1)</f>
        <v>38</v>
      </c>
      <c r="BR14" s="30"/>
      <c r="BS14" s="19"/>
      <c r="BT14" s="30"/>
      <c r="BU14" s="5">
        <f ca="1">INT(BA14/$B$3)</f>
        <v>138</v>
      </c>
      <c r="BV14" s="13">
        <f ca="1">INT(BB14/$B$3)</f>
        <v>133</v>
      </c>
      <c r="BW14" s="13">
        <f ca="1">INT(BC14/$B$3)</f>
        <v>126</v>
      </c>
      <c r="BX14" s="13">
        <f ca="1">INT(BD14/$B$3)</f>
        <v>118</v>
      </c>
      <c r="BY14" s="13">
        <f ca="1">INT(BE14/$B$3)</f>
        <v>109</v>
      </c>
      <c r="BZ14" s="13">
        <f ca="1">INT(BF14/$B$3)</f>
        <v>100</v>
      </c>
      <c r="CA14" s="13">
        <f ca="1">INT(BG14/$B$3)</f>
        <v>93</v>
      </c>
      <c r="CB14" s="13">
        <f ca="1">INT(BH14/$B$3)</f>
        <v>83</v>
      </c>
      <c r="CC14" s="13">
        <f ca="1">INT(BI14/$B$3)</f>
        <v>73</v>
      </c>
      <c r="CD14" s="13">
        <f ca="1">INT(BJ14/$B$3)</f>
        <v>63</v>
      </c>
      <c r="CE14" s="13">
        <f ca="1">INT(BK14/$B$3)</f>
        <v>54</v>
      </c>
      <c r="CF14" s="13">
        <f ca="1">INT(BL14/$B$3)</f>
        <v>46</v>
      </c>
      <c r="CG14" s="13">
        <f ca="1">INT(BM14/$B$3)</f>
        <v>38</v>
      </c>
      <c r="CH14" s="13">
        <f ca="1">INT(BN14/$B$3)</f>
        <v>30</v>
      </c>
      <c r="CI14" s="13">
        <f ca="1">INT(BO14/$B$3)</f>
        <v>25</v>
      </c>
      <c r="CJ14" s="15">
        <f ca="1">INT(BP14/$B$3)</f>
        <v>19</v>
      </c>
      <c r="CK14" s="19">
        <v>-1000</v>
      </c>
      <c r="CL14" s="19">
        <v>-1000</v>
      </c>
      <c r="CN14" s="24">
        <f t="shared" ca="1" si="4"/>
        <v>4</v>
      </c>
      <c r="CO14" s="19">
        <f t="shared" ca="1" si="4"/>
        <v>7</v>
      </c>
      <c r="CP14" s="19">
        <f t="shared" ca="1" si="4"/>
        <v>8</v>
      </c>
      <c r="CQ14" s="19">
        <f t="shared" ca="1" si="2"/>
        <v>8</v>
      </c>
      <c r="CR14" s="19">
        <f t="shared" ca="1" si="2"/>
        <v>6</v>
      </c>
      <c r="CS14" s="19">
        <f t="shared" ca="1" si="2"/>
        <v>7</v>
      </c>
      <c r="CT14" s="19">
        <f t="shared" ca="1" si="2"/>
        <v>10</v>
      </c>
      <c r="CU14" s="19">
        <f t="shared" ca="1" si="2"/>
        <v>10</v>
      </c>
      <c r="CV14" s="19">
        <f t="shared" ca="1" si="2"/>
        <v>9</v>
      </c>
      <c r="CW14" s="19">
        <f t="shared" ca="1" si="2"/>
        <v>8</v>
      </c>
      <c r="CX14" s="19">
        <f t="shared" ca="1" si="2"/>
        <v>8</v>
      </c>
      <c r="CY14" s="19">
        <f t="shared" ca="1" si="2"/>
        <v>8</v>
      </c>
      <c r="CZ14" s="19">
        <f t="shared" ca="1" si="2"/>
        <v>5</v>
      </c>
      <c r="DA14" s="19">
        <f t="shared" ca="1" si="2"/>
        <v>4</v>
      </c>
      <c r="DB14" s="19">
        <f t="shared" ca="1" si="2"/>
        <v>6</v>
      </c>
      <c r="DC14" s="27">
        <f t="shared" ca="1" si="2"/>
        <v>4</v>
      </c>
    </row>
    <row r="15" spans="2:108" ht="24.75" customHeight="1">
      <c r="B15" s="24">
        <f t="shared" ca="1" si="3"/>
        <v>210</v>
      </c>
      <c r="C15" s="19">
        <f t="shared" ca="1" si="3"/>
        <v>199</v>
      </c>
      <c r="D15" s="19">
        <f t="shared" ca="1" si="3"/>
        <v>187</v>
      </c>
      <c r="E15" s="19">
        <f t="shared" ca="1" si="3"/>
        <v>174</v>
      </c>
      <c r="F15" s="19">
        <f t="shared" ca="1" si="3"/>
        <v>160</v>
      </c>
      <c r="G15" s="19">
        <f t="shared" ca="1" si="3"/>
        <v>145</v>
      </c>
      <c r="H15" s="19">
        <f t="shared" ca="1" si="3"/>
        <v>129</v>
      </c>
      <c r="I15" s="19">
        <f t="shared" ca="1" si="3"/>
        <v>113</v>
      </c>
      <c r="J15" s="19">
        <f t="shared" ca="1" si="3"/>
        <v>98</v>
      </c>
      <c r="K15" s="19">
        <f t="shared" ca="1" si="3"/>
        <v>84</v>
      </c>
      <c r="L15" s="19">
        <f t="shared" ca="1" si="3"/>
        <v>71</v>
      </c>
      <c r="M15" s="19">
        <f t="shared" ca="1" si="3"/>
        <v>59</v>
      </c>
      <c r="N15" s="19">
        <f t="shared" ca="1" si="3"/>
        <v>48</v>
      </c>
      <c r="O15" s="19">
        <f t="shared" ca="1" si="3"/>
        <v>38</v>
      </c>
      <c r="P15" s="19">
        <f t="shared" ca="1" si="3"/>
        <v>29</v>
      </c>
      <c r="Q15" s="27">
        <f t="shared" ca="1" si="1"/>
        <v>21</v>
      </c>
      <c r="S15" s="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7"/>
      <c r="AJ15" s="8">
        <f ca="1">IF(MOD(B15,$E$3)=0,1,0)</f>
        <v>0</v>
      </c>
      <c r="AK15" s="6">
        <f ca="1">IF(MOD(C15,$E$3)=0,1,0)</f>
        <v>0</v>
      </c>
      <c r="AL15" s="6">
        <f ca="1">IF(MOD(D15,$E$3)=0,1,0)</f>
        <v>0</v>
      </c>
      <c r="AM15" s="6">
        <f ca="1">IF(MOD(E15,$E$3)=0,1,0)</f>
        <v>0</v>
      </c>
      <c r="AN15" s="6">
        <f ca="1">IF(MOD(F15,$E$3)=0,1,0)</f>
        <v>1</v>
      </c>
      <c r="AO15" s="6">
        <f ca="1">IF(MOD(G15,$E$3)=0,1,0)</f>
        <v>0</v>
      </c>
      <c r="AP15" s="6">
        <f ca="1">IF(MOD(H15,$E$3)=0,1,0)</f>
        <v>0</v>
      </c>
      <c r="AQ15" s="6">
        <f ca="1">IF(MOD(I15,$E$3)=0,1,0)</f>
        <v>0</v>
      </c>
      <c r="AR15" s="6">
        <f ca="1">IF(MOD(J15,$E$3)=0,1,0)</f>
        <v>0</v>
      </c>
      <c r="AS15" s="6">
        <f ca="1">IF(MOD(K15,$E$3)=0,1,0)</f>
        <v>0</v>
      </c>
      <c r="AT15" s="6">
        <f ca="1">IF(MOD(L15,$E$3)=0,1,0)</f>
        <v>0</v>
      </c>
      <c r="AU15" s="6">
        <f ca="1">IF(MOD(M15,$E$3)=0,1,0)</f>
        <v>0</v>
      </c>
      <c r="AV15" s="6">
        <f ca="1">IF(MOD(N15,$E$3)=0,1,0)</f>
        <v>1</v>
      </c>
      <c r="AW15" s="6">
        <f ca="1">IF(MOD(O15,$E$3)=0,1,0)</f>
        <v>0</v>
      </c>
      <c r="AX15" s="6">
        <f ca="1">IF(MOD(P15,$E$3)=0,1,0)</f>
        <v>0</v>
      </c>
      <c r="AY15" s="7">
        <f ca="1">IF(MOD(Q15,$E$3)=0,1,0)</f>
        <v>0</v>
      </c>
      <c r="BA15" s="24">
        <f ca="1">INT((BB14+1+S15+IF(AJ15=1,$B$3*($H$3+1)-1,0))/IF(AJ15=1,$B$3,1))*IF(AJ15=1,$B$3,1)</f>
        <v>268</v>
      </c>
      <c r="BB15" s="19">
        <f ca="1">INT((BC14+1+T15+IF(AK15=1,$B$3*($H$3+1)-1,0))/IF(AK15=1,$B$3,1))*IF(AK15=1,$B$3,1)</f>
        <v>253</v>
      </c>
      <c r="BC15" s="19">
        <f ca="1">INT((BD14+1+U15+IF(AL15=1,$B$3*($H$3+1)-1,0))/IF(AL15=1,$B$3,1))*IF(AL15=1,$B$3,1)</f>
        <v>237</v>
      </c>
      <c r="BD15" s="19">
        <f ca="1">INT((BE14+1+V15+IF(AM15=1,$B$3*($H$3+1)-1,0))/IF(AM15=1,$B$3,1))*IF(AM15=1,$B$3,1)</f>
        <v>220</v>
      </c>
      <c r="BE15" s="19">
        <f ca="1">INT((BF14+1+W15+IF(AN15=1,$B$3*($H$3+1)-1,0))/IF(AN15=1,$B$3,1))*IF(AN15=1,$B$3,1)</f>
        <v>206</v>
      </c>
      <c r="BF15" s="19">
        <f ca="1">INT((BG14+1+X15+IF(AO15=1,$B$3*($H$3+1)-1,0))/IF(AO15=1,$B$3,1))*IF(AO15=1,$B$3,1)</f>
        <v>187</v>
      </c>
      <c r="BG15" s="19">
        <f ca="1">INT((BH14+1+Y15+IF(AP15=1,$B$3*($H$3+1)-1,0))/IF(AP15=1,$B$3,1))*IF(AP15=1,$B$3,1)</f>
        <v>167</v>
      </c>
      <c r="BH15" s="19">
        <f ca="1">INT((BI14+1+Z15+IF(AQ15=1,$B$3*($H$3+1)-1,0))/IF(AQ15=1,$B$3,1))*IF(AQ15=1,$B$3,1)</f>
        <v>147</v>
      </c>
      <c r="BI15" s="19">
        <f ca="1">INT((BJ14+1+AA15+IF(AR15=1,$B$3*($H$3+1)-1,0))/IF(AR15=1,$B$3,1))*IF(AR15=1,$B$3,1)</f>
        <v>128</v>
      </c>
      <c r="BJ15" s="19">
        <f ca="1">INT((BK14+1+AB15+IF(AS15=1,$B$3*($H$3+1)-1,0))/IF(AS15=1,$B$3,1))*IF(AS15=1,$B$3,1)</f>
        <v>110</v>
      </c>
      <c r="BK15" s="19">
        <f ca="1">INT((BL14+1+AC15+IF(AT15=1,$B$3*($H$3+1)-1,0))/IF(AT15=1,$B$3,1))*IF(AT15=1,$B$3,1)</f>
        <v>93</v>
      </c>
      <c r="BL15" s="19">
        <f ca="1">INT((BM14+1+AD15+IF(AU15=1,$B$3*($H$3+1)-1,0))/IF(AU15=1,$B$3,1))*IF(AU15=1,$B$3,1)</f>
        <v>77</v>
      </c>
      <c r="BM15" s="19">
        <f ca="1">INT((BN14+1+AE15+IF(AV15=1,$B$3*($H$3+1)-1,0))/IF(AV15=1,$B$3,1))*IF(AV15=1,$B$3,1)</f>
        <v>66</v>
      </c>
      <c r="BN15" s="19">
        <f ca="1">INT((BO14+1+AF15+IF(AW15=1,$B$3*($H$3+1)-1,0))/IF(AW15=1,$B$3,1))*IF(AW15=1,$B$3,1)</f>
        <v>52</v>
      </c>
      <c r="BO15" s="19">
        <f ca="1">INT((BP14+1+AG15+IF(AX15=1,$B$3*($H$3+1)-1,0))/IF(AX15=1,$B$3,1))*IF(AX15=1,$B$3,1)</f>
        <v>39</v>
      </c>
      <c r="BP15" s="27">
        <f ca="1">INT((INDIRECT(CONCATENATE("R",ROW($BP$21),"C",COLUMN($BP$21)-ROW($BP$21)+ROW()+1),0)+1+AH15+IF(AY15=1,$B$3*($H$3+1)-1,0))/IF(AY15=1,$B$3,1))*IF(AY15=1,$B$3,1)</f>
        <v>31</v>
      </c>
      <c r="BR15" s="30"/>
      <c r="BS15" s="19"/>
      <c r="BT15" s="30"/>
      <c r="BU15" s="5">
        <f ca="1">INT(BA15/$B$3)</f>
        <v>134</v>
      </c>
      <c r="BV15" s="13">
        <f ca="1">INT(BB15/$B$3)</f>
        <v>126</v>
      </c>
      <c r="BW15" s="13">
        <f ca="1">INT(BC15/$B$3)</f>
        <v>118</v>
      </c>
      <c r="BX15" s="13">
        <f ca="1">INT(BD15/$B$3)</f>
        <v>110</v>
      </c>
      <c r="BY15" s="13">
        <f ca="1">INT(BE15/$B$3)</f>
        <v>103</v>
      </c>
      <c r="BZ15" s="13">
        <f ca="1">INT(BF15/$B$3)</f>
        <v>93</v>
      </c>
      <c r="CA15" s="13">
        <f ca="1">INT(BG15/$B$3)</f>
        <v>83</v>
      </c>
      <c r="CB15" s="13">
        <f ca="1">INT(BH15/$B$3)</f>
        <v>73</v>
      </c>
      <c r="CC15" s="13">
        <f ca="1">INT(BI15/$B$3)</f>
        <v>64</v>
      </c>
      <c r="CD15" s="13">
        <f ca="1">INT(BJ15/$B$3)</f>
        <v>55</v>
      </c>
      <c r="CE15" s="13">
        <f ca="1">INT(BK15/$B$3)</f>
        <v>46</v>
      </c>
      <c r="CF15" s="13">
        <f ca="1">INT(BL15/$B$3)</f>
        <v>38</v>
      </c>
      <c r="CG15" s="13">
        <f ca="1">INT(BM15/$B$3)</f>
        <v>33</v>
      </c>
      <c r="CH15" s="13">
        <f ca="1">INT(BN15/$B$3)</f>
        <v>26</v>
      </c>
      <c r="CI15" s="13">
        <f ca="1">INT(BO15/$B$3)</f>
        <v>19</v>
      </c>
      <c r="CJ15" s="15">
        <f ca="1">INT(BP15/$B$3)</f>
        <v>15</v>
      </c>
      <c r="CK15" s="19">
        <v>-1000</v>
      </c>
      <c r="CL15" s="19">
        <v>-1000</v>
      </c>
      <c r="CN15" s="24">
        <f t="shared" ca="1" si="4"/>
        <v>7</v>
      </c>
      <c r="CO15" s="19">
        <f t="shared" ca="1" si="4"/>
        <v>7</v>
      </c>
      <c r="CP15" s="19">
        <f t="shared" ca="1" si="4"/>
        <v>8</v>
      </c>
      <c r="CQ15" s="19">
        <f t="shared" ca="1" si="2"/>
        <v>7</v>
      </c>
      <c r="CR15" s="19">
        <f t="shared" ca="1" si="2"/>
        <v>9</v>
      </c>
      <c r="CS15" s="19">
        <f t="shared" ca="1" si="2"/>
        <v>9</v>
      </c>
      <c r="CT15" s="19">
        <f t="shared" ca="1" si="2"/>
        <v>9</v>
      </c>
      <c r="CU15" s="19">
        <f t="shared" ca="1" si="2"/>
        <v>9</v>
      </c>
      <c r="CV15" s="19">
        <f t="shared" ca="1" si="2"/>
        <v>9</v>
      </c>
      <c r="CW15" s="19">
        <f t="shared" ca="1" si="2"/>
        <v>8</v>
      </c>
      <c r="CX15" s="19">
        <f t="shared" ca="1" si="2"/>
        <v>7</v>
      </c>
      <c r="CY15" s="19">
        <f t="shared" ca="1" si="2"/>
        <v>5</v>
      </c>
      <c r="CZ15" s="19">
        <f t="shared" ca="1" si="2"/>
        <v>7</v>
      </c>
      <c r="DA15" s="19">
        <f t="shared" ca="1" si="2"/>
        <v>6</v>
      </c>
      <c r="DB15" s="19">
        <f t="shared" ca="1" si="2"/>
        <v>3</v>
      </c>
      <c r="DC15" s="27">
        <f t="shared" ca="1" si="2"/>
        <v>5</v>
      </c>
    </row>
    <row r="16" spans="2:108" ht="24.75" customHeight="1">
      <c r="B16" s="24">
        <f t="shared" ca="1" si="3"/>
        <v>200</v>
      </c>
      <c r="C16" s="19">
        <f t="shared" ca="1" si="3"/>
        <v>188</v>
      </c>
      <c r="D16" s="19">
        <f t="shared" ca="1" si="3"/>
        <v>175</v>
      </c>
      <c r="E16" s="19">
        <f t="shared" ca="1" si="3"/>
        <v>161</v>
      </c>
      <c r="F16" s="19">
        <f t="shared" ca="1" si="3"/>
        <v>146</v>
      </c>
      <c r="G16" s="19">
        <f t="shared" ca="1" si="3"/>
        <v>130</v>
      </c>
      <c r="H16" s="19">
        <f t="shared" ca="1" si="3"/>
        <v>114</v>
      </c>
      <c r="I16" s="19">
        <f t="shared" ca="1" si="3"/>
        <v>99</v>
      </c>
      <c r="J16" s="19">
        <f t="shared" ca="1" si="3"/>
        <v>85</v>
      </c>
      <c r="K16" s="19">
        <f t="shared" ca="1" si="3"/>
        <v>72</v>
      </c>
      <c r="L16" s="19">
        <f t="shared" ca="1" si="3"/>
        <v>60</v>
      </c>
      <c r="M16" s="19">
        <f t="shared" ca="1" si="3"/>
        <v>49</v>
      </c>
      <c r="N16" s="19">
        <f t="shared" ca="1" si="3"/>
        <v>39</v>
      </c>
      <c r="O16" s="19">
        <f t="shared" ca="1" si="3"/>
        <v>30</v>
      </c>
      <c r="P16" s="19">
        <f t="shared" ca="1" si="3"/>
        <v>22</v>
      </c>
      <c r="Q16" s="27">
        <f t="shared" ca="1" si="1"/>
        <v>15</v>
      </c>
      <c r="S16" s="8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7"/>
      <c r="AJ16" s="8">
        <f ca="1">IF(MOD(B16,$E$3)=0,1,0)</f>
        <v>0</v>
      </c>
      <c r="AK16" s="6">
        <f ca="1">IF(MOD(C16,$E$3)=0,1,0)</f>
        <v>0</v>
      </c>
      <c r="AL16" s="6">
        <f ca="1">IF(MOD(D16,$E$3)=0,1,0)</f>
        <v>0</v>
      </c>
      <c r="AM16" s="6">
        <f ca="1">IF(MOD(E16,$E$3)=0,1,0)</f>
        <v>0</v>
      </c>
      <c r="AN16" s="6">
        <f ca="1">IF(MOD(F16,$E$3)=0,1,0)</f>
        <v>0</v>
      </c>
      <c r="AO16" s="6">
        <f ca="1">IF(MOD(G16,$E$3)=0,1,0)</f>
        <v>0</v>
      </c>
      <c r="AP16" s="6">
        <f ca="1">IF(MOD(H16,$E$3)=0,1,0)</f>
        <v>0</v>
      </c>
      <c r="AQ16" s="6">
        <f ca="1">IF(MOD(I16,$E$3)=0,1,0)</f>
        <v>0</v>
      </c>
      <c r="AR16" s="6">
        <f ca="1">IF(MOD(J16,$E$3)=0,1,0)</f>
        <v>0</v>
      </c>
      <c r="AS16" s="6">
        <f ca="1">IF(MOD(K16,$E$3)=0,1,0)</f>
        <v>0</v>
      </c>
      <c r="AT16" s="6">
        <f ca="1">IF(MOD(L16,$E$3)=0,1,0)</f>
        <v>0</v>
      </c>
      <c r="AU16" s="6">
        <f ca="1">IF(MOD(M16,$E$3)=0,1,0)</f>
        <v>0</v>
      </c>
      <c r="AV16" s="6">
        <f ca="1">IF(MOD(N16,$E$3)=0,1,0)</f>
        <v>0</v>
      </c>
      <c r="AW16" s="6">
        <f ca="1">IF(MOD(O16,$E$3)=0,1,0)</f>
        <v>0</v>
      </c>
      <c r="AX16" s="6">
        <f ca="1">IF(MOD(P16,$E$3)=0,1,0)</f>
        <v>0</v>
      </c>
      <c r="AY16" s="7">
        <f ca="1">IF(MOD(Q16,$E$3)=0,1,0)</f>
        <v>0</v>
      </c>
      <c r="BA16" s="24">
        <f ca="1">INT((BB15+1+S16+IF(AJ16=1,$B$3*($H$3+1)-1,0))/IF(AJ16=1,$B$3,1))*IF(AJ16=1,$B$3,1)</f>
        <v>254</v>
      </c>
      <c r="BB16" s="19">
        <f ca="1">INT((BC15+1+T16+IF(AK16=1,$B$3*($H$3+1)-1,0))/IF(AK16=1,$B$3,1))*IF(AK16=1,$B$3,1)</f>
        <v>238</v>
      </c>
      <c r="BC16" s="19">
        <f ca="1">INT((BD15+1+U16+IF(AL16=1,$B$3*($H$3+1)-1,0))/IF(AL16=1,$B$3,1))*IF(AL16=1,$B$3,1)</f>
        <v>221</v>
      </c>
      <c r="BD16" s="19">
        <f ca="1">INT((BE15+1+V16+IF(AM16=1,$B$3*($H$3+1)-1,0))/IF(AM16=1,$B$3,1))*IF(AM16=1,$B$3,1)</f>
        <v>207</v>
      </c>
      <c r="BE16" s="19">
        <f ca="1">INT((BF15+1+W16+IF(AN16=1,$B$3*($H$3+1)-1,0))/IF(AN16=1,$B$3,1))*IF(AN16=1,$B$3,1)</f>
        <v>188</v>
      </c>
      <c r="BF16" s="19">
        <f ca="1">INT((BG15+1+X16+IF(AO16=1,$B$3*($H$3+1)-1,0))/IF(AO16=1,$B$3,1))*IF(AO16=1,$B$3,1)</f>
        <v>168</v>
      </c>
      <c r="BG16" s="19">
        <f ca="1">INT((BH15+1+Y16+IF(AP16=1,$B$3*($H$3+1)-1,0))/IF(AP16=1,$B$3,1))*IF(AP16=1,$B$3,1)</f>
        <v>148</v>
      </c>
      <c r="BH16" s="19">
        <f ca="1">INT((BI15+1+Z16+IF(AQ16=1,$B$3*($H$3+1)-1,0))/IF(AQ16=1,$B$3,1))*IF(AQ16=1,$B$3,1)</f>
        <v>129</v>
      </c>
      <c r="BI16" s="19">
        <f ca="1">INT((BJ15+1+AA16+IF(AR16=1,$B$3*($H$3+1)-1,0))/IF(AR16=1,$B$3,1))*IF(AR16=1,$B$3,1)</f>
        <v>111</v>
      </c>
      <c r="BJ16" s="19">
        <f ca="1">INT((BK15+1+AB16+IF(AS16=1,$B$3*($H$3+1)-1,0))/IF(AS16=1,$B$3,1))*IF(AS16=1,$B$3,1)</f>
        <v>94</v>
      </c>
      <c r="BK16" s="19">
        <f ca="1">INT((BL15+1+AC16+IF(AT16=1,$B$3*($H$3+1)-1,0))/IF(AT16=1,$B$3,1))*IF(AT16=1,$B$3,1)</f>
        <v>78</v>
      </c>
      <c r="BL16" s="19">
        <f ca="1">INT((BM15+1+AD16+IF(AU16=1,$B$3*($H$3+1)-1,0))/IF(AU16=1,$B$3,1))*IF(AU16=1,$B$3,1)</f>
        <v>67</v>
      </c>
      <c r="BM16" s="19">
        <f ca="1">INT((BN15+1+AE16+IF(AV16=1,$B$3*($H$3+1)-1,0))/IF(AV16=1,$B$3,1))*IF(AV16=1,$B$3,1)</f>
        <v>53</v>
      </c>
      <c r="BN16" s="19">
        <f ca="1">INT((BO15+1+AF16+IF(AW16=1,$B$3*($H$3+1)-1,0))/IF(AW16=1,$B$3,1))*IF(AW16=1,$B$3,1)</f>
        <v>40</v>
      </c>
      <c r="BO16" s="19">
        <f ca="1">INT((BP15+1+AG16+IF(AX16=1,$B$3*($H$3+1)-1,0))/IF(AX16=1,$B$3,1))*IF(AX16=1,$B$3,1)</f>
        <v>32</v>
      </c>
      <c r="BP16" s="27">
        <f ca="1">INT((INDIRECT(CONCATENATE("R",ROW($BP$21),"C",COLUMN($BP$21)-ROW($BP$21)+ROW()+1),0)+1+AH16+IF(AY16=1,$B$3*($H$3+1)-1,0))/IF(AY16=1,$B$3,1))*IF(AY16=1,$B$3,1)</f>
        <v>21</v>
      </c>
      <c r="BR16" s="30"/>
      <c r="BS16" s="19"/>
      <c r="BT16" s="30"/>
      <c r="BU16" s="5">
        <f ca="1">INT(BA16/$B$3)</f>
        <v>127</v>
      </c>
      <c r="BV16" s="13">
        <f ca="1">INT(BB16/$B$3)</f>
        <v>119</v>
      </c>
      <c r="BW16" s="13">
        <f ca="1">INT(BC16/$B$3)</f>
        <v>110</v>
      </c>
      <c r="BX16" s="13">
        <f ca="1">INT(BD16/$B$3)</f>
        <v>103</v>
      </c>
      <c r="BY16" s="13">
        <f ca="1">INT(BE16/$B$3)</f>
        <v>94</v>
      </c>
      <c r="BZ16" s="13">
        <f ca="1">INT(BF16/$B$3)</f>
        <v>84</v>
      </c>
      <c r="CA16" s="13">
        <f ca="1">INT(BG16/$B$3)</f>
        <v>74</v>
      </c>
      <c r="CB16" s="13">
        <f ca="1">INT(BH16/$B$3)</f>
        <v>64</v>
      </c>
      <c r="CC16" s="13">
        <f ca="1">INT(BI16/$B$3)</f>
        <v>55</v>
      </c>
      <c r="CD16" s="13">
        <f ca="1">INT(BJ16/$B$3)</f>
        <v>47</v>
      </c>
      <c r="CE16" s="13">
        <f ca="1">INT(BK16/$B$3)</f>
        <v>39</v>
      </c>
      <c r="CF16" s="13">
        <f ca="1">INT(BL16/$B$3)</f>
        <v>33</v>
      </c>
      <c r="CG16" s="13">
        <f ca="1">INT(BM16/$B$3)</f>
        <v>26</v>
      </c>
      <c r="CH16" s="13">
        <f ca="1">INT(BN16/$B$3)</f>
        <v>20</v>
      </c>
      <c r="CI16" s="13">
        <f ca="1">INT(BO16/$B$3)</f>
        <v>16</v>
      </c>
      <c r="CJ16" s="15">
        <f ca="1">INT(BP16/$B$3)</f>
        <v>10</v>
      </c>
      <c r="CK16" s="19">
        <v>-1000</v>
      </c>
      <c r="CL16" s="19">
        <v>-1000</v>
      </c>
      <c r="CN16" s="24">
        <f t="shared" ca="1" si="4"/>
        <v>8</v>
      </c>
      <c r="CO16" s="19">
        <f t="shared" ca="1" si="4"/>
        <v>6</v>
      </c>
      <c r="CP16" s="19">
        <f t="shared" ca="1" si="4"/>
        <v>6</v>
      </c>
      <c r="CQ16" s="19">
        <f t="shared" ca="1" si="2"/>
        <v>9</v>
      </c>
      <c r="CR16" s="19">
        <f t="shared" ca="1" si="2"/>
        <v>10</v>
      </c>
      <c r="CS16" s="19">
        <f t="shared" ca="1" si="2"/>
        <v>10</v>
      </c>
      <c r="CT16" s="19">
        <f t="shared" ca="1" si="2"/>
        <v>9</v>
      </c>
      <c r="CU16" s="19">
        <f t="shared" ca="1" si="2"/>
        <v>8</v>
      </c>
      <c r="CV16" s="19">
        <f t="shared" ca="1" si="2"/>
        <v>8</v>
      </c>
      <c r="CW16" s="19">
        <f t="shared" ca="1" si="2"/>
        <v>8</v>
      </c>
      <c r="CX16" s="19">
        <f t="shared" ca="1" si="2"/>
        <v>5</v>
      </c>
      <c r="CY16" s="19">
        <f t="shared" ca="1" si="2"/>
        <v>6</v>
      </c>
      <c r="CZ16" s="19">
        <f t="shared" ca="1" si="2"/>
        <v>6</v>
      </c>
      <c r="DA16" s="19">
        <f t="shared" ca="1" si="2"/>
        <v>4</v>
      </c>
      <c r="DB16" s="19">
        <f t="shared" ca="1" si="2"/>
        <v>3</v>
      </c>
      <c r="DC16" s="27">
        <f t="shared" ca="1" si="2"/>
        <v>2</v>
      </c>
      <c r="DD16" s="6"/>
    </row>
    <row r="17" spans="2:107" ht="24.75" customHeight="1">
      <c r="B17" s="24">
        <f t="shared" ca="1" si="3"/>
        <v>189</v>
      </c>
      <c r="C17" s="19">
        <f t="shared" ca="1" si="3"/>
        <v>176</v>
      </c>
      <c r="D17" s="19">
        <f t="shared" ca="1" si="3"/>
        <v>162</v>
      </c>
      <c r="E17" s="19">
        <f t="shared" ca="1" si="3"/>
        <v>147</v>
      </c>
      <c r="F17" s="19">
        <f t="shared" ca="1" si="3"/>
        <v>131</v>
      </c>
      <c r="G17" s="19">
        <f t="shared" ca="1" si="3"/>
        <v>115</v>
      </c>
      <c r="H17" s="19">
        <f t="shared" ca="1" si="3"/>
        <v>100</v>
      </c>
      <c r="I17" s="19">
        <f t="shared" ca="1" si="3"/>
        <v>86</v>
      </c>
      <c r="J17" s="19">
        <f t="shared" ca="1" si="3"/>
        <v>73</v>
      </c>
      <c r="K17" s="19">
        <f t="shared" ca="1" si="3"/>
        <v>61</v>
      </c>
      <c r="L17" s="19">
        <f t="shared" ca="1" si="3"/>
        <v>50</v>
      </c>
      <c r="M17" s="19">
        <f t="shared" ca="1" si="3"/>
        <v>40</v>
      </c>
      <c r="N17" s="19">
        <f t="shared" ca="1" si="3"/>
        <v>31</v>
      </c>
      <c r="O17" s="19">
        <f t="shared" ca="1" si="3"/>
        <v>23</v>
      </c>
      <c r="P17" s="19">
        <f t="shared" ca="1" si="3"/>
        <v>16</v>
      </c>
      <c r="Q17" s="27">
        <f t="shared" ca="1" si="1"/>
        <v>10</v>
      </c>
      <c r="S17" s="8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7"/>
      <c r="AJ17" s="8">
        <f ca="1">IF(MOD(B17,$E$3)=0,1,0)</f>
        <v>0</v>
      </c>
      <c r="AK17" s="6">
        <f ca="1">IF(MOD(C17,$E$3)=0,1,0)</f>
        <v>1</v>
      </c>
      <c r="AL17" s="6">
        <f ca="1">IF(MOD(D17,$E$3)=0,1,0)</f>
        <v>0</v>
      </c>
      <c r="AM17" s="6">
        <f ca="1">IF(MOD(E17,$E$3)=0,1,0)</f>
        <v>0</v>
      </c>
      <c r="AN17" s="6">
        <f ca="1">IF(MOD(F17,$E$3)=0,1,0)</f>
        <v>0</v>
      </c>
      <c r="AO17" s="6">
        <f ca="1">IF(MOD(G17,$E$3)=0,1,0)</f>
        <v>0</v>
      </c>
      <c r="AP17" s="6">
        <f ca="1">IF(MOD(H17,$E$3)=0,1,0)</f>
        <v>0</v>
      </c>
      <c r="AQ17" s="6">
        <f ca="1">IF(MOD(I17,$E$3)=0,1,0)</f>
        <v>0</v>
      </c>
      <c r="AR17" s="6">
        <f ca="1">IF(MOD(J17,$E$3)=0,1,0)</f>
        <v>0</v>
      </c>
      <c r="AS17" s="6">
        <f ca="1">IF(MOD(K17,$E$3)=0,1,0)</f>
        <v>0</v>
      </c>
      <c r="AT17" s="6">
        <f ca="1">IF(MOD(L17,$E$3)=0,1,0)</f>
        <v>0</v>
      </c>
      <c r="AU17" s="6">
        <f ca="1">IF(MOD(M17,$E$3)=0,1,0)</f>
        <v>0</v>
      </c>
      <c r="AV17" s="6">
        <f ca="1">IF(MOD(N17,$E$3)=0,1,0)</f>
        <v>0</v>
      </c>
      <c r="AW17" s="6">
        <f ca="1">IF(MOD(O17,$E$3)=0,1,0)</f>
        <v>0</v>
      </c>
      <c r="AX17" s="6">
        <f ca="1">IF(MOD(P17,$E$3)=0,1,0)</f>
        <v>1</v>
      </c>
      <c r="AY17" s="7">
        <f ca="1">IF(MOD(Q17,$E$3)=0,1,0)</f>
        <v>0</v>
      </c>
      <c r="BA17" s="24">
        <f ca="1">INT((BB16+1+S17+IF(AJ17=1,$B$3*($H$3+1)-1,0))/IF(AJ17=1,$B$3,1))*IF(AJ17=1,$B$3,1)</f>
        <v>239</v>
      </c>
      <c r="BB17" s="19">
        <f ca="1">INT((BC16+1+T17+IF(AK17=1,$B$3*($H$3+1)-1,0))/IF(AK17=1,$B$3,1))*IF(AK17=1,$B$3,1)</f>
        <v>226</v>
      </c>
      <c r="BC17" s="19">
        <f ca="1">INT((BD16+1+U17+IF(AL17=1,$B$3*($H$3+1)-1,0))/IF(AL17=1,$B$3,1))*IF(AL17=1,$B$3,1)</f>
        <v>208</v>
      </c>
      <c r="BD17" s="19">
        <f ca="1">INT((BE16+1+V17+IF(AM17=1,$B$3*($H$3+1)-1,0))/IF(AM17=1,$B$3,1))*IF(AM17=1,$B$3,1)</f>
        <v>189</v>
      </c>
      <c r="BE17" s="19">
        <f ca="1">INT((BF16+1+W17+IF(AN17=1,$B$3*($H$3+1)-1,0))/IF(AN17=1,$B$3,1))*IF(AN17=1,$B$3,1)</f>
        <v>169</v>
      </c>
      <c r="BF17" s="19">
        <f ca="1">INT((BG16+1+X17+IF(AO17=1,$B$3*($H$3+1)-1,0))/IF(AO17=1,$B$3,1))*IF(AO17=1,$B$3,1)</f>
        <v>149</v>
      </c>
      <c r="BG17" s="19">
        <f ca="1">INT((BH16+1+Y17+IF(AP17=1,$B$3*($H$3+1)-1,0))/IF(AP17=1,$B$3,1))*IF(AP17=1,$B$3,1)</f>
        <v>130</v>
      </c>
      <c r="BH17" s="19">
        <f ca="1">INT((BI16+1+Z17+IF(AQ17=1,$B$3*($H$3+1)-1,0))/IF(AQ17=1,$B$3,1))*IF(AQ17=1,$B$3,1)</f>
        <v>112</v>
      </c>
      <c r="BI17" s="19">
        <f ca="1">INT((BJ16+1+AA17+IF(AR17=1,$B$3*($H$3+1)-1,0))/IF(AR17=1,$B$3,1))*IF(AR17=1,$B$3,1)</f>
        <v>95</v>
      </c>
      <c r="BJ17" s="19">
        <f ca="1">INT((BK16+1+AB17+IF(AS17=1,$B$3*($H$3+1)-1,0))/IF(AS17=1,$B$3,1))*IF(AS17=1,$B$3,1)</f>
        <v>79</v>
      </c>
      <c r="BK17" s="19">
        <f ca="1">INT((BL16+1+AC17+IF(AT17=1,$B$3*($H$3+1)-1,0))/IF(AT17=1,$B$3,1))*IF(AT17=1,$B$3,1)</f>
        <v>68</v>
      </c>
      <c r="BL17" s="19">
        <f ca="1">INT((BM16+1+AD17+IF(AU17=1,$B$3*($H$3+1)-1,0))/IF(AU17=1,$B$3,1))*IF(AU17=1,$B$3,1)</f>
        <v>54</v>
      </c>
      <c r="BM17" s="19">
        <f ca="1">INT((BN16+1+AE17+IF(AV17=1,$B$3*($H$3+1)-1,0))/IF(AV17=1,$B$3,1))*IF(AV17=1,$B$3,1)</f>
        <v>41</v>
      </c>
      <c r="BN17" s="19">
        <f ca="1">INT((BO16+1+AF17+IF(AW17=1,$B$3*($H$3+1)-1,0))/IF(AW17=1,$B$3,1))*IF(AW17=1,$B$3,1)</f>
        <v>33</v>
      </c>
      <c r="BO17" s="19">
        <f ca="1">INT((BP16+1+AG17+IF(AX17=1,$B$3*($H$3+1)-1,0))/IF(AX17=1,$B$3,1))*IF(AX17=1,$B$3,1)</f>
        <v>26</v>
      </c>
      <c r="BP17" s="27">
        <f ca="1">INT((INDIRECT(CONCATENATE("R",ROW($BP$21),"C",COLUMN($BP$21)-ROW($BP$21)+ROW()+1),0)+1+AH17+IF(AY17=1,$B$3*($H$3+1)-1,0))/IF(AY17=1,$B$3,1))*IF(AY17=1,$B$3,1)</f>
        <v>16</v>
      </c>
      <c r="BR17" s="30"/>
      <c r="BS17" s="19"/>
      <c r="BT17" s="30"/>
      <c r="BU17" s="5">
        <f ca="1">INT(BA17/$B$3)</f>
        <v>119</v>
      </c>
      <c r="BV17" s="13">
        <f ca="1">INT(BB17/$B$3)</f>
        <v>113</v>
      </c>
      <c r="BW17" s="13">
        <f ca="1">INT(BC17/$B$3)</f>
        <v>104</v>
      </c>
      <c r="BX17" s="13">
        <f ca="1">INT(BD17/$B$3)</f>
        <v>94</v>
      </c>
      <c r="BY17" s="13">
        <f ca="1">INT(BE17/$B$3)</f>
        <v>84</v>
      </c>
      <c r="BZ17" s="13">
        <f ca="1">INT(BF17/$B$3)</f>
        <v>74</v>
      </c>
      <c r="CA17" s="13">
        <f ca="1">INT(BG17/$B$3)</f>
        <v>65</v>
      </c>
      <c r="CB17" s="13">
        <f ca="1">INT(BH17/$B$3)</f>
        <v>56</v>
      </c>
      <c r="CC17" s="13">
        <f ca="1">INT(BI17/$B$3)</f>
        <v>47</v>
      </c>
      <c r="CD17" s="13">
        <f ca="1">INT(BJ17/$B$3)</f>
        <v>39</v>
      </c>
      <c r="CE17" s="13">
        <f ca="1">INT(BK17/$B$3)</f>
        <v>34</v>
      </c>
      <c r="CF17" s="13">
        <f ca="1">INT(BL17/$B$3)</f>
        <v>27</v>
      </c>
      <c r="CG17" s="13">
        <f ca="1">INT(BM17/$B$3)</f>
        <v>20</v>
      </c>
      <c r="CH17" s="13">
        <f ca="1">INT(BN17/$B$3)</f>
        <v>16</v>
      </c>
      <c r="CI17" s="13">
        <f ca="1">INT(BO17/$B$3)</f>
        <v>13</v>
      </c>
      <c r="CJ17" s="15">
        <f ca="1">INT(BP17/$B$3)</f>
        <v>8</v>
      </c>
      <c r="CK17" s="19">
        <v>-1000</v>
      </c>
      <c r="CL17" s="19">
        <v>-1000</v>
      </c>
      <c r="CN17" s="24">
        <f t="shared" ca="1" si="4"/>
        <v>6</v>
      </c>
      <c r="CO17" s="19">
        <f t="shared" ca="1" si="4"/>
        <v>9</v>
      </c>
      <c r="CP17" s="19">
        <f t="shared" ca="1" si="4"/>
        <v>9</v>
      </c>
      <c r="CQ17" s="19">
        <f t="shared" ca="1" si="2"/>
        <v>9</v>
      </c>
      <c r="CR17" s="19">
        <f t="shared" ca="1" si="2"/>
        <v>9</v>
      </c>
      <c r="CS17" s="19">
        <f t="shared" ca="1" si="2"/>
        <v>9</v>
      </c>
      <c r="CT17" s="19">
        <f t="shared" ca="1" si="2"/>
        <v>9</v>
      </c>
      <c r="CU17" s="19">
        <f t="shared" ca="1" si="2"/>
        <v>8</v>
      </c>
      <c r="CV17" s="19">
        <f t="shared" ca="1" si="2"/>
        <v>7</v>
      </c>
      <c r="CW17" s="19">
        <f t="shared" ca="1" si="2"/>
        <v>5</v>
      </c>
      <c r="CX17" s="19">
        <f t="shared" ca="1" si="2"/>
        <v>7</v>
      </c>
      <c r="CY17" s="19">
        <f t="shared" ca="1" si="2"/>
        <v>4</v>
      </c>
      <c r="CZ17" s="19">
        <f t="shared" ca="1" si="2"/>
        <v>3</v>
      </c>
      <c r="DA17" s="19">
        <f t="shared" ca="1" si="2"/>
        <v>3</v>
      </c>
      <c r="DB17" s="19">
        <f t="shared" ca="1" si="2"/>
        <v>5</v>
      </c>
      <c r="DC17" s="27">
        <f t="shared" ca="1" si="2"/>
        <v>2</v>
      </c>
    </row>
    <row r="18" spans="2:107" ht="24.75" customHeight="1">
      <c r="B18" s="24">
        <f t="shared" ca="1" si="3"/>
        <v>177</v>
      </c>
      <c r="C18" s="19">
        <f t="shared" ca="1" si="3"/>
        <v>163</v>
      </c>
      <c r="D18" s="19">
        <f t="shared" ca="1" si="3"/>
        <v>148</v>
      </c>
      <c r="E18" s="19">
        <f t="shared" ca="1" si="3"/>
        <v>132</v>
      </c>
      <c r="F18" s="19">
        <f t="shared" ca="1" si="3"/>
        <v>116</v>
      </c>
      <c r="G18" s="19">
        <f t="shared" ca="1" si="3"/>
        <v>101</v>
      </c>
      <c r="H18" s="19">
        <f t="shared" ca="1" si="3"/>
        <v>87</v>
      </c>
      <c r="I18" s="19">
        <f t="shared" ca="1" si="3"/>
        <v>74</v>
      </c>
      <c r="J18" s="19">
        <f t="shared" ca="1" si="3"/>
        <v>62</v>
      </c>
      <c r="K18" s="19">
        <f t="shared" ca="1" si="3"/>
        <v>51</v>
      </c>
      <c r="L18" s="19">
        <f t="shared" ca="1" si="3"/>
        <v>41</v>
      </c>
      <c r="M18" s="19">
        <f t="shared" ca="1" si="3"/>
        <v>32</v>
      </c>
      <c r="N18" s="19">
        <f t="shared" ca="1" si="3"/>
        <v>24</v>
      </c>
      <c r="O18" s="19">
        <f t="shared" ca="1" si="3"/>
        <v>17</v>
      </c>
      <c r="P18" s="19">
        <f t="shared" ca="1" si="3"/>
        <v>11</v>
      </c>
      <c r="Q18" s="27">
        <f t="shared" ca="1" si="1"/>
        <v>6</v>
      </c>
      <c r="S18" s="8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7">
        <v>1</v>
      </c>
      <c r="AJ18" s="8">
        <f ca="1">IF(MOD(B18,$E$3)=0,1,0)</f>
        <v>0</v>
      </c>
      <c r="AK18" s="6">
        <f ca="1">IF(MOD(C18,$E$3)=0,1,0)</f>
        <v>0</v>
      </c>
      <c r="AL18" s="6">
        <f ca="1">IF(MOD(D18,$E$3)=0,1,0)</f>
        <v>0</v>
      </c>
      <c r="AM18" s="6">
        <f ca="1">IF(MOD(E18,$E$3)=0,1,0)</f>
        <v>0</v>
      </c>
      <c r="AN18" s="6">
        <f ca="1">IF(MOD(F18,$E$3)=0,1,0)</f>
        <v>0</v>
      </c>
      <c r="AO18" s="6">
        <f ca="1">IF(MOD(G18,$E$3)=0,1,0)</f>
        <v>0</v>
      </c>
      <c r="AP18" s="6">
        <f ca="1">IF(MOD(H18,$E$3)=0,1,0)</f>
        <v>0</v>
      </c>
      <c r="AQ18" s="6">
        <f ca="1">IF(MOD(I18,$E$3)=0,1,0)</f>
        <v>0</v>
      </c>
      <c r="AR18" s="6">
        <f ca="1">IF(MOD(J18,$E$3)=0,1,0)</f>
        <v>0</v>
      </c>
      <c r="AS18" s="6">
        <f ca="1">IF(MOD(K18,$E$3)=0,1,0)</f>
        <v>0</v>
      </c>
      <c r="AT18" s="6">
        <f ca="1">IF(MOD(L18,$E$3)=0,1,0)</f>
        <v>0</v>
      </c>
      <c r="AU18" s="6">
        <f ca="1">IF(MOD(M18,$E$3)=0,1,0)</f>
        <v>1</v>
      </c>
      <c r="AV18" s="6">
        <f ca="1">IF(MOD(N18,$E$3)=0,1,0)</f>
        <v>0</v>
      </c>
      <c r="AW18" s="6">
        <f ca="1">IF(MOD(O18,$E$3)=0,1,0)</f>
        <v>0</v>
      </c>
      <c r="AX18" s="6">
        <f ca="1">IF(MOD(P18,$E$3)=0,1,0)</f>
        <v>0</v>
      </c>
      <c r="AY18" s="7">
        <f ca="1">IF(MOD(Q18,$E$3)=0,1,0)</f>
        <v>0</v>
      </c>
      <c r="BA18" s="24">
        <f ca="1">INT((BB17+1+S18+IF(AJ18=1,$B$3*($H$3+1)-1,0))/IF(AJ18=1,$B$3,1))*IF(AJ18=1,$B$3,1)</f>
        <v>227</v>
      </c>
      <c r="BB18" s="19">
        <f ca="1">INT((BC17+1+T18+IF(AK18=1,$B$3*($H$3+1)-1,0))/IF(AK18=1,$B$3,1))*IF(AK18=1,$B$3,1)</f>
        <v>209</v>
      </c>
      <c r="BC18" s="19">
        <f ca="1">INT((BD17+1+U18+IF(AL18=1,$B$3*($H$3+1)-1,0))/IF(AL18=1,$B$3,1))*IF(AL18=1,$B$3,1)</f>
        <v>190</v>
      </c>
      <c r="BD18" s="19">
        <f ca="1">INT((BE17+1+V18+IF(AM18=1,$B$3*($H$3+1)-1,0))/IF(AM18=1,$B$3,1))*IF(AM18=1,$B$3,1)</f>
        <v>170</v>
      </c>
      <c r="BE18" s="19">
        <f ca="1">INT((BF17+1+W18+IF(AN18=1,$B$3*($H$3+1)-1,0))/IF(AN18=1,$B$3,1))*IF(AN18=1,$B$3,1)</f>
        <v>150</v>
      </c>
      <c r="BF18" s="19">
        <f ca="1">INT((BG17+1+X18+IF(AO18=1,$B$3*($H$3+1)-1,0))/IF(AO18=1,$B$3,1))*IF(AO18=1,$B$3,1)</f>
        <v>131</v>
      </c>
      <c r="BG18" s="19">
        <f ca="1">INT((BH17+1+Y18+IF(AP18=1,$B$3*($H$3+1)-1,0))/IF(AP18=1,$B$3,1))*IF(AP18=1,$B$3,1)</f>
        <v>113</v>
      </c>
      <c r="BH18" s="19">
        <f ca="1">INT((BI17+1+Z18+IF(AQ18=1,$B$3*($H$3+1)-1,0))/IF(AQ18=1,$B$3,1))*IF(AQ18=1,$B$3,1)</f>
        <v>96</v>
      </c>
      <c r="BI18" s="19">
        <f ca="1">INT((BJ17+1+AA18+IF(AR18=1,$B$3*($H$3+1)-1,0))/IF(AR18=1,$B$3,1))*IF(AR18=1,$B$3,1)</f>
        <v>80</v>
      </c>
      <c r="BJ18" s="19">
        <f ca="1">INT((BK17+1+AB18+IF(AS18=1,$B$3*($H$3+1)-1,0))/IF(AS18=1,$B$3,1))*IF(AS18=1,$B$3,1)</f>
        <v>69</v>
      </c>
      <c r="BK18" s="19">
        <f ca="1">INT((BL17+1+AC18+IF(AT18=1,$B$3*($H$3+1)-1,0))/IF(AT18=1,$B$3,1))*IF(AT18=1,$B$3,1)</f>
        <v>55</v>
      </c>
      <c r="BL18" s="19">
        <f ca="1">INT((BM17+1+AD18+IF(AU18=1,$B$3*($H$3+1)-1,0))/IF(AU18=1,$B$3,1))*IF(AU18=1,$B$3,1)</f>
        <v>46</v>
      </c>
      <c r="BM18" s="19">
        <f ca="1">INT((BN17+1+AE18+IF(AV18=1,$B$3*($H$3+1)-1,0))/IF(AV18=1,$B$3,1))*IF(AV18=1,$B$3,1)</f>
        <v>34</v>
      </c>
      <c r="BN18" s="19">
        <f ca="1">INT((BO17+1+AF18+IF(AW18=1,$B$3*($H$3+1)-1,0))/IF(AW18=1,$B$3,1))*IF(AW18=1,$B$3,1)</f>
        <v>27</v>
      </c>
      <c r="BO18" s="19">
        <f ca="1">INT((BP17+1+AG18+IF(AX18=1,$B$3*($H$3+1)-1,0))/IF(AX18=1,$B$3,1))*IF(AX18=1,$B$3,1)</f>
        <v>17</v>
      </c>
      <c r="BP18" s="27">
        <f ca="1">INT((INDIRECT(CONCATENATE("R",ROW($BP$21),"C",COLUMN($BP$21)-ROW($BP$21)+ROW()+1),0)+1+AH18+IF(AY18=1,$B$3*($H$3+1)-1,0))/IF(AY18=1,$B$3,1))*IF(AY18=1,$B$3,1)</f>
        <v>12</v>
      </c>
      <c r="BR18" s="30"/>
      <c r="BS18" s="19"/>
      <c r="BT18" s="30"/>
      <c r="BU18" s="5">
        <f ca="1">INT(BA18/$B$3)</f>
        <v>113</v>
      </c>
      <c r="BV18" s="13">
        <f ca="1">INT(BB18/$B$3)</f>
        <v>104</v>
      </c>
      <c r="BW18" s="13">
        <f ca="1">INT(BC18/$B$3)</f>
        <v>95</v>
      </c>
      <c r="BX18" s="13">
        <f ca="1">INT(BD18/$B$3)</f>
        <v>85</v>
      </c>
      <c r="BY18" s="13">
        <f ca="1">INT(BE18/$B$3)</f>
        <v>75</v>
      </c>
      <c r="BZ18" s="13">
        <f ca="1">INT(BF18/$B$3)</f>
        <v>65</v>
      </c>
      <c r="CA18" s="13">
        <f ca="1">INT(BG18/$B$3)</f>
        <v>56</v>
      </c>
      <c r="CB18" s="13">
        <f ca="1">INT(BH18/$B$3)</f>
        <v>48</v>
      </c>
      <c r="CC18" s="13">
        <f ca="1">INT(BI18/$B$3)</f>
        <v>40</v>
      </c>
      <c r="CD18" s="13">
        <f ca="1">INT(BJ18/$B$3)</f>
        <v>34</v>
      </c>
      <c r="CE18" s="13">
        <f ca="1">INT(BK18/$B$3)</f>
        <v>27</v>
      </c>
      <c r="CF18" s="13">
        <f ca="1">INT(BL18/$B$3)</f>
        <v>23</v>
      </c>
      <c r="CG18" s="13">
        <f ca="1">INT(BM18/$B$3)</f>
        <v>17</v>
      </c>
      <c r="CH18" s="13">
        <f ca="1">INT(BN18/$B$3)</f>
        <v>13</v>
      </c>
      <c r="CI18" s="13">
        <f ca="1">INT(BO18/$B$3)</f>
        <v>8</v>
      </c>
      <c r="CJ18" s="15">
        <f ca="1">INT(BP18/$B$3)</f>
        <v>6</v>
      </c>
      <c r="CK18" s="19">
        <v>-1000</v>
      </c>
      <c r="CL18" s="19">
        <v>-1000</v>
      </c>
      <c r="CN18" s="24">
        <f t="shared" ca="1" si="4"/>
        <v>8</v>
      </c>
      <c r="CO18" s="19">
        <f t="shared" ca="1" si="4"/>
        <v>9</v>
      </c>
      <c r="CP18" s="19">
        <f t="shared" ca="1" si="4"/>
        <v>10</v>
      </c>
      <c r="CQ18" s="19">
        <f t="shared" ca="1" si="2"/>
        <v>10</v>
      </c>
      <c r="CR18" s="19">
        <f t="shared" ca="1" si="2"/>
        <v>9</v>
      </c>
      <c r="CS18" s="19">
        <f t="shared" ca="1" si="2"/>
        <v>8</v>
      </c>
      <c r="CT18" s="19">
        <f t="shared" ca="1" si="2"/>
        <v>8</v>
      </c>
      <c r="CU18" s="19">
        <f t="shared" ca="1" si="2"/>
        <v>8</v>
      </c>
      <c r="CV18" s="19">
        <f t="shared" ca="1" si="2"/>
        <v>5</v>
      </c>
      <c r="CW18" s="19">
        <f t="shared" ca="1" si="2"/>
        <v>6</v>
      </c>
      <c r="CX18" s="19">
        <f t="shared" ca="1" si="2"/>
        <v>4</v>
      </c>
      <c r="CY18" s="19">
        <f t="shared" ca="1" si="2"/>
        <v>6</v>
      </c>
      <c r="CZ18" s="19">
        <f t="shared" ca="1" si="2"/>
        <v>3</v>
      </c>
      <c r="DA18" s="19">
        <f t="shared" ca="1" si="2"/>
        <v>4</v>
      </c>
      <c r="DB18" s="19">
        <f t="shared" ca="1" si="2"/>
        <v>2</v>
      </c>
      <c r="DC18" s="27">
        <f t="shared" ca="1" si="2"/>
        <v>2</v>
      </c>
    </row>
    <row r="19" spans="2:107" ht="24.75" customHeight="1">
      <c r="B19" s="24">
        <f t="shared" ca="1" si="3"/>
        <v>164</v>
      </c>
      <c r="C19" s="19">
        <f t="shared" ca="1" si="3"/>
        <v>149</v>
      </c>
      <c r="D19" s="19">
        <f t="shared" ca="1" si="3"/>
        <v>133</v>
      </c>
      <c r="E19" s="19">
        <f t="shared" ca="1" si="3"/>
        <v>117</v>
      </c>
      <c r="F19" s="19">
        <f t="shared" ca="1" si="3"/>
        <v>102</v>
      </c>
      <c r="G19" s="19">
        <f t="shared" ca="1" si="3"/>
        <v>88</v>
      </c>
      <c r="H19" s="19">
        <f t="shared" ca="1" si="3"/>
        <v>75</v>
      </c>
      <c r="I19" s="19">
        <f t="shared" ca="1" si="3"/>
        <v>63</v>
      </c>
      <c r="J19" s="19">
        <f t="shared" ca="1" si="3"/>
        <v>52</v>
      </c>
      <c r="K19" s="19">
        <f t="shared" ca="1" si="3"/>
        <v>42</v>
      </c>
      <c r="L19" s="19">
        <f t="shared" ca="1" si="3"/>
        <v>33</v>
      </c>
      <c r="M19" s="19">
        <f t="shared" ca="1" si="3"/>
        <v>25</v>
      </c>
      <c r="N19" s="19">
        <f t="shared" ca="1" si="3"/>
        <v>18</v>
      </c>
      <c r="O19" s="19">
        <f t="shared" ca="1" si="3"/>
        <v>12</v>
      </c>
      <c r="P19" s="19">
        <f t="shared" ca="1" si="3"/>
        <v>7</v>
      </c>
      <c r="Q19" s="27">
        <f t="shared" ca="1" si="1"/>
        <v>3</v>
      </c>
      <c r="S19" s="8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7">
        <v>2</v>
      </c>
      <c r="AJ19" s="8">
        <f ca="1">IF(MOD(B19,$E$3)=0,1,0)</f>
        <v>0</v>
      </c>
      <c r="AK19" s="6">
        <f ca="1">IF(MOD(C19,$E$3)=0,1,0)</f>
        <v>0</v>
      </c>
      <c r="AL19" s="6">
        <f ca="1">IF(MOD(D19,$E$3)=0,1,0)</f>
        <v>0</v>
      </c>
      <c r="AM19" s="6">
        <f ca="1">IF(MOD(E19,$E$3)=0,1,0)</f>
        <v>0</v>
      </c>
      <c r="AN19" s="6">
        <f ca="1">IF(MOD(F19,$E$3)=0,1,0)</f>
        <v>0</v>
      </c>
      <c r="AO19" s="6">
        <f ca="1">IF(MOD(G19,$E$3)=0,1,0)</f>
        <v>0</v>
      </c>
      <c r="AP19" s="6">
        <f ca="1">IF(MOD(H19,$E$3)=0,1,0)</f>
        <v>0</v>
      </c>
      <c r="AQ19" s="6">
        <f ca="1">IF(MOD(I19,$E$3)=0,1,0)</f>
        <v>0</v>
      </c>
      <c r="AR19" s="6">
        <f ca="1">IF(MOD(J19,$E$3)=0,1,0)</f>
        <v>0</v>
      </c>
      <c r="AS19" s="6">
        <f ca="1">IF(MOD(K19,$E$3)=0,1,0)</f>
        <v>0</v>
      </c>
      <c r="AT19" s="6">
        <f ca="1">IF(MOD(L19,$E$3)=0,1,0)</f>
        <v>0</v>
      </c>
      <c r="AU19" s="6">
        <f ca="1">IF(MOD(M19,$E$3)=0,1,0)</f>
        <v>0</v>
      </c>
      <c r="AV19" s="6">
        <f ca="1">IF(MOD(N19,$E$3)=0,1,0)</f>
        <v>0</v>
      </c>
      <c r="AW19" s="6">
        <f ca="1">IF(MOD(O19,$E$3)=0,1,0)</f>
        <v>0</v>
      </c>
      <c r="AX19" s="6">
        <f ca="1">IF(MOD(P19,$E$3)=0,1,0)</f>
        <v>0</v>
      </c>
      <c r="AY19" s="7">
        <f ca="1">IF(MOD(Q19,$E$3)=0,1,0)</f>
        <v>0</v>
      </c>
      <c r="BA19" s="24">
        <f ca="1">INT((BB18+1+S19+IF(AJ19=1,$B$3*($H$3+1)-1,0))/IF(AJ19=1,$B$3,1))*IF(AJ19=1,$B$3,1)</f>
        <v>210</v>
      </c>
      <c r="BB19" s="19">
        <f ca="1">INT((BC18+1+T19+IF(AK19=1,$B$3*($H$3+1)-1,0))/IF(AK19=1,$B$3,1))*IF(AK19=1,$B$3,1)</f>
        <v>191</v>
      </c>
      <c r="BC19" s="19">
        <f ca="1">INT((BD18+1+U19+IF(AL19=1,$B$3*($H$3+1)-1,0))/IF(AL19=1,$B$3,1))*IF(AL19=1,$B$3,1)</f>
        <v>171</v>
      </c>
      <c r="BD19" s="19">
        <f ca="1">INT((BE18+1+V19+IF(AM19=1,$B$3*($H$3+1)-1,0))/IF(AM19=1,$B$3,1))*IF(AM19=1,$B$3,1)</f>
        <v>151</v>
      </c>
      <c r="BE19" s="19">
        <f ca="1">INT((BF18+1+W19+IF(AN19=1,$B$3*($H$3+1)-1,0))/IF(AN19=1,$B$3,1))*IF(AN19=1,$B$3,1)</f>
        <v>132</v>
      </c>
      <c r="BF19" s="19">
        <f ca="1">INT((BG18+1+X19+IF(AO19=1,$B$3*($H$3+1)-1,0))/IF(AO19=1,$B$3,1))*IF(AO19=1,$B$3,1)</f>
        <v>114</v>
      </c>
      <c r="BG19" s="19">
        <f ca="1">INT((BH18+1+Y19+IF(AP19=1,$B$3*($H$3+1)-1,0))/IF(AP19=1,$B$3,1))*IF(AP19=1,$B$3,1)</f>
        <v>97</v>
      </c>
      <c r="BH19" s="19">
        <f ca="1">INT((BI18+1+Z19+IF(AQ19=1,$B$3*($H$3+1)-1,0))/IF(AQ19=1,$B$3,1))*IF(AQ19=1,$B$3,1)</f>
        <v>81</v>
      </c>
      <c r="BI19" s="19">
        <f ca="1">INT((BJ18+1+AA19+IF(AR19=1,$B$3*($H$3+1)-1,0))/IF(AR19=1,$B$3,1))*IF(AR19=1,$B$3,1)</f>
        <v>70</v>
      </c>
      <c r="BJ19" s="19">
        <f ca="1">INT((BK18+1+AB19+IF(AS19=1,$B$3*($H$3+1)-1,0))/IF(AS19=1,$B$3,1))*IF(AS19=1,$B$3,1)</f>
        <v>56</v>
      </c>
      <c r="BK19" s="19">
        <f ca="1">INT((BL18+1+AC19+IF(AT19=1,$B$3*($H$3+1)-1,0))/IF(AT19=1,$B$3,1))*IF(AT19=1,$B$3,1)</f>
        <v>47</v>
      </c>
      <c r="BL19" s="19">
        <f ca="1">INT((BM18+1+AD19+IF(AU19=1,$B$3*($H$3+1)-1,0))/IF(AU19=1,$B$3,1))*IF(AU19=1,$B$3,1)</f>
        <v>35</v>
      </c>
      <c r="BM19" s="19">
        <f ca="1">INT((BN18+1+AE19+IF(AV19=1,$B$3*($H$3+1)-1,0))/IF(AV19=1,$B$3,1))*IF(AV19=1,$B$3,1)</f>
        <v>28</v>
      </c>
      <c r="BN19" s="19">
        <f ca="1">INT((BO18+1+AF19+IF(AW19=1,$B$3*($H$3+1)-1,0))/IF(AW19=1,$B$3,1))*IF(AW19=1,$B$3,1)</f>
        <v>18</v>
      </c>
      <c r="BO19" s="19">
        <f ca="1">INT((BP18+1+AG19+IF(AX19=1,$B$3*($H$3+1)-1,0))/IF(AX19=1,$B$3,1))*IF(AX19=1,$B$3,1)</f>
        <v>13</v>
      </c>
      <c r="BP19" s="27">
        <f ca="1">INT((INDIRECT(CONCATENATE("R",ROW($BP$21),"C",COLUMN($BP$21)-ROW($BP$21)+ROW()+1),0)+1+AH19+IF(AY19=1,$B$3*($H$3+1)-1,0))/IF(AY19=1,$B$3,1))*IF(AY19=1,$B$3,1)</f>
        <v>8</v>
      </c>
      <c r="BR19" s="30"/>
      <c r="BS19" s="19"/>
      <c r="BT19" s="30"/>
      <c r="BU19" s="5">
        <f ca="1">INT(BA19/$B$3)</f>
        <v>105</v>
      </c>
      <c r="BV19" s="13">
        <f ca="1">INT(BB19/$B$3)</f>
        <v>95</v>
      </c>
      <c r="BW19" s="13">
        <f ca="1">INT(BC19/$B$3)</f>
        <v>85</v>
      </c>
      <c r="BX19" s="13">
        <f ca="1">INT(BD19/$B$3)</f>
        <v>75</v>
      </c>
      <c r="BY19" s="13">
        <f ca="1">INT(BE19/$B$3)</f>
        <v>66</v>
      </c>
      <c r="BZ19" s="13">
        <f ca="1">INT(BF19/$B$3)</f>
        <v>57</v>
      </c>
      <c r="CA19" s="13">
        <f ca="1">INT(BG19/$B$3)</f>
        <v>48</v>
      </c>
      <c r="CB19" s="13">
        <f ca="1">INT(BH19/$B$3)</f>
        <v>40</v>
      </c>
      <c r="CC19" s="13">
        <f ca="1">INT(BI19/$B$3)</f>
        <v>35</v>
      </c>
      <c r="CD19" s="13">
        <f ca="1">INT(BJ19/$B$3)</f>
        <v>28</v>
      </c>
      <c r="CE19" s="13">
        <f ca="1">INT(BK19/$B$3)</f>
        <v>23</v>
      </c>
      <c r="CF19" s="13">
        <f ca="1">INT(BL19/$B$3)</f>
        <v>17</v>
      </c>
      <c r="CG19" s="13">
        <f ca="1">INT(BM19/$B$3)</f>
        <v>14</v>
      </c>
      <c r="CH19" s="13">
        <f ca="1">INT(BN19/$B$3)</f>
        <v>9</v>
      </c>
      <c r="CI19" s="13">
        <f ca="1">INT(BO19/$B$3)</f>
        <v>6</v>
      </c>
      <c r="CJ19" s="15">
        <f ca="1">INT(BP19/$B$3)</f>
        <v>4</v>
      </c>
      <c r="CK19" s="19">
        <v>-1000</v>
      </c>
      <c r="CL19" s="19">
        <v>-1000</v>
      </c>
      <c r="CN19" s="24">
        <f t="shared" ca="1" si="4"/>
        <v>9</v>
      </c>
      <c r="CO19" s="19">
        <f t="shared" ca="1" si="4"/>
        <v>9</v>
      </c>
      <c r="CP19" s="19">
        <f t="shared" ca="1" si="4"/>
        <v>9</v>
      </c>
      <c r="CQ19" s="19">
        <f t="shared" ca="1" si="2"/>
        <v>9</v>
      </c>
      <c r="CR19" s="19">
        <f t="shared" ca="1" si="2"/>
        <v>9</v>
      </c>
      <c r="CS19" s="19">
        <f t="shared" ca="1" si="2"/>
        <v>8</v>
      </c>
      <c r="CT19" s="19">
        <f t="shared" ca="1" si="2"/>
        <v>5</v>
      </c>
      <c r="CU19" s="19">
        <f t="shared" ca="1" si="2"/>
        <v>5</v>
      </c>
      <c r="CV19" s="19">
        <f t="shared" ca="1" si="2"/>
        <v>7</v>
      </c>
      <c r="CW19" s="19">
        <f t="shared" ca="1" si="2"/>
        <v>4</v>
      </c>
      <c r="CX19" s="19">
        <f t="shared" ca="1" si="2"/>
        <v>5</v>
      </c>
      <c r="CY19" s="19">
        <f t="shared" ca="1" si="2"/>
        <v>3</v>
      </c>
      <c r="CZ19" s="19">
        <f t="shared" ca="1" si="2"/>
        <v>5</v>
      </c>
      <c r="DA19" s="19">
        <f t="shared" ca="1" si="2"/>
        <v>2</v>
      </c>
      <c r="DB19" s="19">
        <f t="shared" ca="1" si="2"/>
        <v>2</v>
      </c>
      <c r="DC19" s="27">
        <f t="shared" ca="1" si="2"/>
        <v>2</v>
      </c>
    </row>
    <row r="20" spans="2:107" ht="24.75" customHeight="1">
      <c r="B20" s="24">
        <f t="shared" ca="1" si="3"/>
        <v>150</v>
      </c>
      <c r="C20" s="19">
        <f t="shared" ca="1" si="3"/>
        <v>134</v>
      </c>
      <c r="D20" s="19">
        <f t="shared" ca="1" si="3"/>
        <v>118</v>
      </c>
      <c r="E20" s="19">
        <f t="shared" ca="1" si="3"/>
        <v>103</v>
      </c>
      <c r="F20" s="19">
        <f t="shared" ca="1" si="3"/>
        <v>89</v>
      </c>
      <c r="G20" s="19">
        <f t="shared" ca="1" si="3"/>
        <v>76</v>
      </c>
      <c r="H20" s="19">
        <f t="shared" ca="1" si="3"/>
        <v>64</v>
      </c>
      <c r="I20" s="19">
        <f t="shared" ca="1" si="3"/>
        <v>53</v>
      </c>
      <c r="J20" s="19">
        <f t="shared" ca="1" si="3"/>
        <v>43</v>
      </c>
      <c r="K20" s="19">
        <f t="shared" ca="1" si="3"/>
        <v>34</v>
      </c>
      <c r="L20" s="19">
        <f t="shared" ca="1" si="3"/>
        <v>26</v>
      </c>
      <c r="M20" s="19">
        <f t="shared" ca="1" si="3"/>
        <v>19</v>
      </c>
      <c r="N20" s="19">
        <f t="shared" ca="1" si="3"/>
        <v>13</v>
      </c>
      <c r="O20" s="19">
        <f t="shared" ca="1" si="3"/>
        <v>8</v>
      </c>
      <c r="P20" s="19">
        <f t="shared" ca="1" si="3"/>
        <v>4</v>
      </c>
      <c r="Q20" s="27">
        <f ca="1">INDIRECT(CONCATENATE("R",ROW($Q$21),"C",COLUMN($Q$21)-ROW($Q$21)+ROW()+1),0)+1</f>
        <v>1</v>
      </c>
      <c r="S20" s="8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7">
        <v>3</v>
      </c>
      <c r="AJ20" s="8">
        <f ca="1">IF(MOD(B20,$E$3)=0,1,0)</f>
        <v>0</v>
      </c>
      <c r="AK20" s="6">
        <f ca="1">IF(MOD(C20,$E$3)=0,1,0)</f>
        <v>0</v>
      </c>
      <c r="AL20" s="6">
        <f ca="1">IF(MOD(D20,$E$3)=0,1,0)</f>
        <v>0</v>
      </c>
      <c r="AM20" s="6">
        <f ca="1">IF(MOD(E20,$E$3)=0,1,0)</f>
        <v>0</v>
      </c>
      <c r="AN20" s="6">
        <f ca="1">IF(MOD(F20,$E$3)=0,1,0)</f>
        <v>0</v>
      </c>
      <c r="AO20" s="6">
        <f ca="1">IF(MOD(G20,$E$3)=0,1,0)</f>
        <v>0</v>
      </c>
      <c r="AP20" s="6">
        <f ca="1">IF(MOD(H20,$E$3)=0,1,0)</f>
        <v>1</v>
      </c>
      <c r="AQ20" s="6">
        <f ca="1">IF(MOD(I20,$E$3)=0,1,0)</f>
        <v>0</v>
      </c>
      <c r="AR20" s="6">
        <f ca="1">IF(MOD(J20,$E$3)=0,1,0)</f>
        <v>0</v>
      </c>
      <c r="AS20" s="6">
        <f ca="1">IF(MOD(K20,$E$3)=0,1,0)</f>
        <v>0</v>
      </c>
      <c r="AT20" s="6">
        <f ca="1">IF(MOD(L20,$E$3)=0,1,0)</f>
        <v>0</v>
      </c>
      <c r="AU20" s="6">
        <f ca="1">IF(MOD(M20,$E$3)=0,1,0)</f>
        <v>0</v>
      </c>
      <c r="AV20" s="6">
        <f ca="1">IF(MOD(N20,$E$3)=0,1,0)</f>
        <v>0</v>
      </c>
      <c r="AW20" s="6">
        <f ca="1">IF(MOD(O20,$E$3)=0,1,0)</f>
        <v>0</v>
      </c>
      <c r="AX20" s="6">
        <f ca="1">IF(MOD(P20,$E$3)=0,1,0)</f>
        <v>0</v>
      </c>
      <c r="AY20" s="7">
        <f ca="1">IF(MOD(Q20,$E$3)=0,1,0)</f>
        <v>0</v>
      </c>
      <c r="BA20" s="24">
        <f ca="1">INT((BB19+1+S20+IF(AJ20=1,$B$3*($H$3+1)-1,0))/IF(AJ20=1,$B$3,1))*IF(AJ20=1,$B$3,1)</f>
        <v>192</v>
      </c>
      <c r="BB20" s="19">
        <f ca="1">INT((BC19+1+T20+IF(AK20=1,$B$3*($H$3+1)-1,0))/IF(AK20=1,$B$3,1))*IF(AK20=1,$B$3,1)</f>
        <v>172</v>
      </c>
      <c r="BC20" s="19">
        <f ca="1">INT((BD19+1+U20+IF(AL20=1,$B$3*($H$3+1)-1,0))/IF(AL20=1,$B$3,1))*IF(AL20=1,$B$3,1)</f>
        <v>152</v>
      </c>
      <c r="BD20" s="19">
        <f ca="1">INT((BE19+1+V20+IF(AM20=1,$B$3*($H$3+1)-1,0))/IF(AM20=1,$B$3,1))*IF(AM20=1,$B$3,1)</f>
        <v>133</v>
      </c>
      <c r="BE20" s="19">
        <f ca="1">INT((BF19+1+W20+IF(AN20=1,$B$3*($H$3+1)-1,0))/IF(AN20=1,$B$3,1))*IF(AN20=1,$B$3,1)</f>
        <v>115</v>
      </c>
      <c r="BF20" s="19">
        <f ca="1">INT((BG19+1+X20+IF(AO20=1,$B$3*($H$3+1)-1,0))/IF(AO20=1,$B$3,1))*IF(AO20=1,$B$3,1)</f>
        <v>98</v>
      </c>
      <c r="BG20" s="19">
        <f ca="1">INT((BH19+1+Y20+IF(AP20=1,$B$3*($H$3+1)-1,0))/IF(AP20=1,$B$3,1))*IF(AP20=1,$B$3,1)</f>
        <v>86</v>
      </c>
      <c r="BH20" s="19">
        <f ca="1">INT((BI19+1+Z20+IF(AQ20=1,$B$3*($H$3+1)-1,0))/IF(AQ20=1,$B$3,1))*IF(AQ20=1,$B$3,1)</f>
        <v>71</v>
      </c>
      <c r="BI20" s="19">
        <f ca="1">INT((BJ19+1+AA20+IF(AR20=1,$B$3*($H$3+1)-1,0))/IF(AR20=1,$B$3,1))*IF(AR20=1,$B$3,1)</f>
        <v>57</v>
      </c>
      <c r="BJ20" s="19">
        <f ca="1">INT((BK19+1+AB20+IF(AS20=1,$B$3*($H$3+1)-1,0))/IF(AS20=1,$B$3,1))*IF(AS20=1,$B$3,1)</f>
        <v>48</v>
      </c>
      <c r="BK20" s="19">
        <f ca="1">INT((BL19+1+AC20+IF(AT20=1,$B$3*($H$3+1)-1,0))/IF(AT20=1,$B$3,1))*IF(AT20=1,$B$3,1)</f>
        <v>36</v>
      </c>
      <c r="BL20" s="19">
        <f ca="1">INT((BM19+1+AD20+IF(AU20=1,$B$3*($H$3+1)-1,0))/IF(AU20=1,$B$3,1))*IF(AU20=1,$B$3,1)</f>
        <v>29</v>
      </c>
      <c r="BM20" s="19">
        <f ca="1">INT((BN19+1+AE20+IF(AV20=1,$B$3*($H$3+1)-1,0))/IF(AV20=1,$B$3,1))*IF(AV20=1,$B$3,1)</f>
        <v>19</v>
      </c>
      <c r="BN20" s="19">
        <f ca="1">INT((BO19+1+AF20+IF(AW20=1,$B$3*($H$3+1)-1,0))/IF(AW20=1,$B$3,1))*IF(AW20=1,$B$3,1)</f>
        <v>14</v>
      </c>
      <c r="BO20" s="19">
        <f ca="1">INT((BP19+1+AG20+IF(AX20=1,$B$3*($H$3+1)-1,0))/IF(AX20=1,$B$3,1))*IF(AX20=1,$B$3,1)</f>
        <v>9</v>
      </c>
      <c r="BP20" s="27">
        <f ca="1">INT((INDIRECT(CONCATENATE("R",ROW($BP$21),"C",COLUMN($BP$21)-ROW($BP$21)+ROW()+1),0)+1+AH20+IF(AY20=1,$B$3*($H$3+1)-1,0))/IF(AY20=1,$B$3,1))*IF(AY20=1,$B$3,1)</f>
        <v>4</v>
      </c>
      <c r="BR20" s="30"/>
      <c r="BS20" s="19"/>
      <c r="BT20" s="30"/>
      <c r="BU20" s="5">
        <f ca="1">INT(BA20/$B$3)</f>
        <v>96</v>
      </c>
      <c r="BV20" s="13">
        <f ca="1">INT(BB20/$B$3)</f>
        <v>86</v>
      </c>
      <c r="BW20" s="13">
        <f ca="1">INT(BC20/$B$3)</f>
        <v>76</v>
      </c>
      <c r="BX20" s="13">
        <f ca="1">INT(BD20/$B$3)</f>
        <v>66</v>
      </c>
      <c r="BY20" s="13">
        <f ca="1">INT(BE20/$B$3)</f>
        <v>57</v>
      </c>
      <c r="BZ20" s="13">
        <f ca="1">INT(BF20/$B$3)</f>
        <v>49</v>
      </c>
      <c r="CA20" s="13">
        <f ca="1">INT(BG20/$B$3)</f>
        <v>43</v>
      </c>
      <c r="CB20" s="13">
        <f ca="1">INT(BH20/$B$3)</f>
        <v>35</v>
      </c>
      <c r="CC20" s="13">
        <f ca="1">INT(BI20/$B$3)</f>
        <v>28</v>
      </c>
      <c r="CD20" s="13">
        <f ca="1">INT(BJ20/$B$3)</f>
        <v>24</v>
      </c>
      <c r="CE20" s="13">
        <f ca="1">INT(BK20/$B$3)</f>
        <v>18</v>
      </c>
      <c r="CF20" s="13">
        <f ca="1">INT(BL20/$B$3)</f>
        <v>14</v>
      </c>
      <c r="CG20" s="13">
        <f ca="1">INT(BM20/$B$3)</f>
        <v>9</v>
      </c>
      <c r="CH20" s="13">
        <f ca="1">INT(BN20/$B$3)</f>
        <v>7</v>
      </c>
      <c r="CI20" s="13">
        <f ca="1">INT(BO20/$B$3)</f>
        <v>4</v>
      </c>
      <c r="CJ20" s="15">
        <f ca="1">INT(BP20/$B$3)</f>
        <v>2</v>
      </c>
      <c r="CK20" s="19">
        <v>-1000</v>
      </c>
      <c r="CL20" s="19">
        <v>-1000</v>
      </c>
      <c r="CN20" s="24">
        <f t="shared" ca="1" si="4"/>
        <v>10</v>
      </c>
      <c r="CO20" s="19">
        <f t="shared" ca="1" si="4"/>
        <v>10</v>
      </c>
      <c r="CP20" s="19">
        <f t="shared" ca="1" si="4"/>
        <v>9</v>
      </c>
      <c r="CQ20" s="19">
        <f t="shared" ca="1" si="2"/>
        <v>8</v>
      </c>
      <c r="CR20" s="19">
        <f t="shared" ca="1" si="2"/>
        <v>8</v>
      </c>
      <c r="CS20" s="19">
        <f t="shared" ca="1" si="2"/>
        <v>6</v>
      </c>
      <c r="CT20" s="19">
        <f t="shared" ca="1" si="2"/>
        <v>7</v>
      </c>
      <c r="CU20" s="19">
        <f t="shared" ca="1" si="2"/>
        <v>6</v>
      </c>
      <c r="CV20" s="19">
        <f t="shared" ca="1" si="2"/>
        <v>4</v>
      </c>
      <c r="CW20" s="19">
        <f t="shared" ca="1" si="2"/>
        <v>6</v>
      </c>
      <c r="CX20" s="19">
        <f t="shared" ca="1" si="2"/>
        <v>3</v>
      </c>
      <c r="CY20" s="19">
        <f t="shared" ca="1" si="2"/>
        <v>4</v>
      </c>
      <c r="CZ20" s="19">
        <f t="shared" ca="1" si="2"/>
        <v>2</v>
      </c>
      <c r="DA20" s="19">
        <f t="shared" ca="1" si="2"/>
        <v>2</v>
      </c>
      <c r="DB20" s="19">
        <f t="shared" ca="1" si="2"/>
        <v>2</v>
      </c>
      <c r="DC20" s="27">
        <f t="shared" ca="1" si="2"/>
        <v>2</v>
      </c>
    </row>
    <row r="21" spans="2:107" ht="24.75" customHeight="1" thickBot="1">
      <c r="B21" s="28">
        <f t="shared" ca="1" si="3"/>
        <v>135</v>
      </c>
      <c r="C21" s="25">
        <f t="shared" ca="1" si="3"/>
        <v>119</v>
      </c>
      <c r="D21" s="25">
        <f t="shared" ca="1" si="3"/>
        <v>104</v>
      </c>
      <c r="E21" s="25">
        <f t="shared" ca="1" si="3"/>
        <v>90</v>
      </c>
      <c r="F21" s="25">
        <f t="shared" ca="1" si="3"/>
        <v>77</v>
      </c>
      <c r="G21" s="25">
        <f t="shared" ca="1" si="3"/>
        <v>65</v>
      </c>
      <c r="H21" s="25">
        <f t="shared" ca="1" si="3"/>
        <v>54</v>
      </c>
      <c r="I21" s="25">
        <f t="shared" ca="1" si="3"/>
        <v>44</v>
      </c>
      <c r="J21" s="25">
        <f t="shared" ca="1" si="3"/>
        <v>35</v>
      </c>
      <c r="K21" s="25">
        <f t="shared" ca="1" si="3"/>
        <v>27</v>
      </c>
      <c r="L21" s="25">
        <f t="shared" ca="1" si="3"/>
        <v>20</v>
      </c>
      <c r="M21" s="25">
        <f t="shared" ca="1" si="3"/>
        <v>14</v>
      </c>
      <c r="N21" s="25">
        <f t="shared" ca="1" si="3"/>
        <v>9</v>
      </c>
      <c r="O21" s="25">
        <f t="shared" ca="1" si="3"/>
        <v>5</v>
      </c>
      <c r="P21" s="25">
        <f ca="1">Q20+1</f>
        <v>2</v>
      </c>
      <c r="Q21" s="29">
        <v>0</v>
      </c>
      <c r="R21" s="19"/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J21" s="9">
        <f ca="1">IF(MOD(B21,$E$3)=0,1,0)</f>
        <v>0</v>
      </c>
      <c r="AK21" s="10">
        <f ca="1">IF(MOD(C21,$E$3)=0,1,0)</f>
        <v>0</v>
      </c>
      <c r="AL21" s="10">
        <f ca="1">IF(MOD(D21,$E$3)=0,1,0)</f>
        <v>0</v>
      </c>
      <c r="AM21" s="10">
        <f ca="1">IF(MOD(E21,$E$3)=0,1,0)</f>
        <v>0</v>
      </c>
      <c r="AN21" s="10">
        <f ca="1">IF(MOD(F21,$E$3)=0,1,0)</f>
        <v>0</v>
      </c>
      <c r="AO21" s="10">
        <f ca="1">IF(MOD(G21,$E$3)=0,1,0)</f>
        <v>0</v>
      </c>
      <c r="AP21" s="10">
        <f ca="1">IF(MOD(H21,$E$3)=0,1,0)</f>
        <v>0</v>
      </c>
      <c r="AQ21" s="10">
        <f ca="1">IF(MOD(I21,$E$3)=0,1,0)</f>
        <v>0</v>
      </c>
      <c r="AR21" s="10">
        <f ca="1">IF(MOD(J21,$E$3)=0,1,0)</f>
        <v>0</v>
      </c>
      <c r="AS21" s="10">
        <f ca="1">IF(MOD(K21,$E$3)=0,1,0)</f>
        <v>0</v>
      </c>
      <c r="AT21" s="10">
        <f ca="1">IF(MOD(L21,$E$3)=0,1,0)</f>
        <v>0</v>
      </c>
      <c r="AU21" s="10">
        <f ca="1">IF(MOD(M21,$E$3)=0,1,0)</f>
        <v>0</v>
      </c>
      <c r="AV21" s="10">
        <f ca="1">IF(MOD(N21,$E$3)=0,1,0)</f>
        <v>0</v>
      </c>
      <c r="AW21" s="10">
        <f ca="1">IF(MOD(O21,$E$3)=0,1,0)</f>
        <v>0</v>
      </c>
      <c r="AX21" s="10">
        <f ca="1">IF(MOD(P21,$E$3)=0,1,0)</f>
        <v>0</v>
      </c>
      <c r="AY21" s="11">
        <v>0</v>
      </c>
      <c r="BA21" s="28">
        <f ca="1">INT((BB20+1+S21+IF(AJ21=1,$B$3*($H$3+1)-1,0))/IF(AJ21=1,$B$3,1))*IF(AJ21=1,$B$3,1)</f>
        <v>173</v>
      </c>
      <c r="BB21" s="25">
        <f ca="1">INT((BC20+1+T21+IF(AK21=1,$B$3*($H$3+1)-1,0))/IF(AK21=1,$B$3,1))*IF(AK21=1,$B$3,1)</f>
        <v>153</v>
      </c>
      <c r="BC21" s="25">
        <f ca="1">INT((BD20+1+U21+IF(AL21=1,$B$3*($H$3+1)-1,0))/IF(AL21=1,$B$3,1))*IF(AL21=1,$B$3,1)</f>
        <v>134</v>
      </c>
      <c r="BD21" s="25">
        <f ca="1">INT((BE20+1+V21+IF(AM21=1,$B$3*($H$3+1)-1,0))/IF(AM21=1,$B$3,1))*IF(AM21=1,$B$3,1)</f>
        <v>116</v>
      </c>
      <c r="BE21" s="25">
        <f ca="1">INT((BF20+1+W21+IF(AN21=1,$B$3*($H$3+1)-1,0))/IF(AN21=1,$B$3,1))*IF(AN21=1,$B$3,1)</f>
        <v>99</v>
      </c>
      <c r="BF21" s="25">
        <f ca="1">INT((BG20+1+X21+IF(AO21=1,$B$3*($H$3+1)-1,0))/IF(AO21=1,$B$3,1))*IF(AO21=1,$B$3,1)</f>
        <v>87</v>
      </c>
      <c r="BG21" s="25">
        <f ca="1">INT((BH20+1+Y21+IF(AP21=1,$B$3*($H$3+1)-1,0))/IF(AP21=1,$B$3,1))*IF(AP21=1,$B$3,1)</f>
        <v>72</v>
      </c>
      <c r="BH21" s="25">
        <f ca="1">INT((BI20+1+Z21+IF(AQ21=1,$B$3*($H$3+1)-1,0))/IF(AQ21=1,$B$3,1))*IF(AQ21=1,$B$3,1)</f>
        <v>58</v>
      </c>
      <c r="BI21" s="25">
        <f ca="1">INT((BJ20+1+AA21+IF(AR21=1,$B$3*($H$3+1)-1,0))/IF(AR21=1,$B$3,1))*IF(AR21=1,$B$3,1)</f>
        <v>49</v>
      </c>
      <c r="BJ21" s="25">
        <f ca="1">INT((BK20+1+AB21+IF(AS21=1,$B$3*($H$3+1)-1,0))/IF(AS21=1,$B$3,1))*IF(AS21=1,$B$3,1)</f>
        <v>37</v>
      </c>
      <c r="BK21" s="25">
        <f ca="1">INT((BL20+1+AC21+IF(AT21=1,$B$3*($H$3+1)-1,0))/IF(AT21=1,$B$3,1))*IF(AT21=1,$B$3,1)</f>
        <v>30</v>
      </c>
      <c r="BL21" s="25">
        <f ca="1">INT((BM20+1+AD21+IF(AU21=1,$B$3*($H$3+1)-1,0))/IF(AU21=1,$B$3,1))*IF(AU21=1,$B$3,1)</f>
        <v>20</v>
      </c>
      <c r="BM21" s="25">
        <f ca="1">INT((BN20+1+AE21+IF(AV21=1,$B$3*($H$3+1)-1,0))/IF(AV21=1,$B$3,1))*IF(AV21=1,$B$3,1)</f>
        <v>15</v>
      </c>
      <c r="BN21" s="25">
        <f ca="1">INT((BO20+1+AF21+IF(AW21=1,$B$3*($H$3+1)-1,0))/IF(AW21=1,$B$3,1))*IF(AW21=1,$B$3,1)</f>
        <v>10</v>
      </c>
      <c r="BO21" s="25">
        <f ca="1">INT((BP20+1+AG21+IF(AX21=1,$B$3*($H$3+1)-1,0))/IF(AX21=1,$B$3,1))*IF(AX21=1,$B$3,1)</f>
        <v>5</v>
      </c>
      <c r="BP21" s="29">
        <f>0+AH21</f>
        <v>0</v>
      </c>
      <c r="BR21" s="30"/>
      <c r="BS21" s="19"/>
      <c r="BT21" s="30"/>
      <c r="BU21" s="16">
        <f ca="1">INT(BA21/$B$3)</f>
        <v>86</v>
      </c>
      <c r="BV21" s="17">
        <f ca="1">INT(BB21/$B$3)</f>
        <v>76</v>
      </c>
      <c r="BW21" s="17">
        <f ca="1">INT(BC21/$B$3)</f>
        <v>67</v>
      </c>
      <c r="BX21" s="17">
        <f ca="1">INT(BD21/$B$3)</f>
        <v>58</v>
      </c>
      <c r="BY21" s="17">
        <f ca="1">INT(BE21/$B$3)</f>
        <v>49</v>
      </c>
      <c r="BZ21" s="17">
        <f ca="1">INT(BF21/$B$3)</f>
        <v>43</v>
      </c>
      <c r="CA21" s="17">
        <f ca="1">INT(BG21/$B$3)</f>
        <v>36</v>
      </c>
      <c r="CB21" s="17">
        <f ca="1">INT(BH21/$B$3)</f>
        <v>29</v>
      </c>
      <c r="CC21" s="17">
        <f ca="1">INT(BI21/$B$3)</f>
        <v>24</v>
      </c>
      <c r="CD21" s="17">
        <f ca="1">INT(BJ21/$B$3)</f>
        <v>18</v>
      </c>
      <c r="CE21" s="17">
        <f ca="1">INT(BK21/$B$3)</f>
        <v>15</v>
      </c>
      <c r="CF21" s="17">
        <f ca="1">INT(BL21/$B$3)</f>
        <v>10</v>
      </c>
      <c r="CG21" s="17">
        <f ca="1">INT(BM21/$B$3)</f>
        <v>7</v>
      </c>
      <c r="CH21" s="17">
        <f ca="1">INT(BN21/$B$3)</f>
        <v>5</v>
      </c>
      <c r="CI21" s="17">
        <f ca="1">INT(BO21/$B$3)</f>
        <v>2</v>
      </c>
      <c r="CJ21" s="12">
        <f>INT(BP21/$B$3)</f>
        <v>0</v>
      </c>
      <c r="CK21" s="19">
        <v>-1000</v>
      </c>
      <c r="CL21" s="19">
        <v>-1000</v>
      </c>
      <c r="CN21" s="28">
        <f t="shared" ca="1" si="4"/>
        <v>10</v>
      </c>
      <c r="CO21" s="25">
        <f t="shared" ca="1" si="4"/>
        <v>9</v>
      </c>
      <c r="CP21" s="25">
        <f t="shared" ca="1" si="4"/>
        <v>9</v>
      </c>
      <c r="CQ21" s="25">
        <f t="shared" ca="1" si="2"/>
        <v>9</v>
      </c>
      <c r="CR21" s="25">
        <f t="shared" ca="1" si="2"/>
        <v>6</v>
      </c>
      <c r="CS21" s="25">
        <f t="shared" ca="1" si="2"/>
        <v>7</v>
      </c>
      <c r="CT21" s="25">
        <f t="shared" ca="1" si="2"/>
        <v>7</v>
      </c>
      <c r="CU21" s="25">
        <f t="shared" ca="1" si="2"/>
        <v>5</v>
      </c>
      <c r="CV21" s="25">
        <f t="shared" ca="1" si="2"/>
        <v>6</v>
      </c>
      <c r="CW21" s="25">
        <f t="shared" ca="1" si="2"/>
        <v>3</v>
      </c>
      <c r="CX21" s="25">
        <f t="shared" ca="1" si="2"/>
        <v>5</v>
      </c>
      <c r="CY21" s="25">
        <f t="shared" ca="1" si="2"/>
        <v>3</v>
      </c>
      <c r="CZ21" s="25">
        <f t="shared" ca="1" si="2"/>
        <v>2</v>
      </c>
      <c r="DA21" s="25">
        <f t="shared" ca="1" si="2"/>
        <v>3</v>
      </c>
      <c r="DB21" s="25">
        <f t="shared" ca="1" si="2"/>
        <v>2</v>
      </c>
      <c r="DC21" s="34"/>
    </row>
    <row r="22" spans="2:107" ht="24.75" hidden="1" customHeight="1">
      <c r="AJ22" s="8">
        <f>IF(MOD(B22,$E$3)=$E$3-1,1,0)</f>
        <v>0</v>
      </c>
      <c r="BA22" s="24">
        <f t="shared" ref="BA22:BA23" ca="1" si="5">INT((INDIRECT(CONCATENATE("R",ROW(BA$6),"C",COLUMN(BA$6)+(ROW()-1-ROW(BA$6))),FALSE)-1-S22)/IF(AJ17=1,E15,1))*IF(AJ17=1,E15,1)</f>
        <v>153</v>
      </c>
      <c r="BR22" s="30"/>
      <c r="BS22" s="19"/>
      <c r="BT22" s="30"/>
      <c r="BU22">
        <v>-1000</v>
      </c>
      <c r="BV22">
        <v>-1000</v>
      </c>
      <c r="BW22">
        <v>-1000</v>
      </c>
      <c r="BX22">
        <v>-1000</v>
      </c>
      <c r="BY22">
        <v>-1000</v>
      </c>
      <c r="BZ22">
        <v>-1000</v>
      </c>
      <c r="CA22">
        <v>-1000</v>
      </c>
      <c r="CB22">
        <v>-1000</v>
      </c>
      <c r="CC22">
        <v>-1000</v>
      </c>
      <c r="CD22">
        <v>-1000</v>
      </c>
      <c r="CE22">
        <v>-1000</v>
      </c>
      <c r="CF22">
        <v>-1000</v>
      </c>
      <c r="CG22">
        <v>-1000</v>
      </c>
      <c r="CH22">
        <v>-1000</v>
      </c>
      <c r="CI22">
        <v>-1000</v>
      </c>
      <c r="CJ22">
        <v>-1000</v>
      </c>
      <c r="CK22" s="19">
        <v>-1000</v>
      </c>
      <c r="CL22" s="19">
        <v>-1000</v>
      </c>
    </row>
    <row r="23" spans="2:107" ht="24.75" hidden="1" customHeight="1">
      <c r="AJ23" s="22">
        <f>IF(MOD(B23,$E$3)=$E$3-1,1,0)</f>
        <v>0</v>
      </c>
      <c r="BA23" s="24">
        <f t="shared" ca="1" si="5"/>
        <v>-1</v>
      </c>
      <c r="BR23" s="30"/>
      <c r="BS23" s="19"/>
      <c r="BT23" s="30"/>
      <c r="BU23">
        <v>-1000</v>
      </c>
      <c r="BV23">
        <v>-1000</v>
      </c>
      <c r="BW23">
        <v>-1000</v>
      </c>
      <c r="BX23">
        <v>-1000</v>
      </c>
      <c r="BY23">
        <v>-1000</v>
      </c>
      <c r="BZ23">
        <v>-1000</v>
      </c>
      <c r="CA23">
        <v>-1000</v>
      </c>
      <c r="CB23">
        <v>-1000</v>
      </c>
      <c r="CC23">
        <v>-1000</v>
      </c>
      <c r="CD23">
        <v>-1000</v>
      </c>
      <c r="CE23">
        <v>-1000</v>
      </c>
      <c r="CF23">
        <v>-1000</v>
      </c>
      <c r="CG23">
        <v>-1000</v>
      </c>
      <c r="CH23">
        <v>-1000</v>
      </c>
      <c r="CI23">
        <v>-1000</v>
      </c>
      <c r="CJ23">
        <v>-1000</v>
      </c>
      <c r="CK23" s="19">
        <v>-1000</v>
      </c>
      <c r="CL23" s="19">
        <v>-1000</v>
      </c>
    </row>
    <row r="24" spans="2:107" ht="24.75" customHeight="1">
      <c r="BR24" s="30"/>
      <c r="BS24" s="30"/>
      <c r="BT24" s="30"/>
      <c r="BU24" s="19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L24" s="6"/>
    </row>
    <row r="26" spans="2:107" ht="24.75" customHeight="1">
      <c r="BU26" t="s">
        <v>7</v>
      </c>
      <c r="CC26">
        <f ca="1">BU6+1</f>
        <v>164</v>
      </c>
      <c r="CD26" t="s">
        <v>8</v>
      </c>
    </row>
    <row r="27" spans="2:107" ht="24.75" customHeight="1">
      <c r="BU27" t="s">
        <v>11</v>
      </c>
      <c r="CB27" s="6"/>
      <c r="CC27" s="6">
        <f>16*16/1.5</f>
        <v>170.66666666666666</v>
      </c>
      <c r="CD27" s="6" t="s">
        <v>8</v>
      </c>
      <c r="CE27" s="6"/>
      <c r="CF27" s="6"/>
      <c r="CG27" s="6"/>
      <c r="CH27" s="6"/>
      <c r="CI27" s="6"/>
      <c r="CJ27" s="6"/>
    </row>
    <row r="28" spans="2:107" ht="24.75" customHeight="1">
      <c r="BU28" t="s">
        <v>10</v>
      </c>
      <c r="CB28" s="6"/>
      <c r="CC28" s="37">
        <f ca="1">CC26/CC27</f>
        <v>0.9609375</v>
      </c>
      <c r="CD28" s="6" t="s">
        <v>13</v>
      </c>
      <c r="CE28" s="6"/>
      <c r="CF28" s="6"/>
      <c r="CG28" s="6"/>
      <c r="CH28" s="6"/>
      <c r="CI28" s="6"/>
      <c r="CJ28" s="6"/>
    </row>
    <row r="29" spans="2:107" ht="24.75" customHeight="1">
      <c r="CB29" s="6"/>
      <c r="CC29" s="6"/>
      <c r="CD29" s="6"/>
      <c r="CE29" s="6"/>
      <c r="CF29" s="6"/>
      <c r="CG29" s="35"/>
      <c r="CH29" s="35"/>
      <c r="CI29" s="6"/>
      <c r="CJ29" s="6"/>
    </row>
    <row r="30" spans="2:107" ht="24.75" customHeight="1"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CB30" s="6"/>
      <c r="CC30" s="6"/>
      <c r="CD30" s="6"/>
      <c r="CE30" s="6"/>
      <c r="CF30" s="6"/>
      <c r="CG30" s="6"/>
      <c r="CH30" s="6"/>
      <c r="CI30" s="6"/>
      <c r="CJ30" s="6"/>
    </row>
    <row r="31" spans="2:107" ht="24.75" customHeight="1"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CB31" s="6"/>
      <c r="CC31" s="36"/>
      <c r="CD31" s="36"/>
      <c r="CE31" s="6"/>
      <c r="CF31" s="6"/>
      <c r="CG31" s="6"/>
      <c r="CH31" s="6"/>
      <c r="CI31" s="6"/>
      <c r="CJ31" s="6"/>
    </row>
    <row r="32" spans="2:107" ht="24.75" customHeight="1"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CB32" s="6"/>
      <c r="CC32" s="6"/>
      <c r="CD32" s="6"/>
      <c r="CE32" s="6"/>
      <c r="CF32" s="6"/>
      <c r="CG32" s="6"/>
      <c r="CH32" s="6"/>
      <c r="CI32" s="6"/>
      <c r="CJ32" s="6"/>
    </row>
    <row r="33" spans="20:88" ht="24.75" customHeight="1"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CB33" s="6"/>
      <c r="CC33" s="6"/>
      <c r="CD33" s="6"/>
      <c r="CE33" s="6"/>
      <c r="CF33" s="6"/>
      <c r="CG33" s="6"/>
      <c r="CH33" s="6"/>
      <c r="CI33" s="6"/>
      <c r="CJ33" s="6"/>
    </row>
    <row r="34" spans="20:88" ht="24.75" customHeight="1"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CC34" s="6"/>
      <c r="CD34" s="6"/>
    </row>
    <row r="35" spans="20:88" ht="24.75" customHeight="1"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CC35" s="6"/>
      <c r="CD35" s="6"/>
    </row>
    <row r="36" spans="20:88" ht="24.75" customHeight="1"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CC36" s="6"/>
      <c r="CD36" s="6"/>
    </row>
    <row r="37" spans="20:88" ht="24.75" customHeight="1"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CC37" s="6"/>
      <c r="CD37" s="6"/>
    </row>
    <row r="38" spans="20:88" ht="24.75" customHeight="1"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CC38" s="6"/>
      <c r="CD38" s="6"/>
    </row>
    <row r="39" spans="20:88" ht="24.75" customHeight="1"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CD39" s="21"/>
    </row>
    <row r="40" spans="20:88" ht="24.75" customHeight="1"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CC40" s="21"/>
      <c r="CD40" s="21"/>
    </row>
    <row r="41" spans="20:88" ht="24.75" customHeight="1"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CC41" s="21"/>
      <c r="CD41" s="21"/>
    </row>
    <row r="42" spans="20:88" ht="24.75" customHeight="1"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CC42" s="21"/>
      <c r="CD42" s="21"/>
    </row>
    <row r="43" spans="20:88" ht="24.75" customHeight="1">
      <c r="CC43" s="21"/>
      <c r="CD43" s="21"/>
    </row>
    <row r="44" spans="20:88" ht="24.75" customHeight="1">
      <c r="CC44" s="21"/>
      <c r="CD44" s="21"/>
    </row>
    <row r="45" spans="20:88" ht="24.75" customHeight="1">
      <c r="CC45" s="21"/>
      <c r="CD45" s="21"/>
    </row>
    <row r="46" spans="20:88" ht="24.75" customHeight="1">
      <c r="CD46" s="21"/>
    </row>
    <row r="47" spans="20:88" ht="24.75" customHeight="1">
      <c r="CD47" s="21"/>
    </row>
    <row r="48" spans="20:88" ht="24.75" customHeight="1">
      <c r="CD48" s="21"/>
    </row>
    <row r="49" spans="81:82" ht="24.75" customHeight="1">
      <c r="CC49" s="21"/>
      <c r="CD49" s="21"/>
    </row>
    <row r="50" spans="81:82" ht="24.75" customHeight="1">
      <c r="CC50" s="21"/>
      <c r="CD50" s="21"/>
    </row>
    <row r="51" spans="81:82" ht="24.75" customHeight="1">
      <c r="CC51" s="21"/>
      <c r="CD51" s="21"/>
    </row>
    <row r="52" spans="81:82" ht="24.75" customHeight="1">
      <c r="CC52" s="21"/>
      <c r="CD52" s="21"/>
    </row>
    <row r="53" spans="81:82" ht="24.75" customHeight="1">
      <c r="CC53" s="21"/>
      <c r="CD53" s="21"/>
    </row>
    <row r="54" spans="81:82" ht="24.75" customHeight="1">
      <c r="CC54" s="21"/>
      <c r="CD54" s="21"/>
    </row>
    <row r="55" spans="81:82" ht="24.75" customHeight="1">
      <c r="CD55" s="21"/>
    </row>
    <row r="56" spans="81:82" ht="24.75" customHeight="1">
      <c r="CD56" s="21"/>
    </row>
    <row r="57" spans="81:82" ht="24.75" customHeight="1">
      <c r="CD57" s="21"/>
    </row>
  </sheetData>
  <mergeCells count="7">
    <mergeCell ref="CN5:DC5"/>
    <mergeCell ref="CG29:CH29"/>
    <mergeCell ref="B5:Q5"/>
    <mergeCell ref="S5:AH5"/>
    <mergeCell ref="AJ5:AY5"/>
    <mergeCell ref="BA5:BP5"/>
    <mergeCell ref="BU5:CJ5"/>
  </mergeCells>
  <conditionalFormatting sqref="BU6:CJ21 BU24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O7:CO21 CN8:CN21 CP6:DB21 DC6:DC20">
    <cfRule type="cellIs" dxfId="3" priority="3" operator="lessThan">
      <formula>2</formula>
    </cfRule>
  </conditionalFormatting>
  <conditionalFormatting sqref="BU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U5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D57"/>
  <sheetViews>
    <sheetView zoomScale="70" zoomScaleNormal="70" workbookViewId="0"/>
  </sheetViews>
  <sheetFormatPr defaultColWidth="6.7109375" defaultRowHeight="24.75" customHeight="1"/>
  <cols>
    <col min="16" max="16" width="10" bestFit="1" customWidth="1"/>
    <col min="17" max="17" width="7.140625" bestFit="1" customWidth="1"/>
    <col min="36" max="36" width="7.140625" customWidth="1"/>
    <col min="69" max="70" width="3.85546875" customWidth="1"/>
    <col min="71" max="71" width="6.7109375" customWidth="1"/>
    <col min="72" max="72" width="3.85546875" customWidth="1"/>
    <col min="73" max="73" width="7.7109375" customWidth="1"/>
    <col min="74" max="88" width="6.7109375" customWidth="1"/>
    <col min="89" max="90" width="6.7109375" hidden="1" customWidth="1"/>
  </cols>
  <sheetData>
    <row r="2" spans="2:108" ht="24.75" customHeight="1">
      <c r="B2" t="s">
        <v>0</v>
      </c>
      <c r="E2" t="s">
        <v>2</v>
      </c>
      <c r="H2" t="s">
        <v>1</v>
      </c>
    </row>
    <row r="3" spans="2:108" ht="24.75" customHeight="1">
      <c r="B3">
        <v>3</v>
      </c>
      <c r="E3">
        <v>16</v>
      </c>
      <c r="H3">
        <v>1</v>
      </c>
    </row>
    <row r="5" spans="2:108" ht="24.75" customHeight="1" thickBot="1">
      <c r="B5" s="38" t="s">
        <v>6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S5" s="39" t="s">
        <v>4</v>
      </c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J5" s="39" t="s">
        <v>5</v>
      </c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BA5" s="38" t="s">
        <v>3</v>
      </c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R5" s="30"/>
      <c r="BS5" s="30"/>
      <c r="BT5" s="30"/>
      <c r="BU5" s="38" t="s">
        <v>14</v>
      </c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N5" s="39" t="s">
        <v>15</v>
      </c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</row>
    <row r="6" spans="2:108" ht="24.75" customHeight="1">
      <c r="B6" s="18">
        <f t="shared" ref="B6:O6" ca="1" si="0">INDIRECT(CONCATENATE("R",ROW($Q$21)-COLUMN($Q$6)+COLUMN()+1,"C",COLUMN($B$21)),0)+1</f>
        <v>255</v>
      </c>
      <c r="C6" s="23">
        <f t="shared" ca="1" si="0"/>
        <v>253</v>
      </c>
      <c r="D6" s="23">
        <f t="shared" ca="1" si="0"/>
        <v>250</v>
      </c>
      <c r="E6" s="23">
        <f t="shared" ca="1" si="0"/>
        <v>246</v>
      </c>
      <c r="F6" s="23">
        <f t="shared" ca="1" si="0"/>
        <v>241</v>
      </c>
      <c r="G6" s="23">
        <f t="shared" ca="1" si="0"/>
        <v>235</v>
      </c>
      <c r="H6" s="23">
        <f t="shared" ca="1" si="0"/>
        <v>228</v>
      </c>
      <c r="I6" s="23">
        <f t="shared" ca="1" si="0"/>
        <v>220</v>
      </c>
      <c r="J6" s="23">
        <f t="shared" ca="1" si="0"/>
        <v>211</v>
      </c>
      <c r="K6" s="23">
        <f t="shared" ca="1" si="0"/>
        <v>201</v>
      </c>
      <c r="L6" s="23">
        <f t="shared" ca="1" si="0"/>
        <v>190</v>
      </c>
      <c r="M6" s="23">
        <f t="shared" ca="1" si="0"/>
        <v>178</v>
      </c>
      <c r="N6" s="23">
        <f t="shared" ca="1" si="0"/>
        <v>165</v>
      </c>
      <c r="O6" s="23">
        <f t="shared" ca="1" si="0"/>
        <v>151</v>
      </c>
      <c r="P6" s="23">
        <f ca="1">INDIRECT(CONCATENATE("R",ROW($Q$21)-COLUMN($Q$6)+COLUMN()+1,"C",COLUMN($B$21)),0)+1</f>
        <v>136</v>
      </c>
      <c r="Q6" s="26">
        <f t="shared" ref="Q6:Q19" ca="1" si="1">INDIRECT(CONCATENATE("R",ROW($Q$21),"C",COLUMN($Q$21)-ROW($Q$21)+ROW()+1),0)+1</f>
        <v>120</v>
      </c>
      <c r="S6" s="22"/>
      <c r="T6" s="3"/>
      <c r="U6" s="3">
        <v>5</v>
      </c>
      <c r="V6" s="3">
        <v>4</v>
      </c>
      <c r="W6" s="3">
        <v>3</v>
      </c>
      <c r="X6" s="3">
        <v>2</v>
      </c>
      <c r="Y6" s="3">
        <v>1</v>
      </c>
      <c r="Z6" s="3"/>
      <c r="AA6" s="3"/>
      <c r="AB6" s="3"/>
      <c r="AC6" s="3"/>
      <c r="AD6" s="3"/>
      <c r="AE6" s="3"/>
      <c r="AF6" s="3"/>
      <c r="AG6" s="3"/>
      <c r="AH6" s="4"/>
      <c r="AJ6" s="22">
        <f t="shared" ref="AJ6:AY21" ca="1" si="2">IF(MOD(B6,$E$3)=0,1,0)</f>
        <v>0</v>
      </c>
      <c r="AK6" s="3">
        <f t="shared" ca="1" si="2"/>
        <v>0</v>
      </c>
      <c r="AL6" s="3">
        <f t="shared" ca="1" si="2"/>
        <v>0</v>
      </c>
      <c r="AM6" s="3">
        <f t="shared" ca="1" si="2"/>
        <v>0</v>
      </c>
      <c r="AN6" s="3">
        <f t="shared" ca="1" si="2"/>
        <v>0</v>
      </c>
      <c r="AO6" s="3">
        <f t="shared" ca="1" si="2"/>
        <v>0</v>
      </c>
      <c r="AP6" s="3">
        <f t="shared" ca="1" si="2"/>
        <v>0</v>
      </c>
      <c r="AQ6" s="3">
        <f t="shared" ca="1" si="2"/>
        <v>0</v>
      </c>
      <c r="AR6" s="3">
        <f t="shared" ca="1" si="2"/>
        <v>0</v>
      </c>
      <c r="AS6" s="3">
        <f t="shared" ca="1" si="2"/>
        <v>0</v>
      </c>
      <c r="AT6" s="3">
        <f t="shared" ca="1" si="2"/>
        <v>0</v>
      </c>
      <c r="AU6" s="3">
        <f t="shared" ca="1" si="2"/>
        <v>0</v>
      </c>
      <c r="AV6" s="3">
        <f t="shared" ca="1" si="2"/>
        <v>0</v>
      </c>
      <c r="AW6" s="3">
        <f t="shared" ca="1" si="2"/>
        <v>0</v>
      </c>
      <c r="AX6" s="3">
        <f t="shared" ca="1" si="2"/>
        <v>0</v>
      </c>
      <c r="AY6" s="4">
        <f t="shared" ca="1" si="2"/>
        <v>0</v>
      </c>
      <c r="BA6" s="18">
        <f t="shared" ref="BA6:BN6" ca="1" si="3">INT((INDIRECT(CONCATENATE("R",ROW($BP$21)-COLUMN($BP$6)+COLUMN()+1,"C",COLUMN($BA$21)),0)+1+S6+IF(AK6=1,$B$3*($H$3+1)-1,0))/IF(AK6=1,$B$3,1))*IF(AK6=1,$B$3,1)</f>
        <v>372</v>
      </c>
      <c r="BB6" s="23">
        <f t="shared" ca="1" si="3"/>
        <v>370</v>
      </c>
      <c r="BC6" s="23">
        <f t="shared" ca="1" si="3"/>
        <v>367</v>
      </c>
      <c r="BD6" s="23">
        <f t="shared" ca="1" si="3"/>
        <v>358</v>
      </c>
      <c r="BE6" s="23">
        <f t="shared" ca="1" si="3"/>
        <v>349</v>
      </c>
      <c r="BF6" s="23">
        <f t="shared" ca="1" si="3"/>
        <v>335</v>
      </c>
      <c r="BG6" s="23">
        <f t="shared" ca="1" si="3"/>
        <v>326</v>
      </c>
      <c r="BH6" s="23">
        <f t="shared" ca="1" si="3"/>
        <v>312</v>
      </c>
      <c r="BI6" s="23">
        <f t="shared" ca="1" si="3"/>
        <v>303</v>
      </c>
      <c r="BJ6" s="23">
        <f t="shared" ca="1" si="3"/>
        <v>288</v>
      </c>
      <c r="BK6" s="23">
        <f t="shared" ca="1" si="3"/>
        <v>272</v>
      </c>
      <c r="BL6" s="23">
        <f t="shared" ca="1" si="3"/>
        <v>260</v>
      </c>
      <c r="BM6" s="23">
        <f t="shared" ca="1" si="3"/>
        <v>242</v>
      </c>
      <c r="BN6" s="23">
        <f t="shared" ca="1" si="3"/>
        <v>223</v>
      </c>
      <c r="BO6" s="23">
        <f ca="1">INT((INDIRECT(CONCATENATE("R",ROW($BP$21)-COLUMN($BP$6)+COLUMN()+1,"C",COLUMN($BA$21)),0)+1+AG6+IF(AY6=1,$B$3*($H$3+1)-1,0))/IF(AY6=1,$B$3,1))*IF(AY6=1,$B$3,1)</f>
        <v>203</v>
      </c>
      <c r="BP6" s="26">
        <f t="shared" ref="BP6:BP19" ca="1" si="4">INT((INDIRECT(CONCATENATE("R",ROW($BP$21),"C",COLUMN($BP$21)-ROW($BP$21)+ROW()+1),0)+1+AH6+IF(AY6=1,$B$3*($H$3+1)-1,0))/IF(AY6=1,$B$3,1))*IF(AY6=1,$B$3,1)</f>
        <v>182</v>
      </c>
      <c r="BR6" s="30"/>
      <c r="BS6" s="19"/>
      <c r="BT6" s="30"/>
      <c r="BU6" s="1">
        <f ca="1">INT(BA6/$B$3)</f>
        <v>124</v>
      </c>
      <c r="BV6" s="2">
        <f t="shared" ref="BV6:CJ21" ca="1" si="5">INT(BB6/$B$3)</f>
        <v>123</v>
      </c>
      <c r="BW6" s="2">
        <f t="shared" ca="1" si="5"/>
        <v>122</v>
      </c>
      <c r="BX6" s="2">
        <f t="shared" ca="1" si="5"/>
        <v>119</v>
      </c>
      <c r="BY6" s="2">
        <f t="shared" ca="1" si="5"/>
        <v>116</v>
      </c>
      <c r="BZ6" s="2">
        <f t="shared" ca="1" si="5"/>
        <v>111</v>
      </c>
      <c r="CA6" s="2">
        <f t="shared" ca="1" si="5"/>
        <v>108</v>
      </c>
      <c r="CB6" s="2">
        <f t="shared" ca="1" si="5"/>
        <v>104</v>
      </c>
      <c r="CC6" s="2">
        <f t="shared" ca="1" si="5"/>
        <v>101</v>
      </c>
      <c r="CD6" s="2">
        <f t="shared" ca="1" si="5"/>
        <v>96</v>
      </c>
      <c r="CE6" s="2">
        <f t="shared" ca="1" si="5"/>
        <v>90</v>
      </c>
      <c r="CF6" s="2">
        <f t="shared" ca="1" si="5"/>
        <v>86</v>
      </c>
      <c r="CG6" s="2">
        <f t="shared" ca="1" si="5"/>
        <v>80</v>
      </c>
      <c r="CH6" s="2">
        <f t="shared" ca="1" si="5"/>
        <v>74</v>
      </c>
      <c r="CI6" s="2">
        <f t="shared" ca="1" si="5"/>
        <v>67</v>
      </c>
      <c r="CJ6" s="14">
        <f t="shared" ca="1" si="5"/>
        <v>60</v>
      </c>
      <c r="CK6" s="19">
        <v>-1000</v>
      </c>
      <c r="CL6" s="19">
        <v>-1000</v>
      </c>
      <c r="CN6" s="32"/>
      <c r="CO6" s="33"/>
      <c r="CP6" s="23">
        <f ca="1">MIN(BW6-BW7,BW6-BX6,BW6-BW8,BW6-BX7,BW6-BY6)</f>
        <v>3</v>
      </c>
      <c r="CQ6" s="23">
        <f t="shared" ref="CQ6:DC21" ca="1" si="6">MIN(BX6-BX7,BX6-BY6,BX6-BX8,BX6-BY7,BX6-BZ6)</f>
        <v>3</v>
      </c>
      <c r="CR6" s="23">
        <f t="shared" ca="1" si="6"/>
        <v>4</v>
      </c>
      <c r="CS6" s="23">
        <f t="shared" ca="1" si="6"/>
        <v>2</v>
      </c>
      <c r="CT6" s="23">
        <f t="shared" ca="1" si="6"/>
        <v>4</v>
      </c>
      <c r="CU6" s="23">
        <f t="shared" ca="1" si="6"/>
        <v>3</v>
      </c>
      <c r="CV6" s="23">
        <f t="shared" ca="1" si="6"/>
        <v>5</v>
      </c>
      <c r="CW6" s="23">
        <f t="shared" ca="1" si="6"/>
        <v>5</v>
      </c>
      <c r="CX6" s="23">
        <f t="shared" ca="1" si="6"/>
        <v>3</v>
      </c>
      <c r="CY6" s="23">
        <f t="shared" ca="1" si="6"/>
        <v>5</v>
      </c>
      <c r="CZ6" s="23">
        <f t="shared" ca="1" si="6"/>
        <v>6</v>
      </c>
      <c r="DA6" s="23">
        <f t="shared" ca="1" si="6"/>
        <v>6</v>
      </c>
      <c r="DB6" s="23">
        <f t="shared" ca="1" si="6"/>
        <v>6</v>
      </c>
      <c r="DC6" s="26">
        <f t="shared" ca="1" si="6"/>
        <v>6</v>
      </c>
    </row>
    <row r="7" spans="2:108" ht="24.75" customHeight="1">
      <c r="B7" s="24">
        <f t="shared" ref="B7:P21" ca="1" si="7">C6+1</f>
        <v>254</v>
      </c>
      <c r="C7" s="19">
        <f t="shared" ca="1" si="7"/>
        <v>251</v>
      </c>
      <c r="D7" s="19">
        <f t="shared" ca="1" si="7"/>
        <v>247</v>
      </c>
      <c r="E7" s="19">
        <f t="shared" ca="1" si="7"/>
        <v>242</v>
      </c>
      <c r="F7" s="19">
        <f t="shared" ca="1" si="7"/>
        <v>236</v>
      </c>
      <c r="G7" s="19">
        <f t="shared" ca="1" si="7"/>
        <v>229</v>
      </c>
      <c r="H7" s="19">
        <f t="shared" ca="1" si="7"/>
        <v>221</v>
      </c>
      <c r="I7" s="19">
        <f t="shared" ca="1" si="7"/>
        <v>212</v>
      </c>
      <c r="J7" s="19">
        <f t="shared" ca="1" si="7"/>
        <v>202</v>
      </c>
      <c r="K7" s="19">
        <f t="shared" ca="1" si="7"/>
        <v>191</v>
      </c>
      <c r="L7" s="19">
        <f t="shared" ca="1" si="7"/>
        <v>179</v>
      </c>
      <c r="M7" s="19">
        <f t="shared" ca="1" si="7"/>
        <v>166</v>
      </c>
      <c r="N7" s="19">
        <f t="shared" ca="1" si="7"/>
        <v>152</v>
      </c>
      <c r="O7" s="19">
        <f t="shared" ca="1" si="7"/>
        <v>137</v>
      </c>
      <c r="P7" s="19">
        <f t="shared" ca="1" si="7"/>
        <v>121</v>
      </c>
      <c r="Q7" s="27">
        <f t="shared" ca="1" si="1"/>
        <v>105</v>
      </c>
      <c r="S7" s="8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/>
      <c r="AJ7" s="8">
        <f t="shared" ca="1" si="2"/>
        <v>0</v>
      </c>
      <c r="AK7" s="6">
        <f t="shared" ca="1" si="2"/>
        <v>0</v>
      </c>
      <c r="AL7" s="6">
        <f t="shared" ca="1" si="2"/>
        <v>0</v>
      </c>
      <c r="AM7" s="6">
        <f t="shared" ca="1" si="2"/>
        <v>0</v>
      </c>
      <c r="AN7" s="6">
        <f t="shared" ca="1" si="2"/>
        <v>0</v>
      </c>
      <c r="AO7" s="6">
        <f t="shared" ca="1" si="2"/>
        <v>0</v>
      </c>
      <c r="AP7" s="6">
        <f t="shared" ca="1" si="2"/>
        <v>0</v>
      </c>
      <c r="AQ7" s="6">
        <f t="shared" ca="1" si="2"/>
        <v>0</v>
      </c>
      <c r="AR7" s="6">
        <f t="shared" ca="1" si="2"/>
        <v>0</v>
      </c>
      <c r="AS7" s="6">
        <f t="shared" ca="1" si="2"/>
        <v>0</v>
      </c>
      <c r="AT7" s="6">
        <f t="shared" ca="1" si="2"/>
        <v>0</v>
      </c>
      <c r="AU7" s="6">
        <f t="shared" ca="1" si="2"/>
        <v>0</v>
      </c>
      <c r="AV7" s="6">
        <f t="shared" ca="1" si="2"/>
        <v>0</v>
      </c>
      <c r="AW7" s="6">
        <f t="shared" ca="1" si="2"/>
        <v>0</v>
      </c>
      <c r="AX7" s="6">
        <f t="shared" ca="1" si="2"/>
        <v>0</v>
      </c>
      <c r="AY7" s="7">
        <f t="shared" ca="1" si="2"/>
        <v>0</v>
      </c>
      <c r="BA7" s="24">
        <f t="shared" ref="BA7:BN21" ca="1" si="8">INT((BB6+1+S7+IF(AJ7=1,$B$3*($H$3+1)-1,0))/IF(AJ7=1,$B$3,1))*IF(AJ7=1,$B$3,1)</f>
        <v>371</v>
      </c>
      <c r="BB7" s="19">
        <f t="shared" ca="1" si="8"/>
        <v>368</v>
      </c>
      <c r="BC7" s="19">
        <f t="shared" ca="1" si="8"/>
        <v>359</v>
      </c>
      <c r="BD7" s="19">
        <f t="shared" ca="1" si="8"/>
        <v>350</v>
      </c>
      <c r="BE7" s="19">
        <f t="shared" ca="1" si="8"/>
        <v>336</v>
      </c>
      <c r="BF7" s="19">
        <f t="shared" ca="1" si="8"/>
        <v>327</v>
      </c>
      <c r="BG7" s="19">
        <f t="shared" ca="1" si="8"/>
        <v>313</v>
      </c>
      <c r="BH7" s="19">
        <f t="shared" ca="1" si="8"/>
        <v>304</v>
      </c>
      <c r="BI7" s="19">
        <f t="shared" ca="1" si="8"/>
        <v>289</v>
      </c>
      <c r="BJ7" s="19">
        <f t="shared" ca="1" si="8"/>
        <v>273</v>
      </c>
      <c r="BK7" s="19">
        <f t="shared" ca="1" si="8"/>
        <v>261</v>
      </c>
      <c r="BL7" s="19">
        <f t="shared" ca="1" si="8"/>
        <v>243</v>
      </c>
      <c r="BM7" s="19">
        <f t="shared" ca="1" si="8"/>
        <v>224</v>
      </c>
      <c r="BN7" s="19">
        <f t="shared" ca="1" si="8"/>
        <v>204</v>
      </c>
      <c r="BO7" s="19">
        <f ca="1">INT((BP6+1+AG7+IF(AX7=1,$B$3*($H$3+1)-1,0))/IF(AX7=1,$B$3,1))*IF(AX7=1,$B$3,1)</f>
        <v>183</v>
      </c>
      <c r="BP7" s="27">
        <f t="shared" ca="1" si="4"/>
        <v>162</v>
      </c>
      <c r="BR7" s="30"/>
      <c r="BS7" s="19"/>
      <c r="BT7" s="30"/>
      <c r="BU7" s="5">
        <f t="shared" ref="BU7:BU21" ca="1" si="9">INT(BA7/$B$3)</f>
        <v>123</v>
      </c>
      <c r="BV7" s="13">
        <f t="shared" ca="1" si="5"/>
        <v>122</v>
      </c>
      <c r="BW7" s="13">
        <f t="shared" ca="1" si="5"/>
        <v>119</v>
      </c>
      <c r="BX7" s="13">
        <f t="shared" ca="1" si="5"/>
        <v>116</v>
      </c>
      <c r="BY7" s="13">
        <f t="shared" ca="1" si="5"/>
        <v>112</v>
      </c>
      <c r="BZ7" s="13">
        <f t="shared" ca="1" si="5"/>
        <v>109</v>
      </c>
      <c r="CA7" s="13">
        <f t="shared" ca="1" si="5"/>
        <v>104</v>
      </c>
      <c r="CB7" s="13">
        <f t="shared" ca="1" si="5"/>
        <v>101</v>
      </c>
      <c r="CC7" s="13">
        <f t="shared" ca="1" si="5"/>
        <v>96</v>
      </c>
      <c r="CD7" s="13">
        <f t="shared" ca="1" si="5"/>
        <v>91</v>
      </c>
      <c r="CE7" s="13">
        <f t="shared" ca="1" si="5"/>
        <v>87</v>
      </c>
      <c r="CF7" s="13">
        <f t="shared" ca="1" si="5"/>
        <v>81</v>
      </c>
      <c r="CG7" s="13">
        <f t="shared" ca="1" si="5"/>
        <v>74</v>
      </c>
      <c r="CH7" s="13">
        <f t="shared" ca="1" si="5"/>
        <v>68</v>
      </c>
      <c r="CI7" s="13">
        <f t="shared" ca="1" si="5"/>
        <v>61</v>
      </c>
      <c r="CJ7" s="15">
        <f t="shared" ca="1" si="5"/>
        <v>54</v>
      </c>
      <c r="CK7" s="19">
        <v>-1000</v>
      </c>
      <c r="CL7" s="19">
        <v>-1000</v>
      </c>
      <c r="CN7" s="31"/>
      <c r="CO7" s="19">
        <f t="shared" ref="CN7:CP21" ca="1" si="10">MIN(BV7-BV8,BV7-BW7,BV7-BV9,BV7-BW8,BV7-BX7)</f>
        <v>2</v>
      </c>
      <c r="CP7" s="19">
        <f t="shared" ca="1" si="10"/>
        <v>2</v>
      </c>
      <c r="CQ7" s="19">
        <f t="shared" ca="1" si="6"/>
        <v>4</v>
      </c>
      <c r="CR7" s="19">
        <f t="shared" ca="1" si="6"/>
        <v>3</v>
      </c>
      <c r="CS7" s="19">
        <f t="shared" ca="1" si="6"/>
        <v>5</v>
      </c>
      <c r="CT7" s="19">
        <f t="shared" ca="1" si="6"/>
        <v>3</v>
      </c>
      <c r="CU7" s="19">
        <f t="shared" ca="1" si="6"/>
        <v>5</v>
      </c>
      <c r="CV7" s="19">
        <f t="shared" ca="1" si="6"/>
        <v>3</v>
      </c>
      <c r="CW7" s="19">
        <f t="shared" ca="1" si="6"/>
        <v>4</v>
      </c>
      <c r="CX7" s="19">
        <f t="shared" ca="1" si="6"/>
        <v>6</v>
      </c>
      <c r="CY7" s="19">
        <f t="shared" ca="1" si="6"/>
        <v>6</v>
      </c>
      <c r="CZ7" s="19">
        <f t="shared" ca="1" si="6"/>
        <v>6</v>
      </c>
      <c r="DA7" s="19">
        <f t="shared" ca="1" si="6"/>
        <v>7</v>
      </c>
      <c r="DB7" s="19">
        <f t="shared" ca="1" si="6"/>
        <v>7</v>
      </c>
      <c r="DC7" s="27">
        <f t="shared" ca="1" si="6"/>
        <v>7</v>
      </c>
    </row>
    <row r="8" spans="2:108" ht="24.75" customHeight="1">
      <c r="B8" s="24">
        <f t="shared" ca="1" si="7"/>
        <v>252</v>
      </c>
      <c r="C8" s="19">
        <f t="shared" ca="1" si="7"/>
        <v>248</v>
      </c>
      <c r="D8" s="19">
        <f t="shared" ca="1" si="7"/>
        <v>243</v>
      </c>
      <c r="E8" s="19">
        <f t="shared" ca="1" si="7"/>
        <v>237</v>
      </c>
      <c r="F8" s="19">
        <f t="shared" ca="1" si="7"/>
        <v>230</v>
      </c>
      <c r="G8" s="19">
        <f t="shared" ca="1" si="7"/>
        <v>222</v>
      </c>
      <c r="H8" s="19">
        <f t="shared" ca="1" si="7"/>
        <v>213</v>
      </c>
      <c r="I8" s="19">
        <f t="shared" ca="1" si="7"/>
        <v>203</v>
      </c>
      <c r="J8" s="19">
        <f t="shared" ca="1" si="7"/>
        <v>192</v>
      </c>
      <c r="K8" s="19">
        <f t="shared" ca="1" si="7"/>
        <v>180</v>
      </c>
      <c r="L8" s="19">
        <f t="shared" ca="1" si="7"/>
        <v>167</v>
      </c>
      <c r="M8" s="19">
        <f t="shared" ca="1" si="7"/>
        <v>153</v>
      </c>
      <c r="N8" s="19">
        <f t="shared" ca="1" si="7"/>
        <v>138</v>
      </c>
      <c r="O8" s="19">
        <f t="shared" ca="1" si="7"/>
        <v>122</v>
      </c>
      <c r="P8" s="19">
        <f t="shared" ca="1" si="7"/>
        <v>106</v>
      </c>
      <c r="Q8" s="27">
        <f t="shared" ca="1" si="1"/>
        <v>91</v>
      </c>
      <c r="S8" s="8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J8" s="8">
        <f t="shared" ca="1" si="2"/>
        <v>0</v>
      </c>
      <c r="AK8" s="6">
        <f t="shared" ca="1" si="2"/>
        <v>0</v>
      </c>
      <c r="AL8" s="6">
        <f t="shared" ca="1" si="2"/>
        <v>0</v>
      </c>
      <c r="AM8" s="6">
        <f t="shared" ca="1" si="2"/>
        <v>0</v>
      </c>
      <c r="AN8" s="6">
        <f t="shared" ca="1" si="2"/>
        <v>0</v>
      </c>
      <c r="AO8" s="6">
        <f t="shared" ca="1" si="2"/>
        <v>0</v>
      </c>
      <c r="AP8" s="6">
        <f t="shared" ca="1" si="2"/>
        <v>0</v>
      </c>
      <c r="AQ8" s="6">
        <f t="shared" ca="1" si="2"/>
        <v>0</v>
      </c>
      <c r="AR8" s="6">
        <f t="shared" ca="1" si="2"/>
        <v>1</v>
      </c>
      <c r="AS8" s="6">
        <f t="shared" ca="1" si="2"/>
        <v>0</v>
      </c>
      <c r="AT8" s="6">
        <f t="shared" ca="1" si="2"/>
        <v>0</v>
      </c>
      <c r="AU8" s="6">
        <f t="shared" ca="1" si="2"/>
        <v>0</v>
      </c>
      <c r="AV8" s="6">
        <f t="shared" ca="1" si="2"/>
        <v>0</v>
      </c>
      <c r="AW8" s="6">
        <f t="shared" ca="1" si="2"/>
        <v>0</v>
      </c>
      <c r="AX8" s="6">
        <f t="shared" ca="1" si="2"/>
        <v>0</v>
      </c>
      <c r="AY8" s="7">
        <f t="shared" ca="1" si="2"/>
        <v>0</v>
      </c>
      <c r="BA8" s="24">
        <f t="shared" ca="1" si="8"/>
        <v>369</v>
      </c>
      <c r="BB8" s="19">
        <f t="shared" ca="1" si="8"/>
        <v>360</v>
      </c>
      <c r="BC8" s="19">
        <f t="shared" ca="1" si="8"/>
        <v>351</v>
      </c>
      <c r="BD8" s="19">
        <f t="shared" ca="1" si="8"/>
        <v>337</v>
      </c>
      <c r="BE8" s="19">
        <f t="shared" ca="1" si="8"/>
        <v>328</v>
      </c>
      <c r="BF8" s="19">
        <f t="shared" ca="1" si="8"/>
        <v>314</v>
      </c>
      <c r="BG8" s="19">
        <f t="shared" ca="1" si="8"/>
        <v>305</v>
      </c>
      <c r="BH8" s="19">
        <f t="shared" ca="1" si="8"/>
        <v>290</v>
      </c>
      <c r="BI8" s="19">
        <f t="shared" ca="1" si="8"/>
        <v>279</v>
      </c>
      <c r="BJ8" s="19">
        <f t="shared" ca="1" si="8"/>
        <v>262</v>
      </c>
      <c r="BK8" s="19">
        <f t="shared" ca="1" si="8"/>
        <v>244</v>
      </c>
      <c r="BL8" s="19">
        <f t="shared" ca="1" si="8"/>
        <v>225</v>
      </c>
      <c r="BM8" s="19">
        <f t="shared" ca="1" si="8"/>
        <v>205</v>
      </c>
      <c r="BN8" s="19">
        <f t="shared" ca="1" si="8"/>
        <v>184</v>
      </c>
      <c r="BO8" s="19">
        <f t="shared" ref="BO8:BO21" ca="1" si="11">INT((BP7+1+AG8+IF(AX8=1,$B$3*($H$3+1)-1,0))/IF(AX8=1,$B$3,1))*IF(AX8=1,$B$3,1)</f>
        <v>163</v>
      </c>
      <c r="BP8" s="27">
        <f t="shared" ca="1" si="4"/>
        <v>143</v>
      </c>
      <c r="BR8" s="30"/>
      <c r="BS8" s="19"/>
      <c r="BT8" s="30"/>
      <c r="BU8" s="5">
        <f t="shared" ca="1" si="9"/>
        <v>123</v>
      </c>
      <c r="BV8" s="13">
        <f t="shared" ca="1" si="5"/>
        <v>120</v>
      </c>
      <c r="BW8" s="13">
        <f t="shared" ca="1" si="5"/>
        <v>117</v>
      </c>
      <c r="BX8" s="13">
        <f t="shared" ca="1" si="5"/>
        <v>112</v>
      </c>
      <c r="BY8" s="13">
        <f t="shared" ca="1" si="5"/>
        <v>109</v>
      </c>
      <c r="BZ8" s="13">
        <f t="shared" ca="1" si="5"/>
        <v>104</v>
      </c>
      <c r="CA8" s="13">
        <f t="shared" ca="1" si="5"/>
        <v>101</v>
      </c>
      <c r="CB8" s="13">
        <f t="shared" ca="1" si="5"/>
        <v>96</v>
      </c>
      <c r="CC8" s="13">
        <f t="shared" ca="1" si="5"/>
        <v>93</v>
      </c>
      <c r="CD8" s="13">
        <f t="shared" ca="1" si="5"/>
        <v>87</v>
      </c>
      <c r="CE8" s="13">
        <f t="shared" ca="1" si="5"/>
        <v>81</v>
      </c>
      <c r="CF8" s="13">
        <f t="shared" ca="1" si="5"/>
        <v>75</v>
      </c>
      <c r="CG8" s="13">
        <f t="shared" ca="1" si="5"/>
        <v>68</v>
      </c>
      <c r="CH8" s="13">
        <f t="shared" ca="1" si="5"/>
        <v>61</v>
      </c>
      <c r="CI8" s="13">
        <f t="shared" ca="1" si="5"/>
        <v>54</v>
      </c>
      <c r="CJ8" s="15">
        <f t="shared" ca="1" si="5"/>
        <v>47</v>
      </c>
      <c r="CK8" s="19">
        <v>-1000</v>
      </c>
      <c r="CL8" s="19">
        <v>-1000</v>
      </c>
      <c r="CN8" s="24">
        <f t="shared" ca="1" si="10"/>
        <v>3</v>
      </c>
      <c r="CO8" s="19">
        <f t="shared" ca="1" si="10"/>
        <v>3</v>
      </c>
      <c r="CP8" s="19">
        <f t="shared" ca="1" si="10"/>
        <v>5</v>
      </c>
      <c r="CQ8" s="19">
        <f t="shared" ca="1" si="6"/>
        <v>3</v>
      </c>
      <c r="CR8" s="19">
        <f t="shared" ca="1" si="6"/>
        <v>4</v>
      </c>
      <c r="CS8" s="19">
        <f t="shared" ca="1" si="6"/>
        <v>2</v>
      </c>
      <c r="CT8" s="19">
        <f t="shared" ca="1" si="6"/>
        <v>4</v>
      </c>
      <c r="CU8" s="19">
        <f t="shared" ca="1" si="6"/>
        <v>3</v>
      </c>
      <c r="CV8" s="19">
        <f t="shared" ca="1" si="6"/>
        <v>6</v>
      </c>
      <c r="CW8" s="19">
        <f t="shared" ca="1" si="6"/>
        <v>6</v>
      </c>
      <c r="CX8" s="19">
        <f t="shared" ca="1" si="6"/>
        <v>6</v>
      </c>
      <c r="CY8" s="19">
        <f t="shared" ca="1" si="6"/>
        <v>7</v>
      </c>
      <c r="CZ8" s="19">
        <f t="shared" ca="1" si="6"/>
        <v>7</v>
      </c>
      <c r="DA8" s="19">
        <f t="shared" ca="1" si="6"/>
        <v>7</v>
      </c>
      <c r="DB8" s="19">
        <f t="shared" ca="1" si="6"/>
        <v>6</v>
      </c>
      <c r="DC8" s="27">
        <f t="shared" ca="1" si="6"/>
        <v>6</v>
      </c>
    </row>
    <row r="9" spans="2:108" ht="24.75" customHeight="1">
      <c r="B9" s="24">
        <f t="shared" ca="1" si="7"/>
        <v>249</v>
      </c>
      <c r="C9" s="19">
        <f t="shared" ca="1" si="7"/>
        <v>244</v>
      </c>
      <c r="D9" s="19">
        <f t="shared" ca="1" si="7"/>
        <v>238</v>
      </c>
      <c r="E9" s="19">
        <f t="shared" ca="1" si="7"/>
        <v>231</v>
      </c>
      <c r="F9" s="19">
        <f t="shared" ca="1" si="7"/>
        <v>223</v>
      </c>
      <c r="G9" s="19">
        <f t="shared" ca="1" si="7"/>
        <v>214</v>
      </c>
      <c r="H9" s="19">
        <f t="shared" ca="1" si="7"/>
        <v>204</v>
      </c>
      <c r="I9" s="19">
        <f t="shared" ca="1" si="7"/>
        <v>193</v>
      </c>
      <c r="J9" s="19">
        <f t="shared" ca="1" si="7"/>
        <v>181</v>
      </c>
      <c r="K9" s="19">
        <f t="shared" ca="1" si="7"/>
        <v>168</v>
      </c>
      <c r="L9" s="19">
        <f t="shared" ca="1" si="7"/>
        <v>154</v>
      </c>
      <c r="M9" s="19">
        <f t="shared" ca="1" si="7"/>
        <v>139</v>
      </c>
      <c r="N9" s="19">
        <f t="shared" ca="1" si="7"/>
        <v>123</v>
      </c>
      <c r="O9" s="19">
        <f t="shared" ca="1" si="7"/>
        <v>107</v>
      </c>
      <c r="P9" s="19">
        <f t="shared" ca="1" si="7"/>
        <v>92</v>
      </c>
      <c r="Q9" s="27">
        <f t="shared" ca="1" si="1"/>
        <v>78</v>
      </c>
      <c r="S9" s="8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/>
      <c r="AJ9" s="8">
        <f t="shared" ca="1" si="2"/>
        <v>0</v>
      </c>
      <c r="AK9" s="6">
        <f t="shared" ca="1" si="2"/>
        <v>0</v>
      </c>
      <c r="AL9" s="6">
        <f t="shared" ca="1" si="2"/>
        <v>0</v>
      </c>
      <c r="AM9" s="6">
        <f t="shared" ca="1" si="2"/>
        <v>0</v>
      </c>
      <c r="AN9" s="6">
        <f t="shared" ca="1" si="2"/>
        <v>0</v>
      </c>
      <c r="AO9" s="6">
        <f t="shared" ca="1" si="2"/>
        <v>0</v>
      </c>
      <c r="AP9" s="6">
        <f t="shared" ca="1" si="2"/>
        <v>0</v>
      </c>
      <c r="AQ9" s="6">
        <f t="shared" ca="1" si="2"/>
        <v>0</v>
      </c>
      <c r="AR9" s="6">
        <f t="shared" ca="1" si="2"/>
        <v>0</v>
      </c>
      <c r="AS9" s="6">
        <f t="shared" ca="1" si="2"/>
        <v>0</v>
      </c>
      <c r="AT9" s="6">
        <f t="shared" ca="1" si="2"/>
        <v>0</v>
      </c>
      <c r="AU9" s="6">
        <f t="shared" ca="1" si="2"/>
        <v>0</v>
      </c>
      <c r="AV9" s="6">
        <f t="shared" ca="1" si="2"/>
        <v>0</v>
      </c>
      <c r="AW9" s="6">
        <f t="shared" ca="1" si="2"/>
        <v>0</v>
      </c>
      <c r="AX9" s="6">
        <f t="shared" ca="1" si="2"/>
        <v>0</v>
      </c>
      <c r="AY9" s="7">
        <f t="shared" ca="1" si="2"/>
        <v>0</v>
      </c>
      <c r="BA9" s="24">
        <f t="shared" ca="1" si="8"/>
        <v>361</v>
      </c>
      <c r="BB9" s="19">
        <f t="shared" ca="1" si="8"/>
        <v>352</v>
      </c>
      <c r="BC9" s="19">
        <f t="shared" ca="1" si="8"/>
        <v>338</v>
      </c>
      <c r="BD9" s="19">
        <f t="shared" ca="1" si="8"/>
        <v>329</v>
      </c>
      <c r="BE9" s="19">
        <f t="shared" ca="1" si="8"/>
        <v>315</v>
      </c>
      <c r="BF9" s="19">
        <f t="shared" ca="1" si="8"/>
        <v>306</v>
      </c>
      <c r="BG9" s="19">
        <f t="shared" ca="1" si="8"/>
        <v>291</v>
      </c>
      <c r="BH9" s="19">
        <f t="shared" ca="1" si="8"/>
        <v>280</v>
      </c>
      <c r="BI9" s="19">
        <f t="shared" ca="1" si="8"/>
        <v>263</v>
      </c>
      <c r="BJ9" s="19">
        <f t="shared" ca="1" si="8"/>
        <v>245</v>
      </c>
      <c r="BK9" s="19">
        <f t="shared" ca="1" si="8"/>
        <v>226</v>
      </c>
      <c r="BL9" s="19">
        <f t="shared" ca="1" si="8"/>
        <v>206</v>
      </c>
      <c r="BM9" s="19">
        <f t="shared" ca="1" si="8"/>
        <v>185</v>
      </c>
      <c r="BN9" s="19">
        <f t="shared" ca="1" si="8"/>
        <v>164</v>
      </c>
      <c r="BO9" s="19">
        <f t="shared" ca="1" si="11"/>
        <v>144</v>
      </c>
      <c r="BP9" s="27">
        <f t="shared" ca="1" si="4"/>
        <v>125</v>
      </c>
      <c r="BR9" s="30"/>
      <c r="BS9" s="19"/>
      <c r="BT9" s="30"/>
      <c r="BU9" s="5">
        <f t="shared" ca="1" si="9"/>
        <v>120</v>
      </c>
      <c r="BV9" s="13">
        <f t="shared" ca="1" si="5"/>
        <v>117</v>
      </c>
      <c r="BW9" s="13">
        <f t="shared" ca="1" si="5"/>
        <v>112</v>
      </c>
      <c r="BX9" s="13">
        <f t="shared" ca="1" si="5"/>
        <v>109</v>
      </c>
      <c r="BY9" s="13">
        <f t="shared" ca="1" si="5"/>
        <v>105</v>
      </c>
      <c r="BZ9" s="13">
        <f t="shared" ca="1" si="5"/>
        <v>102</v>
      </c>
      <c r="CA9" s="13">
        <f t="shared" ca="1" si="5"/>
        <v>97</v>
      </c>
      <c r="CB9" s="13">
        <f t="shared" ca="1" si="5"/>
        <v>93</v>
      </c>
      <c r="CC9" s="13">
        <f t="shared" ca="1" si="5"/>
        <v>87</v>
      </c>
      <c r="CD9" s="13">
        <f t="shared" ca="1" si="5"/>
        <v>81</v>
      </c>
      <c r="CE9" s="13">
        <f t="shared" ca="1" si="5"/>
        <v>75</v>
      </c>
      <c r="CF9" s="13">
        <f t="shared" ca="1" si="5"/>
        <v>68</v>
      </c>
      <c r="CG9" s="13">
        <f t="shared" ca="1" si="5"/>
        <v>61</v>
      </c>
      <c r="CH9" s="13">
        <f t="shared" ca="1" si="5"/>
        <v>54</v>
      </c>
      <c r="CI9" s="13">
        <f t="shared" ca="1" si="5"/>
        <v>48</v>
      </c>
      <c r="CJ9" s="15">
        <f t="shared" ca="1" si="5"/>
        <v>41</v>
      </c>
      <c r="CK9" s="19">
        <v>-1000</v>
      </c>
      <c r="CL9" s="19">
        <v>-1000</v>
      </c>
      <c r="CN9" s="24">
        <f t="shared" ca="1" si="10"/>
        <v>3</v>
      </c>
      <c r="CO9" s="19">
        <f t="shared" ca="1" si="10"/>
        <v>4</v>
      </c>
      <c r="CP9" s="19">
        <f t="shared" ca="1" si="10"/>
        <v>2</v>
      </c>
      <c r="CQ9" s="19">
        <f t="shared" ca="1" si="6"/>
        <v>2</v>
      </c>
      <c r="CR9" s="19">
        <f t="shared" ca="1" si="6"/>
        <v>3</v>
      </c>
      <c r="CS9" s="19">
        <f t="shared" ca="1" si="6"/>
        <v>5</v>
      </c>
      <c r="CT9" s="19">
        <f t="shared" ca="1" si="6"/>
        <v>4</v>
      </c>
      <c r="CU9" s="19">
        <f t="shared" ca="1" si="6"/>
        <v>5</v>
      </c>
      <c r="CV9" s="19">
        <f t="shared" ca="1" si="6"/>
        <v>5</v>
      </c>
      <c r="CW9" s="19">
        <f t="shared" ca="1" si="6"/>
        <v>6</v>
      </c>
      <c r="CX9" s="19">
        <f t="shared" ca="1" si="6"/>
        <v>6</v>
      </c>
      <c r="CY9" s="19">
        <f t="shared" ca="1" si="6"/>
        <v>6</v>
      </c>
      <c r="CZ9" s="19">
        <f t="shared" ca="1" si="6"/>
        <v>6</v>
      </c>
      <c r="DA9" s="19">
        <f t="shared" ca="1" si="6"/>
        <v>6</v>
      </c>
      <c r="DB9" s="19">
        <f t="shared" ca="1" si="6"/>
        <v>6</v>
      </c>
      <c r="DC9" s="27">
        <f t="shared" ca="1" si="6"/>
        <v>4</v>
      </c>
    </row>
    <row r="10" spans="2:108" ht="24.75" customHeight="1">
      <c r="B10" s="24">
        <f t="shared" ca="1" si="7"/>
        <v>245</v>
      </c>
      <c r="C10" s="19">
        <f t="shared" ca="1" si="7"/>
        <v>239</v>
      </c>
      <c r="D10" s="19">
        <f t="shared" ca="1" si="7"/>
        <v>232</v>
      </c>
      <c r="E10" s="19">
        <f t="shared" ca="1" si="7"/>
        <v>224</v>
      </c>
      <c r="F10" s="19">
        <f t="shared" ca="1" si="7"/>
        <v>215</v>
      </c>
      <c r="G10" s="19">
        <f t="shared" ca="1" si="7"/>
        <v>205</v>
      </c>
      <c r="H10" s="19">
        <f t="shared" ca="1" si="7"/>
        <v>194</v>
      </c>
      <c r="I10" s="19">
        <f t="shared" ca="1" si="7"/>
        <v>182</v>
      </c>
      <c r="J10" s="19">
        <f t="shared" ca="1" si="7"/>
        <v>169</v>
      </c>
      <c r="K10" s="19">
        <f t="shared" ca="1" si="7"/>
        <v>155</v>
      </c>
      <c r="L10" s="19">
        <f t="shared" ca="1" si="7"/>
        <v>140</v>
      </c>
      <c r="M10" s="19">
        <f t="shared" ca="1" si="7"/>
        <v>124</v>
      </c>
      <c r="N10" s="19">
        <f t="shared" ca="1" si="7"/>
        <v>108</v>
      </c>
      <c r="O10" s="19">
        <f t="shared" ca="1" si="7"/>
        <v>93</v>
      </c>
      <c r="P10" s="19">
        <f t="shared" ca="1" si="7"/>
        <v>79</v>
      </c>
      <c r="Q10" s="27">
        <f t="shared" ca="1" si="1"/>
        <v>66</v>
      </c>
      <c r="S10" s="8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  <c r="AJ10" s="8">
        <f t="shared" ca="1" si="2"/>
        <v>0</v>
      </c>
      <c r="AK10" s="6">
        <f t="shared" ca="1" si="2"/>
        <v>0</v>
      </c>
      <c r="AL10" s="6">
        <f t="shared" ca="1" si="2"/>
        <v>0</v>
      </c>
      <c r="AM10" s="6">
        <f t="shared" ca="1" si="2"/>
        <v>1</v>
      </c>
      <c r="AN10" s="6">
        <f t="shared" ca="1" si="2"/>
        <v>0</v>
      </c>
      <c r="AO10" s="6">
        <f t="shared" ca="1" si="2"/>
        <v>0</v>
      </c>
      <c r="AP10" s="6">
        <f t="shared" ca="1" si="2"/>
        <v>0</v>
      </c>
      <c r="AQ10" s="6">
        <f t="shared" ca="1" si="2"/>
        <v>0</v>
      </c>
      <c r="AR10" s="6">
        <f t="shared" ca="1" si="2"/>
        <v>0</v>
      </c>
      <c r="AS10" s="6">
        <f t="shared" ca="1" si="2"/>
        <v>0</v>
      </c>
      <c r="AT10" s="6">
        <f t="shared" ca="1" si="2"/>
        <v>0</v>
      </c>
      <c r="AU10" s="6">
        <f t="shared" ca="1" si="2"/>
        <v>0</v>
      </c>
      <c r="AV10" s="6">
        <f t="shared" ca="1" si="2"/>
        <v>0</v>
      </c>
      <c r="AW10" s="6">
        <f t="shared" ca="1" si="2"/>
        <v>0</v>
      </c>
      <c r="AX10" s="6">
        <f t="shared" ca="1" si="2"/>
        <v>0</v>
      </c>
      <c r="AY10" s="7">
        <f t="shared" ca="1" si="2"/>
        <v>0</v>
      </c>
      <c r="BA10" s="24">
        <f t="shared" ca="1" si="8"/>
        <v>353</v>
      </c>
      <c r="BB10" s="19">
        <f t="shared" ca="1" si="8"/>
        <v>339</v>
      </c>
      <c r="BC10" s="19">
        <f t="shared" ca="1" si="8"/>
        <v>330</v>
      </c>
      <c r="BD10" s="19">
        <f t="shared" ca="1" si="8"/>
        <v>321</v>
      </c>
      <c r="BE10" s="19">
        <f t="shared" ca="1" si="8"/>
        <v>307</v>
      </c>
      <c r="BF10" s="19">
        <f t="shared" ca="1" si="8"/>
        <v>292</v>
      </c>
      <c r="BG10" s="19">
        <f t="shared" ca="1" si="8"/>
        <v>281</v>
      </c>
      <c r="BH10" s="19">
        <f t="shared" ca="1" si="8"/>
        <v>264</v>
      </c>
      <c r="BI10" s="19">
        <f t="shared" ca="1" si="8"/>
        <v>246</v>
      </c>
      <c r="BJ10" s="19">
        <f t="shared" ca="1" si="8"/>
        <v>227</v>
      </c>
      <c r="BK10" s="19">
        <f t="shared" ca="1" si="8"/>
        <v>207</v>
      </c>
      <c r="BL10" s="19">
        <f t="shared" ca="1" si="8"/>
        <v>186</v>
      </c>
      <c r="BM10" s="19">
        <f t="shared" ca="1" si="8"/>
        <v>165</v>
      </c>
      <c r="BN10" s="19">
        <f t="shared" ca="1" si="8"/>
        <v>145</v>
      </c>
      <c r="BO10" s="19">
        <f t="shared" ca="1" si="11"/>
        <v>126</v>
      </c>
      <c r="BP10" s="27">
        <f t="shared" ca="1" si="4"/>
        <v>113</v>
      </c>
      <c r="BR10" s="30"/>
      <c r="BS10" s="19"/>
      <c r="BT10" s="30"/>
      <c r="BU10" s="5">
        <f t="shared" ca="1" si="9"/>
        <v>117</v>
      </c>
      <c r="BV10" s="13">
        <f t="shared" ca="1" si="5"/>
        <v>113</v>
      </c>
      <c r="BW10" s="13">
        <f t="shared" ca="1" si="5"/>
        <v>110</v>
      </c>
      <c r="BX10" s="13">
        <f t="shared" ca="1" si="5"/>
        <v>107</v>
      </c>
      <c r="BY10" s="13">
        <f t="shared" ca="1" si="5"/>
        <v>102</v>
      </c>
      <c r="BZ10" s="13">
        <f t="shared" ca="1" si="5"/>
        <v>97</v>
      </c>
      <c r="CA10" s="13">
        <f t="shared" ca="1" si="5"/>
        <v>93</v>
      </c>
      <c r="CB10" s="13">
        <f t="shared" ca="1" si="5"/>
        <v>88</v>
      </c>
      <c r="CC10" s="13">
        <f t="shared" ca="1" si="5"/>
        <v>82</v>
      </c>
      <c r="CD10" s="13">
        <f t="shared" ca="1" si="5"/>
        <v>75</v>
      </c>
      <c r="CE10" s="13">
        <f t="shared" ca="1" si="5"/>
        <v>69</v>
      </c>
      <c r="CF10" s="13">
        <f t="shared" ca="1" si="5"/>
        <v>62</v>
      </c>
      <c r="CG10" s="13">
        <f t="shared" ca="1" si="5"/>
        <v>55</v>
      </c>
      <c r="CH10" s="13">
        <f t="shared" ca="1" si="5"/>
        <v>48</v>
      </c>
      <c r="CI10" s="13">
        <f t="shared" ca="1" si="5"/>
        <v>42</v>
      </c>
      <c r="CJ10" s="15">
        <f t="shared" ca="1" si="5"/>
        <v>37</v>
      </c>
      <c r="CK10" s="19">
        <v>-1000</v>
      </c>
      <c r="CL10" s="19">
        <v>-1000</v>
      </c>
      <c r="CN10" s="24">
        <f t="shared" ca="1" si="10"/>
        <v>2</v>
      </c>
      <c r="CO10" s="19">
        <f t="shared" ca="1" si="10"/>
        <v>3</v>
      </c>
      <c r="CP10" s="19">
        <f t="shared" ca="1" si="10"/>
        <v>3</v>
      </c>
      <c r="CQ10" s="19">
        <f t="shared" ca="1" si="6"/>
        <v>5</v>
      </c>
      <c r="CR10" s="19">
        <f t="shared" ca="1" si="6"/>
        <v>5</v>
      </c>
      <c r="CS10" s="19">
        <f t="shared" ca="1" si="6"/>
        <v>3</v>
      </c>
      <c r="CT10" s="19">
        <f t="shared" ca="1" si="6"/>
        <v>5</v>
      </c>
      <c r="CU10" s="19">
        <f t="shared" ca="1" si="6"/>
        <v>6</v>
      </c>
      <c r="CV10" s="19">
        <f t="shared" ca="1" si="6"/>
        <v>6</v>
      </c>
      <c r="CW10" s="19">
        <f t="shared" ca="1" si="6"/>
        <v>6</v>
      </c>
      <c r="CX10" s="19">
        <f t="shared" ca="1" si="6"/>
        <v>7</v>
      </c>
      <c r="CY10" s="19">
        <f t="shared" ca="1" si="6"/>
        <v>7</v>
      </c>
      <c r="CZ10" s="19">
        <f t="shared" ca="1" si="6"/>
        <v>7</v>
      </c>
      <c r="DA10" s="19">
        <f t="shared" ca="1" si="6"/>
        <v>4</v>
      </c>
      <c r="DB10" s="19">
        <f t="shared" ca="1" si="6"/>
        <v>4</v>
      </c>
      <c r="DC10" s="27">
        <f t="shared" ca="1" si="6"/>
        <v>5</v>
      </c>
    </row>
    <row r="11" spans="2:108" ht="24.75" customHeight="1">
      <c r="B11" s="24">
        <f t="shared" ca="1" si="7"/>
        <v>240</v>
      </c>
      <c r="C11" s="19">
        <f t="shared" ca="1" si="7"/>
        <v>233</v>
      </c>
      <c r="D11" s="19">
        <f t="shared" ca="1" si="7"/>
        <v>225</v>
      </c>
      <c r="E11" s="19">
        <f t="shared" ca="1" si="7"/>
        <v>216</v>
      </c>
      <c r="F11" s="19">
        <f t="shared" ca="1" si="7"/>
        <v>206</v>
      </c>
      <c r="G11" s="19">
        <f t="shared" ca="1" si="7"/>
        <v>195</v>
      </c>
      <c r="H11" s="19">
        <f t="shared" ca="1" si="7"/>
        <v>183</v>
      </c>
      <c r="I11" s="19">
        <f t="shared" ca="1" si="7"/>
        <v>170</v>
      </c>
      <c r="J11" s="19">
        <f t="shared" ca="1" si="7"/>
        <v>156</v>
      </c>
      <c r="K11" s="19">
        <f t="shared" ca="1" si="7"/>
        <v>141</v>
      </c>
      <c r="L11" s="19">
        <f t="shared" ca="1" si="7"/>
        <v>125</v>
      </c>
      <c r="M11" s="19">
        <f t="shared" ca="1" si="7"/>
        <v>109</v>
      </c>
      <c r="N11" s="19">
        <f t="shared" ca="1" si="7"/>
        <v>94</v>
      </c>
      <c r="O11" s="19">
        <f t="shared" ca="1" si="7"/>
        <v>80</v>
      </c>
      <c r="P11" s="19">
        <f t="shared" ca="1" si="7"/>
        <v>67</v>
      </c>
      <c r="Q11" s="27">
        <f t="shared" ca="1" si="1"/>
        <v>55</v>
      </c>
      <c r="S11" s="8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/>
      <c r="AJ11" s="8">
        <f t="shared" ca="1" si="2"/>
        <v>1</v>
      </c>
      <c r="AK11" s="6">
        <f t="shared" ca="1" si="2"/>
        <v>0</v>
      </c>
      <c r="AL11" s="6">
        <f t="shared" ca="1" si="2"/>
        <v>0</v>
      </c>
      <c r="AM11" s="6">
        <f t="shared" ca="1" si="2"/>
        <v>0</v>
      </c>
      <c r="AN11" s="6">
        <f t="shared" ca="1" si="2"/>
        <v>0</v>
      </c>
      <c r="AO11" s="6">
        <f t="shared" ca="1" si="2"/>
        <v>0</v>
      </c>
      <c r="AP11" s="6">
        <f t="shared" ca="1" si="2"/>
        <v>0</v>
      </c>
      <c r="AQ11" s="6">
        <f t="shared" ca="1" si="2"/>
        <v>0</v>
      </c>
      <c r="AR11" s="6">
        <f t="shared" ca="1" si="2"/>
        <v>0</v>
      </c>
      <c r="AS11" s="6">
        <f t="shared" ca="1" si="2"/>
        <v>0</v>
      </c>
      <c r="AT11" s="6">
        <f t="shared" ca="1" si="2"/>
        <v>0</v>
      </c>
      <c r="AU11" s="6">
        <f t="shared" ca="1" si="2"/>
        <v>0</v>
      </c>
      <c r="AV11" s="6">
        <f t="shared" ca="1" si="2"/>
        <v>0</v>
      </c>
      <c r="AW11" s="6">
        <f t="shared" ca="1" si="2"/>
        <v>1</v>
      </c>
      <c r="AX11" s="6">
        <f t="shared" ca="1" si="2"/>
        <v>0</v>
      </c>
      <c r="AY11" s="7">
        <f t="shared" ca="1" si="2"/>
        <v>0</v>
      </c>
      <c r="BA11" s="24">
        <f t="shared" ca="1" si="8"/>
        <v>345</v>
      </c>
      <c r="BB11" s="19">
        <f t="shared" ca="1" si="8"/>
        <v>331</v>
      </c>
      <c r="BC11" s="19">
        <f t="shared" ca="1" si="8"/>
        <v>322</v>
      </c>
      <c r="BD11" s="19">
        <f t="shared" ca="1" si="8"/>
        <v>308</v>
      </c>
      <c r="BE11" s="19">
        <f t="shared" ca="1" si="8"/>
        <v>293</v>
      </c>
      <c r="BF11" s="19">
        <f t="shared" ca="1" si="8"/>
        <v>282</v>
      </c>
      <c r="BG11" s="19">
        <f t="shared" ca="1" si="8"/>
        <v>265</v>
      </c>
      <c r="BH11" s="19">
        <f t="shared" ca="1" si="8"/>
        <v>247</v>
      </c>
      <c r="BI11" s="19">
        <f t="shared" ca="1" si="8"/>
        <v>228</v>
      </c>
      <c r="BJ11" s="19">
        <f t="shared" ca="1" si="8"/>
        <v>208</v>
      </c>
      <c r="BK11" s="19">
        <f t="shared" ca="1" si="8"/>
        <v>187</v>
      </c>
      <c r="BL11" s="19">
        <f t="shared" ca="1" si="8"/>
        <v>166</v>
      </c>
      <c r="BM11" s="19">
        <f t="shared" ca="1" si="8"/>
        <v>146</v>
      </c>
      <c r="BN11" s="19">
        <f t="shared" ca="1" si="8"/>
        <v>132</v>
      </c>
      <c r="BO11" s="19">
        <f t="shared" ca="1" si="11"/>
        <v>114</v>
      </c>
      <c r="BP11" s="27">
        <f t="shared" ca="1" si="4"/>
        <v>97</v>
      </c>
      <c r="BR11" s="30"/>
      <c r="BS11" s="19"/>
      <c r="BT11" s="30"/>
      <c r="BU11" s="5">
        <f t="shared" ca="1" si="9"/>
        <v>115</v>
      </c>
      <c r="BV11" s="13">
        <f t="shared" ca="1" si="5"/>
        <v>110</v>
      </c>
      <c r="BW11" s="13">
        <f t="shared" ca="1" si="5"/>
        <v>107</v>
      </c>
      <c r="BX11" s="13">
        <f t="shared" ca="1" si="5"/>
        <v>102</v>
      </c>
      <c r="BY11" s="13">
        <f t="shared" ca="1" si="5"/>
        <v>97</v>
      </c>
      <c r="BZ11" s="13">
        <f t="shared" ca="1" si="5"/>
        <v>94</v>
      </c>
      <c r="CA11" s="13">
        <f t="shared" ca="1" si="5"/>
        <v>88</v>
      </c>
      <c r="CB11" s="13">
        <f t="shared" ca="1" si="5"/>
        <v>82</v>
      </c>
      <c r="CC11" s="13">
        <f t="shared" ca="1" si="5"/>
        <v>76</v>
      </c>
      <c r="CD11" s="13">
        <f t="shared" ca="1" si="5"/>
        <v>69</v>
      </c>
      <c r="CE11" s="13">
        <f t="shared" ca="1" si="5"/>
        <v>62</v>
      </c>
      <c r="CF11" s="13">
        <f t="shared" ca="1" si="5"/>
        <v>55</v>
      </c>
      <c r="CG11" s="13">
        <f t="shared" ca="1" si="5"/>
        <v>48</v>
      </c>
      <c r="CH11" s="13">
        <f t="shared" ca="1" si="5"/>
        <v>44</v>
      </c>
      <c r="CI11" s="13">
        <f t="shared" ca="1" si="5"/>
        <v>38</v>
      </c>
      <c r="CJ11" s="15">
        <f t="shared" ca="1" si="5"/>
        <v>32</v>
      </c>
      <c r="CK11" s="19">
        <v>-1000</v>
      </c>
      <c r="CL11" s="19">
        <v>-1000</v>
      </c>
      <c r="CN11" s="24">
        <f t="shared" ca="1" si="10"/>
        <v>5</v>
      </c>
      <c r="CO11" s="19">
        <f t="shared" ca="1" si="10"/>
        <v>3</v>
      </c>
      <c r="CP11" s="19">
        <f t="shared" ca="1" si="10"/>
        <v>4</v>
      </c>
      <c r="CQ11" s="19">
        <f t="shared" ca="1" si="6"/>
        <v>4</v>
      </c>
      <c r="CR11" s="19">
        <f t="shared" ca="1" si="6"/>
        <v>3</v>
      </c>
      <c r="CS11" s="19">
        <f t="shared" ca="1" si="6"/>
        <v>6</v>
      </c>
      <c r="CT11" s="19">
        <f t="shared" ca="1" si="6"/>
        <v>6</v>
      </c>
      <c r="CU11" s="19">
        <f t="shared" ca="1" si="6"/>
        <v>6</v>
      </c>
      <c r="CV11" s="19">
        <f t="shared" ca="1" si="6"/>
        <v>7</v>
      </c>
      <c r="CW11" s="19">
        <f t="shared" ca="1" si="6"/>
        <v>7</v>
      </c>
      <c r="CX11" s="19">
        <f t="shared" ca="1" si="6"/>
        <v>7</v>
      </c>
      <c r="CY11" s="19">
        <f t="shared" ca="1" si="6"/>
        <v>6</v>
      </c>
      <c r="CZ11" s="19">
        <f t="shared" ca="1" si="6"/>
        <v>4</v>
      </c>
      <c r="DA11" s="19">
        <f t="shared" ca="1" si="6"/>
        <v>6</v>
      </c>
      <c r="DB11" s="19">
        <f t="shared" ca="1" si="6"/>
        <v>6</v>
      </c>
      <c r="DC11" s="27">
        <f t="shared" ca="1" si="6"/>
        <v>5</v>
      </c>
    </row>
    <row r="12" spans="2:108" ht="24.75" customHeight="1">
      <c r="B12" s="24">
        <f t="shared" ca="1" si="7"/>
        <v>234</v>
      </c>
      <c r="C12" s="19">
        <f t="shared" ca="1" si="7"/>
        <v>226</v>
      </c>
      <c r="D12" s="19">
        <f t="shared" ca="1" si="7"/>
        <v>217</v>
      </c>
      <c r="E12" s="19">
        <f t="shared" ca="1" si="7"/>
        <v>207</v>
      </c>
      <c r="F12" s="19">
        <f t="shared" ca="1" si="7"/>
        <v>196</v>
      </c>
      <c r="G12" s="19">
        <f t="shared" ca="1" si="7"/>
        <v>184</v>
      </c>
      <c r="H12" s="19">
        <f t="shared" ca="1" si="7"/>
        <v>171</v>
      </c>
      <c r="I12" s="19">
        <f t="shared" ca="1" si="7"/>
        <v>157</v>
      </c>
      <c r="J12" s="19">
        <f t="shared" ca="1" si="7"/>
        <v>142</v>
      </c>
      <c r="K12" s="19">
        <f t="shared" ca="1" si="7"/>
        <v>126</v>
      </c>
      <c r="L12" s="19">
        <f t="shared" ca="1" si="7"/>
        <v>110</v>
      </c>
      <c r="M12" s="19">
        <f t="shared" ca="1" si="7"/>
        <v>95</v>
      </c>
      <c r="N12" s="19">
        <f t="shared" ca="1" si="7"/>
        <v>81</v>
      </c>
      <c r="O12" s="19">
        <f t="shared" ca="1" si="7"/>
        <v>68</v>
      </c>
      <c r="P12" s="19">
        <f t="shared" ca="1" si="7"/>
        <v>56</v>
      </c>
      <c r="Q12" s="27">
        <f t="shared" ca="1" si="1"/>
        <v>45</v>
      </c>
      <c r="S12" s="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/>
      <c r="AJ12" s="8">
        <f t="shared" ca="1" si="2"/>
        <v>0</v>
      </c>
      <c r="AK12" s="6">
        <f t="shared" ca="1" si="2"/>
        <v>0</v>
      </c>
      <c r="AL12" s="6">
        <f t="shared" ca="1" si="2"/>
        <v>0</v>
      </c>
      <c r="AM12" s="6">
        <f t="shared" ca="1" si="2"/>
        <v>0</v>
      </c>
      <c r="AN12" s="6">
        <f t="shared" ca="1" si="2"/>
        <v>0</v>
      </c>
      <c r="AO12" s="6">
        <f t="shared" ca="1" si="2"/>
        <v>0</v>
      </c>
      <c r="AP12" s="6">
        <f t="shared" ca="1" si="2"/>
        <v>0</v>
      </c>
      <c r="AQ12" s="6">
        <f t="shared" ca="1" si="2"/>
        <v>0</v>
      </c>
      <c r="AR12" s="6">
        <f t="shared" ca="1" si="2"/>
        <v>0</v>
      </c>
      <c r="AS12" s="6">
        <f t="shared" ca="1" si="2"/>
        <v>0</v>
      </c>
      <c r="AT12" s="6">
        <f t="shared" ca="1" si="2"/>
        <v>0</v>
      </c>
      <c r="AU12" s="6">
        <f t="shared" ca="1" si="2"/>
        <v>0</v>
      </c>
      <c r="AV12" s="6">
        <f t="shared" ca="1" si="2"/>
        <v>0</v>
      </c>
      <c r="AW12" s="6">
        <f t="shared" ca="1" si="2"/>
        <v>0</v>
      </c>
      <c r="AX12" s="6">
        <f t="shared" ca="1" si="2"/>
        <v>0</v>
      </c>
      <c r="AY12" s="7">
        <f t="shared" ca="1" si="2"/>
        <v>0</v>
      </c>
      <c r="BA12" s="24">
        <f t="shared" ca="1" si="8"/>
        <v>332</v>
      </c>
      <c r="BB12" s="19">
        <f t="shared" ca="1" si="8"/>
        <v>323</v>
      </c>
      <c r="BC12" s="19">
        <f t="shared" ca="1" si="8"/>
        <v>309</v>
      </c>
      <c r="BD12" s="19">
        <f t="shared" ca="1" si="8"/>
        <v>294</v>
      </c>
      <c r="BE12" s="19">
        <f t="shared" ca="1" si="8"/>
        <v>283</v>
      </c>
      <c r="BF12" s="19">
        <f t="shared" ca="1" si="8"/>
        <v>266</v>
      </c>
      <c r="BG12" s="19">
        <f t="shared" ca="1" si="8"/>
        <v>248</v>
      </c>
      <c r="BH12" s="19">
        <f t="shared" ca="1" si="8"/>
        <v>229</v>
      </c>
      <c r="BI12" s="19">
        <f t="shared" ca="1" si="8"/>
        <v>209</v>
      </c>
      <c r="BJ12" s="19">
        <f t="shared" ca="1" si="8"/>
        <v>188</v>
      </c>
      <c r="BK12" s="19">
        <f t="shared" ca="1" si="8"/>
        <v>167</v>
      </c>
      <c r="BL12" s="19">
        <f t="shared" ca="1" si="8"/>
        <v>147</v>
      </c>
      <c r="BM12" s="19">
        <f t="shared" ca="1" si="8"/>
        <v>133</v>
      </c>
      <c r="BN12" s="19">
        <f t="shared" ca="1" si="8"/>
        <v>115</v>
      </c>
      <c r="BO12" s="19">
        <f t="shared" ca="1" si="11"/>
        <v>98</v>
      </c>
      <c r="BP12" s="27">
        <f t="shared" ca="1" si="4"/>
        <v>82</v>
      </c>
      <c r="BR12" s="30"/>
      <c r="BS12" s="19"/>
      <c r="BT12" s="30"/>
      <c r="BU12" s="5">
        <f t="shared" ca="1" si="9"/>
        <v>110</v>
      </c>
      <c r="BV12" s="13">
        <f t="shared" ca="1" si="5"/>
        <v>107</v>
      </c>
      <c r="BW12" s="13">
        <f t="shared" ca="1" si="5"/>
        <v>103</v>
      </c>
      <c r="BX12" s="13">
        <f t="shared" ca="1" si="5"/>
        <v>98</v>
      </c>
      <c r="BY12" s="13">
        <f t="shared" ca="1" si="5"/>
        <v>94</v>
      </c>
      <c r="BZ12" s="13">
        <f t="shared" ca="1" si="5"/>
        <v>88</v>
      </c>
      <c r="CA12" s="13">
        <f t="shared" ca="1" si="5"/>
        <v>82</v>
      </c>
      <c r="CB12" s="13">
        <f t="shared" ca="1" si="5"/>
        <v>76</v>
      </c>
      <c r="CC12" s="13">
        <f t="shared" ca="1" si="5"/>
        <v>69</v>
      </c>
      <c r="CD12" s="13">
        <f t="shared" ca="1" si="5"/>
        <v>62</v>
      </c>
      <c r="CE12" s="13">
        <f t="shared" ca="1" si="5"/>
        <v>55</v>
      </c>
      <c r="CF12" s="13">
        <f t="shared" ca="1" si="5"/>
        <v>49</v>
      </c>
      <c r="CG12" s="13">
        <f t="shared" ca="1" si="5"/>
        <v>44</v>
      </c>
      <c r="CH12" s="13">
        <f t="shared" ca="1" si="5"/>
        <v>38</v>
      </c>
      <c r="CI12" s="13">
        <f t="shared" ca="1" si="5"/>
        <v>32</v>
      </c>
      <c r="CJ12" s="15">
        <f t="shared" ca="1" si="5"/>
        <v>27</v>
      </c>
      <c r="CK12" s="19">
        <v>-1000</v>
      </c>
      <c r="CL12" s="19">
        <v>-1000</v>
      </c>
      <c r="CN12" s="24">
        <f t="shared" ca="1" si="10"/>
        <v>2</v>
      </c>
      <c r="CO12" s="19">
        <f t="shared" ca="1" si="10"/>
        <v>4</v>
      </c>
      <c r="CP12" s="19">
        <f t="shared" ca="1" si="10"/>
        <v>3</v>
      </c>
      <c r="CQ12" s="19">
        <f t="shared" ca="1" si="6"/>
        <v>4</v>
      </c>
      <c r="CR12" s="19">
        <f t="shared" ca="1" si="6"/>
        <v>5</v>
      </c>
      <c r="CS12" s="19">
        <f t="shared" ca="1" si="6"/>
        <v>5</v>
      </c>
      <c r="CT12" s="19">
        <f t="shared" ca="1" si="6"/>
        <v>6</v>
      </c>
      <c r="CU12" s="19">
        <f t="shared" ca="1" si="6"/>
        <v>6</v>
      </c>
      <c r="CV12" s="19">
        <f t="shared" ca="1" si="6"/>
        <v>6</v>
      </c>
      <c r="CW12" s="19">
        <f t="shared" ca="1" si="6"/>
        <v>6</v>
      </c>
      <c r="CX12" s="19">
        <f t="shared" ca="1" si="6"/>
        <v>4</v>
      </c>
      <c r="CY12" s="19">
        <f t="shared" ca="1" si="6"/>
        <v>5</v>
      </c>
      <c r="CZ12" s="19">
        <f t="shared" ca="1" si="6"/>
        <v>6</v>
      </c>
      <c r="DA12" s="19">
        <f t="shared" ca="1" si="6"/>
        <v>5</v>
      </c>
      <c r="DB12" s="19">
        <f t="shared" ca="1" si="6"/>
        <v>5</v>
      </c>
      <c r="DC12" s="27">
        <f t="shared" ca="1" si="6"/>
        <v>3</v>
      </c>
    </row>
    <row r="13" spans="2:108" ht="24.75" customHeight="1">
      <c r="B13" s="24">
        <f t="shared" ca="1" si="7"/>
        <v>227</v>
      </c>
      <c r="C13" s="19">
        <f t="shared" ca="1" si="7"/>
        <v>218</v>
      </c>
      <c r="D13" s="19">
        <f t="shared" ca="1" si="7"/>
        <v>208</v>
      </c>
      <c r="E13" s="19">
        <f t="shared" ca="1" si="7"/>
        <v>197</v>
      </c>
      <c r="F13" s="19">
        <f t="shared" ca="1" si="7"/>
        <v>185</v>
      </c>
      <c r="G13" s="19">
        <f t="shared" ca="1" si="7"/>
        <v>172</v>
      </c>
      <c r="H13" s="19">
        <f t="shared" ca="1" si="7"/>
        <v>158</v>
      </c>
      <c r="I13" s="19">
        <f t="shared" ca="1" si="7"/>
        <v>143</v>
      </c>
      <c r="J13" s="19">
        <f t="shared" ca="1" si="7"/>
        <v>127</v>
      </c>
      <c r="K13" s="19">
        <f t="shared" ca="1" si="7"/>
        <v>111</v>
      </c>
      <c r="L13" s="19">
        <f t="shared" ca="1" si="7"/>
        <v>96</v>
      </c>
      <c r="M13" s="19">
        <f t="shared" ca="1" si="7"/>
        <v>82</v>
      </c>
      <c r="N13" s="19">
        <f t="shared" ca="1" si="7"/>
        <v>69</v>
      </c>
      <c r="O13" s="19">
        <f t="shared" ca="1" si="7"/>
        <v>57</v>
      </c>
      <c r="P13" s="19">
        <f t="shared" ca="1" si="7"/>
        <v>46</v>
      </c>
      <c r="Q13" s="27">
        <f t="shared" ca="1" si="1"/>
        <v>36</v>
      </c>
      <c r="S13" s="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  <c r="AJ13" s="8">
        <f t="shared" ca="1" si="2"/>
        <v>0</v>
      </c>
      <c r="AK13" s="6">
        <f t="shared" ca="1" si="2"/>
        <v>0</v>
      </c>
      <c r="AL13" s="6">
        <f t="shared" ca="1" si="2"/>
        <v>1</v>
      </c>
      <c r="AM13" s="6">
        <f t="shared" ca="1" si="2"/>
        <v>0</v>
      </c>
      <c r="AN13" s="6">
        <f t="shared" ca="1" si="2"/>
        <v>0</v>
      </c>
      <c r="AO13" s="6">
        <f t="shared" ca="1" si="2"/>
        <v>0</v>
      </c>
      <c r="AP13" s="6">
        <f t="shared" ca="1" si="2"/>
        <v>0</v>
      </c>
      <c r="AQ13" s="6">
        <f t="shared" ca="1" si="2"/>
        <v>0</v>
      </c>
      <c r="AR13" s="6">
        <f t="shared" ca="1" si="2"/>
        <v>0</v>
      </c>
      <c r="AS13" s="6">
        <f t="shared" ca="1" si="2"/>
        <v>0</v>
      </c>
      <c r="AT13" s="6">
        <f t="shared" ca="1" si="2"/>
        <v>1</v>
      </c>
      <c r="AU13" s="6">
        <f t="shared" ca="1" si="2"/>
        <v>0</v>
      </c>
      <c r="AV13" s="6">
        <f t="shared" ca="1" si="2"/>
        <v>0</v>
      </c>
      <c r="AW13" s="6">
        <f t="shared" ca="1" si="2"/>
        <v>0</v>
      </c>
      <c r="AX13" s="6">
        <f t="shared" ca="1" si="2"/>
        <v>0</v>
      </c>
      <c r="AY13" s="7">
        <f t="shared" ca="1" si="2"/>
        <v>0</v>
      </c>
      <c r="BA13" s="24">
        <f t="shared" ca="1" si="8"/>
        <v>324</v>
      </c>
      <c r="BB13" s="19">
        <f t="shared" ca="1" si="8"/>
        <v>310</v>
      </c>
      <c r="BC13" s="19">
        <f t="shared" ca="1" si="8"/>
        <v>300</v>
      </c>
      <c r="BD13" s="19">
        <f t="shared" ca="1" si="8"/>
        <v>284</v>
      </c>
      <c r="BE13" s="19">
        <f t="shared" ca="1" si="8"/>
        <v>267</v>
      </c>
      <c r="BF13" s="19">
        <f t="shared" ca="1" si="8"/>
        <v>249</v>
      </c>
      <c r="BG13" s="19">
        <f t="shared" ca="1" si="8"/>
        <v>230</v>
      </c>
      <c r="BH13" s="19">
        <f t="shared" ca="1" si="8"/>
        <v>210</v>
      </c>
      <c r="BI13" s="19">
        <f t="shared" ca="1" si="8"/>
        <v>189</v>
      </c>
      <c r="BJ13" s="19">
        <f t="shared" ca="1" si="8"/>
        <v>168</v>
      </c>
      <c r="BK13" s="19">
        <f t="shared" ca="1" si="8"/>
        <v>153</v>
      </c>
      <c r="BL13" s="19">
        <f t="shared" ca="1" si="8"/>
        <v>134</v>
      </c>
      <c r="BM13" s="19">
        <f t="shared" ca="1" si="8"/>
        <v>116</v>
      </c>
      <c r="BN13" s="19">
        <f t="shared" ca="1" si="8"/>
        <v>99</v>
      </c>
      <c r="BO13" s="19">
        <f t="shared" ca="1" si="11"/>
        <v>83</v>
      </c>
      <c r="BP13" s="27">
        <f t="shared" ca="1" si="4"/>
        <v>73</v>
      </c>
      <c r="BR13" s="30"/>
      <c r="BS13" s="19"/>
      <c r="BT13" s="30"/>
      <c r="BU13" s="5">
        <f t="shared" ca="1" si="9"/>
        <v>108</v>
      </c>
      <c r="BV13" s="13">
        <f t="shared" ca="1" si="5"/>
        <v>103</v>
      </c>
      <c r="BW13" s="13">
        <f t="shared" ca="1" si="5"/>
        <v>100</v>
      </c>
      <c r="BX13" s="13">
        <f t="shared" ca="1" si="5"/>
        <v>94</v>
      </c>
      <c r="BY13" s="13">
        <f t="shared" ca="1" si="5"/>
        <v>89</v>
      </c>
      <c r="BZ13" s="13">
        <f t="shared" ca="1" si="5"/>
        <v>83</v>
      </c>
      <c r="CA13" s="13">
        <f t="shared" ca="1" si="5"/>
        <v>76</v>
      </c>
      <c r="CB13" s="13">
        <f t="shared" ca="1" si="5"/>
        <v>70</v>
      </c>
      <c r="CC13" s="13">
        <f t="shared" ca="1" si="5"/>
        <v>63</v>
      </c>
      <c r="CD13" s="13">
        <f t="shared" ca="1" si="5"/>
        <v>56</v>
      </c>
      <c r="CE13" s="13">
        <f t="shared" ca="1" si="5"/>
        <v>51</v>
      </c>
      <c r="CF13" s="13">
        <f t="shared" ca="1" si="5"/>
        <v>44</v>
      </c>
      <c r="CG13" s="13">
        <f t="shared" ca="1" si="5"/>
        <v>38</v>
      </c>
      <c r="CH13" s="13">
        <f t="shared" ca="1" si="5"/>
        <v>33</v>
      </c>
      <c r="CI13" s="13">
        <f t="shared" ca="1" si="5"/>
        <v>27</v>
      </c>
      <c r="CJ13" s="15">
        <f t="shared" ca="1" si="5"/>
        <v>24</v>
      </c>
      <c r="CK13" s="19">
        <v>-1000</v>
      </c>
      <c r="CL13" s="19">
        <v>-1000</v>
      </c>
      <c r="CN13" s="24">
        <f t="shared" ca="1" si="10"/>
        <v>5</v>
      </c>
      <c r="CO13" s="19">
        <f t="shared" ca="1" si="10"/>
        <v>3</v>
      </c>
      <c r="CP13" s="19">
        <f t="shared" ca="1" si="10"/>
        <v>5</v>
      </c>
      <c r="CQ13" s="19">
        <f t="shared" ca="1" si="6"/>
        <v>5</v>
      </c>
      <c r="CR13" s="19">
        <f t="shared" ca="1" si="6"/>
        <v>6</v>
      </c>
      <c r="CS13" s="19">
        <f t="shared" ca="1" si="6"/>
        <v>6</v>
      </c>
      <c r="CT13" s="19">
        <f t="shared" ca="1" si="6"/>
        <v>4</v>
      </c>
      <c r="CU13" s="19">
        <f t="shared" ca="1" si="6"/>
        <v>5</v>
      </c>
      <c r="CV13" s="19">
        <f t="shared" ca="1" si="6"/>
        <v>5</v>
      </c>
      <c r="CW13" s="19">
        <f t="shared" ca="1" si="6"/>
        <v>5</v>
      </c>
      <c r="CX13" s="19">
        <f t="shared" ca="1" si="6"/>
        <v>6</v>
      </c>
      <c r="CY13" s="19">
        <f t="shared" ca="1" si="6"/>
        <v>5</v>
      </c>
      <c r="CZ13" s="19">
        <f t="shared" ca="1" si="6"/>
        <v>5</v>
      </c>
      <c r="DA13" s="19">
        <f t="shared" ca="1" si="6"/>
        <v>5</v>
      </c>
      <c r="DB13" s="19">
        <f t="shared" ca="1" si="6"/>
        <v>3</v>
      </c>
      <c r="DC13" s="27">
        <f t="shared" ca="1" si="6"/>
        <v>4</v>
      </c>
    </row>
    <row r="14" spans="2:108" ht="24.75" customHeight="1">
      <c r="B14" s="24">
        <f t="shared" ca="1" si="7"/>
        <v>219</v>
      </c>
      <c r="C14" s="19">
        <f t="shared" ca="1" si="7"/>
        <v>209</v>
      </c>
      <c r="D14" s="19">
        <f t="shared" ca="1" si="7"/>
        <v>198</v>
      </c>
      <c r="E14" s="19">
        <f t="shared" ca="1" si="7"/>
        <v>186</v>
      </c>
      <c r="F14" s="19">
        <f t="shared" ca="1" si="7"/>
        <v>173</v>
      </c>
      <c r="G14" s="19">
        <f t="shared" ca="1" si="7"/>
        <v>159</v>
      </c>
      <c r="H14" s="19">
        <f t="shared" ca="1" si="7"/>
        <v>144</v>
      </c>
      <c r="I14" s="19">
        <f t="shared" ca="1" si="7"/>
        <v>128</v>
      </c>
      <c r="J14" s="19">
        <f t="shared" ca="1" si="7"/>
        <v>112</v>
      </c>
      <c r="K14" s="19">
        <f t="shared" ca="1" si="7"/>
        <v>97</v>
      </c>
      <c r="L14" s="19">
        <f t="shared" ca="1" si="7"/>
        <v>83</v>
      </c>
      <c r="M14" s="19">
        <f t="shared" ca="1" si="7"/>
        <v>70</v>
      </c>
      <c r="N14" s="19">
        <f t="shared" ca="1" si="7"/>
        <v>58</v>
      </c>
      <c r="O14" s="19">
        <f t="shared" ca="1" si="7"/>
        <v>47</v>
      </c>
      <c r="P14" s="19">
        <f t="shared" ca="1" si="7"/>
        <v>37</v>
      </c>
      <c r="Q14" s="27">
        <f t="shared" ca="1" si="1"/>
        <v>28</v>
      </c>
      <c r="S14" s="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7">
        <v>1</v>
      </c>
      <c r="AJ14" s="8">
        <f t="shared" ca="1" si="2"/>
        <v>0</v>
      </c>
      <c r="AK14" s="6">
        <f t="shared" ca="1" si="2"/>
        <v>0</v>
      </c>
      <c r="AL14" s="6">
        <f t="shared" ca="1" si="2"/>
        <v>0</v>
      </c>
      <c r="AM14" s="6">
        <f t="shared" ca="1" si="2"/>
        <v>0</v>
      </c>
      <c r="AN14" s="6">
        <f t="shared" ca="1" si="2"/>
        <v>0</v>
      </c>
      <c r="AO14" s="6">
        <f t="shared" ca="1" si="2"/>
        <v>0</v>
      </c>
      <c r="AP14" s="6">
        <f t="shared" ca="1" si="2"/>
        <v>1</v>
      </c>
      <c r="AQ14" s="6">
        <f t="shared" ca="1" si="2"/>
        <v>1</v>
      </c>
      <c r="AR14" s="6">
        <f t="shared" ca="1" si="2"/>
        <v>1</v>
      </c>
      <c r="AS14" s="6">
        <f t="shared" ca="1" si="2"/>
        <v>0</v>
      </c>
      <c r="AT14" s="6">
        <f t="shared" ca="1" si="2"/>
        <v>0</v>
      </c>
      <c r="AU14" s="6">
        <f t="shared" ca="1" si="2"/>
        <v>0</v>
      </c>
      <c r="AV14" s="6">
        <f t="shared" ca="1" si="2"/>
        <v>0</v>
      </c>
      <c r="AW14" s="6">
        <f t="shared" ca="1" si="2"/>
        <v>0</v>
      </c>
      <c r="AX14" s="6">
        <f t="shared" ca="1" si="2"/>
        <v>0</v>
      </c>
      <c r="AY14" s="7">
        <f t="shared" ca="1" si="2"/>
        <v>0</v>
      </c>
      <c r="BA14" s="24">
        <f t="shared" ca="1" si="8"/>
        <v>311</v>
      </c>
      <c r="BB14" s="19">
        <f t="shared" ca="1" si="8"/>
        <v>301</v>
      </c>
      <c r="BC14" s="19">
        <f t="shared" ca="1" si="8"/>
        <v>285</v>
      </c>
      <c r="BD14" s="19">
        <f t="shared" ca="1" si="8"/>
        <v>268</v>
      </c>
      <c r="BE14" s="19">
        <f t="shared" ca="1" si="8"/>
        <v>250</v>
      </c>
      <c r="BF14" s="19">
        <f t="shared" ca="1" si="8"/>
        <v>231</v>
      </c>
      <c r="BG14" s="19">
        <f t="shared" ca="1" si="8"/>
        <v>216</v>
      </c>
      <c r="BH14" s="19">
        <f t="shared" ca="1" si="8"/>
        <v>195</v>
      </c>
      <c r="BI14" s="19">
        <f t="shared" ca="1" si="8"/>
        <v>174</v>
      </c>
      <c r="BJ14" s="19">
        <f t="shared" ca="1" si="8"/>
        <v>154</v>
      </c>
      <c r="BK14" s="19">
        <f t="shared" ca="1" si="8"/>
        <v>135</v>
      </c>
      <c r="BL14" s="19">
        <f t="shared" ca="1" si="8"/>
        <v>117</v>
      </c>
      <c r="BM14" s="19">
        <f t="shared" ca="1" si="8"/>
        <v>100</v>
      </c>
      <c r="BN14" s="19">
        <f t="shared" ca="1" si="8"/>
        <v>84</v>
      </c>
      <c r="BO14" s="19">
        <f t="shared" ca="1" si="11"/>
        <v>74</v>
      </c>
      <c r="BP14" s="27">
        <f t="shared" ca="1" si="4"/>
        <v>60</v>
      </c>
      <c r="BR14" s="30"/>
      <c r="BS14" s="19"/>
      <c r="BT14" s="30"/>
      <c r="BU14" s="5">
        <f t="shared" ca="1" si="9"/>
        <v>103</v>
      </c>
      <c r="BV14" s="13">
        <f t="shared" ca="1" si="5"/>
        <v>100</v>
      </c>
      <c r="BW14" s="13">
        <f t="shared" ca="1" si="5"/>
        <v>95</v>
      </c>
      <c r="BX14" s="13">
        <f t="shared" ca="1" si="5"/>
        <v>89</v>
      </c>
      <c r="BY14" s="13">
        <f t="shared" ca="1" si="5"/>
        <v>83</v>
      </c>
      <c r="BZ14" s="13">
        <f t="shared" ca="1" si="5"/>
        <v>77</v>
      </c>
      <c r="CA14" s="13">
        <f t="shared" ca="1" si="5"/>
        <v>72</v>
      </c>
      <c r="CB14" s="13">
        <f t="shared" ca="1" si="5"/>
        <v>65</v>
      </c>
      <c r="CC14" s="13">
        <f t="shared" ca="1" si="5"/>
        <v>58</v>
      </c>
      <c r="CD14" s="13">
        <f t="shared" ca="1" si="5"/>
        <v>51</v>
      </c>
      <c r="CE14" s="13">
        <f t="shared" ca="1" si="5"/>
        <v>45</v>
      </c>
      <c r="CF14" s="13">
        <f t="shared" ca="1" si="5"/>
        <v>39</v>
      </c>
      <c r="CG14" s="13">
        <f t="shared" ca="1" si="5"/>
        <v>33</v>
      </c>
      <c r="CH14" s="13">
        <f t="shared" ca="1" si="5"/>
        <v>28</v>
      </c>
      <c r="CI14" s="13">
        <f t="shared" ca="1" si="5"/>
        <v>24</v>
      </c>
      <c r="CJ14" s="15">
        <f t="shared" ca="1" si="5"/>
        <v>20</v>
      </c>
      <c r="CK14" s="19">
        <v>-1000</v>
      </c>
      <c r="CL14" s="19">
        <v>-1000</v>
      </c>
      <c r="CN14" s="24">
        <f t="shared" ca="1" si="10"/>
        <v>3</v>
      </c>
      <c r="CO14" s="19">
        <f t="shared" ca="1" si="10"/>
        <v>5</v>
      </c>
      <c r="CP14" s="19">
        <f t="shared" ca="1" si="10"/>
        <v>6</v>
      </c>
      <c r="CQ14" s="19">
        <f t="shared" ca="1" si="6"/>
        <v>6</v>
      </c>
      <c r="CR14" s="19">
        <f t="shared" ca="1" si="6"/>
        <v>4</v>
      </c>
      <c r="CS14" s="19">
        <f t="shared" ca="1" si="6"/>
        <v>5</v>
      </c>
      <c r="CT14" s="19">
        <f t="shared" ca="1" si="6"/>
        <v>7</v>
      </c>
      <c r="CU14" s="19">
        <f t="shared" ca="1" si="6"/>
        <v>7</v>
      </c>
      <c r="CV14" s="19">
        <f t="shared" ca="1" si="6"/>
        <v>7</v>
      </c>
      <c r="CW14" s="19">
        <f t="shared" ca="1" si="6"/>
        <v>6</v>
      </c>
      <c r="CX14" s="19">
        <f t="shared" ca="1" si="6"/>
        <v>6</v>
      </c>
      <c r="CY14" s="19">
        <f t="shared" ca="1" si="6"/>
        <v>6</v>
      </c>
      <c r="CZ14" s="19">
        <f t="shared" ca="1" si="6"/>
        <v>3</v>
      </c>
      <c r="DA14" s="19">
        <f t="shared" ca="1" si="6"/>
        <v>3</v>
      </c>
      <c r="DB14" s="19">
        <f t="shared" ca="1" si="6"/>
        <v>4</v>
      </c>
      <c r="DC14" s="27">
        <f t="shared" ca="1" si="6"/>
        <v>3</v>
      </c>
    </row>
    <row r="15" spans="2:108" ht="24.75" customHeight="1">
      <c r="B15" s="24">
        <f t="shared" ca="1" si="7"/>
        <v>210</v>
      </c>
      <c r="C15" s="19">
        <f t="shared" ca="1" si="7"/>
        <v>199</v>
      </c>
      <c r="D15" s="19">
        <f t="shared" ca="1" si="7"/>
        <v>187</v>
      </c>
      <c r="E15" s="19">
        <f t="shared" ca="1" si="7"/>
        <v>174</v>
      </c>
      <c r="F15" s="19">
        <f t="shared" ca="1" si="7"/>
        <v>160</v>
      </c>
      <c r="G15" s="19">
        <f t="shared" ca="1" si="7"/>
        <v>145</v>
      </c>
      <c r="H15" s="19">
        <f t="shared" ca="1" si="7"/>
        <v>129</v>
      </c>
      <c r="I15" s="19">
        <f t="shared" ca="1" si="7"/>
        <v>113</v>
      </c>
      <c r="J15" s="19">
        <f t="shared" ca="1" si="7"/>
        <v>98</v>
      </c>
      <c r="K15" s="19">
        <f t="shared" ca="1" si="7"/>
        <v>84</v>
      </c>
      <c r="L15" s="19">
        <f t="shared" ca="1" si="7"/>
        <v>71</v>
      </c>
      <c r="M15" s="19">
        <f t="shared" ca="1" si="7"/>
        <v>59</v>
      </c>
      <c r="N15" s="19">
        <f t="shared" ca="1" si="7"/>
        <v>48</v>
      </c>
      <c r="O15" s="19">
        <f t="shared" ca="1" si="7"/>
        <v>38</v>
      </c>
      <c r="P15" s="19">
        <f t="shared" ca="1" si="7"/>
        <v>29</v>
      </c>
      <c r="Q15" s="27">
        <f t="shared" ca="1" si="1"/>
        <v>21</v>
      </c>
      <c r="S15" s="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7">
        <v>2</v>
      </c>
      <c r="AJ15" s="8">
        <f t="shared" ca="1" si="2"/>
        <v>0</v>
      </c>
      <c r="AK15" s="6">
        <f t="shared" ca="1" si="2"/>
        <v>0</v>
      </c>
      <c r="AL15" s="6">
        <f t="shared" ca="1" si="2"/>
        <v>0</v>
      </c>
      <c r="AM15" s="6">
        <f t="shared" ca="1" si="2"/>
        <v>0</v>
      </c>
      <c r="AN15" s="6">
        <f t="shared" ca="1" si="2"/>
        <v>1</v>
      </c>
      <c r="AO15" s="6">
        <f t="shared" ca="1" si="2"/>
        <v>0</v>
      </c>
      <c r="AP15" s="6">
        <f t="shared" ca="1" si="2"/>
        <v>0</v>
      </c>
      <c r="AQ15" s="6">
        <f t="shared" ca="1" si="2"/>
        <v>0</v>
      </c>
      <c r="AR15" s="6">
        <f t="shared" ca="1" si="2"/>
        <v>0</v>
      </c>
      <c r="AS15" s="6">
        <f t="shared" ca="1" si="2"/>
        <v>0</v>
      </c>
      <c r="AT15" s="6">
        <f t="shared" ca="1" si="2"/>
        <v>0</v>
      </c>
      <c r="AU15" s="6">
        <f t="shared" ca="1" si="2"/>
        <v>0</v>
      </c>
      <c r="AV15" s="6">
        <f t="shared" ca="1" si="2"/>
        <v>1</v>
      </c>
      <c r="AW15" s="6">
        <f t="shared" ca="1" si="2"/>
        <v>0</v>
      </c>
      <c r="AX15" s="6">
        <f t="shared" ca="1" si="2"/>
        <v>0</v>
      </c>
      <c r="AY15" s="7">
        <f t="shared" ca="1" si="2"/>
        <v>0</v>
      </c>
      <c r="BA15" s="24">
        <f t="shared" ca="1" si="8"/>
        <v>302</v>
      </c>
      <c r="BB15" s="19">
        <f t="shared" ca="1" si="8"/>
        <v>286</v>
      </c>
      <c r="BC15" s="19">
        <f t="shared" ca="1" si="8"/>
        <v>269</v>
      </c>
      <c r="BD15" s="19">
        <f t="shared" ca="1" si="8"/>
        <v>251</v>
      </c>
      <c r="BE15" s="19">
        <f t="shared" ca="1" si="8"/>
        <v>237</v>
      </c>
      <c r="BF15" s="19">
        <f t="shared" ca="1" si="8"/>
        <v>217</v>
      </c>
      <c r="BG15" s="19">
        <f t="shared" ca="1" si="8"/>
        <v>196</v>
      </c>
      <c r="BH15" s="19">
        <f t="shared" ca="1" si="8"/>
        <v>175</v>
      </c>
      <c r="BI15" s="19">
        <f t="shared" ca="1" si="8"/>
        <v>155</v>
      </c>
      <c r="BJ15" s="19">
        <f t="shared" ca="1" si="8"/>
        <v>136</v>
      </c>
      <c r="BK15" s="19">
        <f t="shared" ca="1" si="8"/>
        <v>118</v>
      </c>
      <c r="BL15" s="19">
        <f t="shared" ca="1" si="8"/>
        <v>101</v>
      </c>
      <c r="BM15" s="19">
        <f t="shared" ca="1" si="8"/>
        <v>90</v>
      </c>
      <c r="BN15" s="19">
        <f t="shared" ca="1" si="8"/>
        <v>75</v>
      </c>
      <c r="BO15" s="19">
        <f t="shared" ca="1" si="11"/>
        <v>61</v>
      </c>
      <c r="BP15" s="27">
        <f t="shared" ca="1" si="4"/>
        <v>52</v>
      </c>
      <c r="BR15" s="30"/>
      <c r="BS15" s="19"/>
      <c r="BT15" s="30"/>
      <c r="BU15" s="5">
        <f t="shared" ca="1" si="9"/>
        <v>100</v>
      </c>
      <c r="BV15" s="13">
        <f t="shared" ca="1" si="5"/>
        <v>95</v>
      </c>
      <c r="BW15" s="13">
        <f t="shared" ca="1" si="5"/>
        <v>89</v>
      </c>
      <c r="BX15" s="13">
        <f t="shared" ca="1" si="5"/>
        <v>83</v>
      </c>
      <c r="BY15" s="13">
        <f t="shared" ca="1" si="5"/>
        <v>79</v>
      </c>
      <c r="BZ15" s="13">
        <f t="shared" ca="1" si="5"/>
        <v>72</v>
      </c>
      <c r="CA15" s="13">
        <f t="shared" ca="1" si="5"/>
        <v>65</v>
      </c>
      <c r="CB15" s="13">
        <f t="shared" ca="1" si="5"/>
        <v>58</v>
      </c>
      <c r="CC15" s="13">
        <f t="shared" ca="1" si="5"/>
        <v>51</v>
      </c>
      <c r="CD15" s="13">
        <f t="shared" ca="1" si="5"/>
        <v>45</v>
      </c>
      <c r="CE15" s="13">
        <f t="shared" ca="1" si="5"/>
        <v>39</v>
      </c>
      <c r="CF15" s="13">
        <f t="shared" ca="1" si="5"/>
        <v>33</v>
      </c>
      <c r="CG15" s="13">
        <f t="shared" ca="1" si="5"/>
        <v>30</v>
      </c>
      <c r="CH15" s="13">
        <f t="shared" ca="1" si="5"/>
        <v>25</v>
      </c>
      <c r="CI15" s="13">
        <f t="shared" ca="1" si="5"/>
        <v>20</v>
      </c>
      <c r="CJ15" s="15">
        <f t="shared" ca="1" si="5"/>
        <v>17</v>
      </c>
      <c r="CK15" s="19">
        <v>-1000</v>
      </c>
      <c r="CL15" s="19">
        <v>-1000</v>
      </c>
      <c r="CN15" s="24">
        <f t="shared" ca="1" si="10"/>
        <v>5</v>
      </c>
      <c r="CO15" s="19">
        <f t="shared" ca="1" si="10"/>
        <v>5</v>
      </c>
      <c r="CP15" s="19">
        <f t="shared" ca="1" si="10"/>
        <v>5</v>
      </c>
      <c r="CQ15" s="19">
        <f t="shared" ca="1" si="6"/>
        <v>4</v>
      </c>
      <c r="CR15" s="19">
        <f t="shared" ca="1" si="6"/>
        <v>7</v>
      </c>
      <c r="CS15" s="19">
        <f t="shared" ca="1" si="6"/>
        <v>7</v>
      </c>
      <c r="CT15" s="19">
        <f t="shared" ca="1" si="6"/>
        <v>7</v>
      </c>
      <c r="CU15" s="19">
        <f t="shared" ca="1" si="6"/>
        <v>6</v>
      </c>
      <c r="CV15" s="19">
        <f t="shared" ca="1" si="6"/>
        <v>6</v>
      </c>
      <c r="CW15" s="19">
        <f t="shared" ca="1" si="6"/>
        <v>6</v>
      </c>
      <c r="CX15" s="19">
        <f t="shared" ca="1" si="6"/>
        <v>5</v>
      </c>
      <c r="CY15" s="19">
        <f t="shared" ca="1" si="6"/>
        <v>3</v>
      </c>
      <c r="CZ15" s="19">
        <f t="shared" ca="1" si="6"/>
        <v>5</v>
      </c>
      <c r="DA15" s="19">
        <f t="shared" ca="1" si="6"/>
        <v>5</v>
      </c>
      <c r="DB15" s="19">
        <f t="shared" ca="1" si="6"/>
        <v>3</v>
      </c>
      <c r="DC15" s="27">
        <f t="shared" ca="1" si="6"/>
        <v>4</v>
      </c>
    </row>
    <row r="16" spans="2:108" ht="24.75" customHeight="1">
      <c r="B16" s="24">
        <f t="shared" ca="1" si="7"/>
        <v>200</v>
      </c>
      <c r="C16" s="19">
        <f t="shared" ca="1" si="7"/>
        <v>188</v>
      </c>
      <c r="D16" s="19">
        <f t="shared" ca="1" si="7"/>
        <v>175</v>
      </c>
      <c r="E16" s="19">
        <f t="shared" ca="1" si="7"/>
        <v>161</v>
      </c>
      <c r="F16" s="19">
        <f t="shared" ca="1" si="7"/>
        <v>146</v>
      </c>
      <c r="G16" s="19">
        <f t="shared" ca="1" si="7"/>
        <v>130</v>
      </c>
      <c r="H16" s="19">
        <f t="shared" ca="1" si="7"/>
        <v>114</v>
      </c>
      <c r="I16" s="19">
        <f t="shared" ca="1" si="7"/>
        <v>99</v>
      </c>
      <c r="J16" s="19">
        <f t="shared" ca="1" si="7"/>
        <v>85</v>
      </c>
      <c r="K16" s="19">
        <f t="shared" ca="1" si="7"/>
        <v>72</v>
      </c>
      <c r="L16" s="19">
        <f t="shared" ca="1" si="7"/>
        <v>60</v>
      </c>
      <c r="M16" s="19">
        <f t="shared" ca="1" si="7"/>
        <v>49</v>
      </c>
      <c r="N16" s="19">
        <f t="shared" ca="1" si="7"/>
        <v>39</v>
      </c>
      <c r="O16" s="19">
        <f t="shared" ca="1" si="7"/>
        <v>30</v>
      </c>
      <c r="P16" s="19">
        <f t="shared" ca="1" si="7"/>
        <v>22</v>
      </c>
      <c r="Q16" s="27">
        <f t="shared" ca="1" si="1"/>
        <v>15</v>
      </c>
      <c r="S16" s="8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7">
        <v>3</v>
      </c>
      <c r="AJ16" s="8">
        <f t="shared" ca="1" si="2"/>
        <v>0</v>
      </c>
      <c r="AK16" s="6">
        <f t="shared" ca="1" si="2"/>
        <v>0</v>
      </c>
      <c r="AL16" s="6">
        <f t="shared" ca="1" si="2"/>
        <v>0</v>
      </c>
      <c r="AM16" s="6">
        <f t="shared" ca="1" si="2"/>
        <v>0</v>
      </c>
      <c r="AN16" s="6">
        <f t="shared" ca="1" si="2"/>
        <v>0</v>
      </c>
      <c r="AO16" s="6">
        <f t="shared" ca="1" si="2"/>
        <v>0</v>
      </c>
      <c r="AP16" s="6">
        <f t="shared" ca="1" si="2"/>
        <v>0</v>
      </c>
      <c r="AQ16" s="6">
        <f t="shared" ca="1" si="2"/>
        <v>0</v>
      </c>
      <c r="AR16" s="6">
        <f t="shared" ca="1" si="2"/>
        <v>0</v>
      </c>
      <c r="AS16" s="6">
        <f t="shared" ca="1" si="2"/>
        <v>0</v>
      </c>
      <c r="AT16" s="6">
        <f t="shared" ca="1" si="2"/>
        <v>0</v>
      </c>
      <c r="AU16" s="6">
        <f t="shared" ca="1" si="2"/>
        <v>0</v>
      </c>
      <c r="AV16" s="6">
        <f t="shared" ca="1" si="2"/>
        <v>0</v>
      </c>
      <c r="AW16" s="6">
        <f t="shared" ca="1" si="2"/>
        <v>0</v>
      </c>
      <c r="AX16" s="6">
        <f t="shared" ca="1" si="2"/>
        <v>0</v>
      </c>
      <c r="AY16" s="7">
        <f t="shared" ca="1" si="2"/>
        <v>0</v>
      </c>
      <c r="BA16" s="24">
        <f t="shared" ca="1" si="8"/>
        <v>287</v>
      </c>
      <c r="BB16" s="19">
        <f t="shared" ca="1" si="8"/>
        <v>270</v>
      </c>
      <c r="BC16" s="19">
        <f t="shared" ca="1" si="8"/>
        <v>252</v>
      </c>
      <c r="BD16" s="19">
        <f t="shared" ca="1" si="8"/>
        <v>238</v>
      </c>
      <c r="BE16" s="19">
        <f t="shared" ca="1" si="8"/>
        <v>218</v>
      </c>
      <c r="BF16" s="19">
        <f t="shared" ca="1" si="8"/>
        <v>197</v>
      </c>
      <c r="BG16" s="19">
        <f t="shared" ca="1" si="8"/>
        <v>176</v>
      </c>
      <c r="BH16" s="19">
        <f t="shared" ca="1" si="8"/>
        <v>156</v>
      </c>
      <c r="BI16" s="19">
        <f t="shared" ca="1" si="8"/>
        <v>137</v>
      </c>
      <c r="BJ16" s="19">
        <f t="shared" ca="1" si="8"/>
        <v>119</v>
      </c>
      <c r="BK16" s="19">
        <f t="shared" ca="1" si="8"/>
        <v>102</v>
      </c>
      <c r="BL16" s="19">
        <f t="shared" ca="1" si="8"/>
        <v>91</v>
      </c>
      <c r="BM16" s="19">
        <f t="shared" ca="1" si="8"/>
        <v>76</v>
      </c>
      <c r="BN16" s="19">
        <f t="shared" ca="1" si="8"/>
        <v>62</v>
      </c>
      <c r="BO16" s="19">
        <f t="shared" ca="1" si="11"/>
        <v>53</v>
      </c>
      <c r="BP16" s="27">
        <f t="shared" ca="1" si="4"/>
        <v>40</v>
      </c>
      <c r="BR16" s="30"/>
      <c r="BS16" s="19"/>
      <c r="BT16" s="30"/>
      <c r="BU16" s="5">
        <f t="shared" ca="1" si="9"/>
        <v>95</v>
      </c>
      <c r="BV16" s="13">
        <f t="shared" ca="1" si="5"/>
        <v>90</v>
      </c>
      <c r="BW16" s="13">
        <f t="shared" ca="1" si="5"/>
        <v>84</v>
      </c>
      <c r="BX16" s="13">
        <f t="shared" ca="1" si="5"/>
        <v>79</v>
      </c>
      <c r="BY16" s="13">
        <f t="shared" ca="1" si="5"/>
        <v>72</v>
      </c>
      <c r="BZ16" s="13">
        <f t="shared" ca="1" si="5"/>
        <v>65</v>
      </c>
      <c r="CA16" s="13">
        <f t="shared" ca="1" si="5"/>
        <v>58</v>
      </c>
      <c r="CB16" s="13">
        <f t="shared" ca="1" si="5"/>
        <v>52</v>
      </c>
      <c r="CC16" s="13">
        <f t="shared" ca="1" si="5"/>
        <v>45</v>
      </c>
      <c r="CD16" s="13">
        <f t="shared" ca="1" si="5"/>
        <v>39</v>
      </c>
      <c r="CE16" s="13">
        <f t="shared" ca="1" si="5"/>
        <v>34</v>
      </c>
      <c r="CF16" s="13">
        <f t="shared" ca="1" si="5"/>
        <v>30</v>
      </c>
      <c r="CG16" s="13">
        <f t="shared" ca="1" si="5"/>
        <v>25</v>
      </c>
      <c r="CH16" s="13">
        <f t="shared" ca="1" si="5"/>
        <v>20</v>
      </c>
      <c r="CI16" s="13">
        <f t="shared" ca="1" si="5"/>
        <v>17</v>
      </c>
      <c r="CJ16" s="15">
        <f t="shared" ca="1" si="5"/>
        <v>13</v>
      </c>
      <c r="CK16" s="19">
        <v>-1000</v>
      </c>
      <c r="CL16" s="19">
        <v>-1000</v>
      </c>
      <c r="CN16" s="24">
        <f t="shared" ca="1" si="10"/>
        <v>5</v>
      </c>
      <c r="CO16" s="19">
        <f t="shared" ca="1" si="10"/>
        <v>4</v>
      </c>
      <c r="CP16" s="19">
        <f t="shared" ca="1" si="10"/>
        <v>5</v>
      </c>
      <c r="CQ16" s="19">
        <f t="shared" ca="1" si="6"/>
        <v>6</v>
      </c>
      <c r="CR16" s="19">
        <f t="shared" ca="1" si="6"/>
        <v>6</v>
      </c>
      <c r="CS16" s="19">
        <f t="shared" ca="1" si="6"/>
        <v>6</v>
      </c>
      <c r="CT16" s="19">
        <f t="shared" ca="1" si="6"/>
        <v>6</v>
      </c>
      <c r="CU16" s="19">
        <f t="shared" ca="1" si="6"/>
        <v>6</v>
      </c>
      <c r="CV16" s="19">
        <f t="shared" ca="1" si="6"/>
        <v>5</v>
      </c>
      <c r="CW16" s="19">
        <f t="shared" ca="1" si="6"/>
        <v>5</v>
      </c>
      <c r="CX16" s="19">
        <f t="shared" ca="1" si="6"/>
        <v>4</v>
      </c>
      <c r="CY16" s="19">
        <f t="shared" ca="1" si="6"/>
        <v>5</v>
      </c>
      <c r="CZ16" s="19">
        <f t="shared" ca="1" si="6"/>
        <v>4</v>
      </c>
      <c r="DA16" s="19">
        <f t="shared" ca="1" si="6"/>
        <v>2</v>
      </c>
      <c r="DB16" s="19">
        <f t="shared" ca="1" si="6"/>
        <v>2</v>
      </c>
      <c r="DC16" s="27">
        <f t="shared" ca="1" si="6"/>
        <v>3</v>
      </c>
      <c r="DD16" s="6"/>
    </row>
    <row r="17" spans="2:107" ht="24.75" customHeight="1">
      <c r="B17" s="24">
        <f t="shared" ca="1" si="7"/>
        <v>189</v>
      </c>
      <c r="C17" s="19">
        <f t="shared" ca="1" si="7"/>
        <v>176</v>
      </c>
      <c r="D17" s="19">
        <f t="shared" ca="1" si="7"/>
        <v>162</v>
      </c>
      <c r="E17" s="19">
        <f t="shared" ca="1" si="7"/>
        <v>147</v>
      </c>
      <c r="F17" s="19">
        <f t="shared" ca="1" si="7"/>
        <v>131</v>
      </c>
      <c r="G17" s="19">
        <f t="shared" ca="1" si="7"/>
        <v>115</v>
      </c>
      <c r="H17" s="19">
        <f t="shared" ca="1" si="7"/>
        <v>100</v>
      </c>
      <c r="I17" s="19">
        <f t="shared" ca="1" si="7"/>
        <v>86</v>
      </c>
      <c r="J17" s="19">
        <f t="shared" ca="1" si="7"/>
        <v>73</v>
      </c>
      <c r="K17" s="19">
        <f t="shared" ca="1" si="7"/>
        <v>61</v>
      </c>
      <c r="L17" s="19">
        <f t="shared" ca="1" si="7"/>
        <v>50</v>
      </c>
      <c r="M17" s="19">
        <f t="shared" ca="1" si="7"/>
        <v>40</v>
      </c>
      <c r="N17" s="19">
        <f t="shared" ca="1" si="7"/>
        <v>31</v>
      </c>
      <c r="O17" s="19">
        <f t="shared" ca="1" si="7"/>
        <v>23</v>
      </c>
      <c r="P17" s="19">
        <f t="shared" ca="1" si="7"/>
        <v>16</v>
      </c>
      <c r="Q17" s="27">
        <f t="shared" ca="1" si="1"/>
        <v>10</v>
      </c>
      <c r="S17" s="8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7">
        <v>4</v>
      </c>
      <c r="AJ17" s="8">
        <f t="shared" ca="1" si="2"/>
        <v>0</v>
      </c>
      <c r="AK17" s="6">
        <f t="shared" ca="1" si="2"/>
        <v>1</v>
      </c>
      <c r="AL17" s="6">
        <f t="shared" ca="1" si="2"/>
        <v>0</v>
      </c>
      <c r="AM17" s="6">
        <f t="shared" ca="1" si="2"/>
        <v>0</v>
      </c>
      <c r="AN17" s="6">
        <f t="shared" ca="1" si="2"/>
        <v>0</v>
      </c>
      <c r="AO17" s="6">
        <f t="shared" ca="1" si="2"/>
        <v>0</v>
      </c>
      <c r="AP17" s="6">
        <f t="shared" ca="1" si="2"/>
        <v>0</v>
      </c>
      <c r="AQ17" s="6">
        <f t="shared" ca="1" si="2"/>
        <v>0</v>
      </c>
      <c r="AR17" s="6">
        <f t="shared" ca="1" si="2"/>
        <v>0</v>
      </c>
      <c r="AS17" s="6">
        <f t="shared" ca="1" si="2"/>
        <v>0</v>
      </c>
      <c r="AT17" s="6">
        <f t="shared" ca="1" si="2"/>
        <v>0</v>
      </c>
      <c r="AU17" s="6">
        <f t="shared" ca="1" si="2"/>
        <v>0</v>
      </c>
      <c r="AV17" s="6">
        <f t="shared" ca="1" si="2"/>
        <v>0</v>
      </c>
      <c r="AW17" s="6">
        <f t="shared" ca="1" si="2"/>
        <v>0</v>
      </c>
      <c r="AX17" s="6">
        <f t="shared" ca="1" si="2"/>
        <v>1</v>
      </c>
      <c r="AY17" s="7">
        <f t="shared" ca="1" si="2"/>
        <v>0</v>
      </c>
      <c r="BA17" s="24">
        <f t="shared" ca="1" si="8"/>
        <v>271</v>
      </c>
      <c r="BB17" s="19">
        <f t="shared" ca="1" si="8"/>
        <v>258</v>
      </c>
      <c r="BC17" s="19">
        <f t="shared" ca="1" si="8"/>
        <v>239</v>
      </c>
      <c r="BD17" s="19">
        <f t="shared" ca="1" si="8"/>
        <v>219</v>
      </c>
      <c r="BE17" s="19">
        <f t="shared" ca="1" si="8"/>
        <v>198</v>
      </c>
      <c r="BF17" s="19">
        <f t="shared" ca="1" si="8"/>
        <v>177</v>
      </c>
      <c r="BG17" s="19">
        <f t="shared" ca="1" si="8"/>
        <v>157</v>
      </c>
      <c r="BH17" s="19">
        <f t="shared" ca="1" si="8"/>
        <v>138</v>
      </c>
      <c r="BI17" s="19">
        <f t="shared" ca="1" si="8"/>
        <v>120</v>
      </c>
      <c r="BJ17" s="19">
        <f t="shared" ca="1" si="8"/>
        <v>103</v>
      </c>
      <c r="BK17" s="19">
        <f t="shared" ca="1" si="8"/>
        <v>92</v>
      </c>
      <c r="BL17" s="19">
        <f t="shared" ca="1" si="8"/>
        <v>77</v>
      </c>
      <c r="BM17" s="19">
        <f t="shared" ca="1" si="8"/>
        <v>63</v>
      </c>
      <c r="BN17" s="19">
        <f t="shared" ca="1" si="8"/>
        <v>54</v>
      </c>
      <c r="BO17" s="19">
        <f t="shared" ca="1" si="11"/>
        <v>45</v>
      </c>
      <c r="BP17" s="27">
        <f t="shared" ca="1" si="4"/>
        <v>32</v>
      </c>
      <c r="BR17" s="30"/>
      <c r="BS17" s="19"/>
      <c r="BT17" s="30"/>
      <c r="BU17" s="5">
        <f t="shared" ca="1" si="9"/>
        <v>90</v>
      </c>
      <c r="BV17" s="13">
        <f t="shared" ca="1" si="5"/>
        <v>86</v>
      </c>
      <c r="BW17" s="13">
        <f t="shared" ca="1" si="5"/>
        <v>79</v>
      </c>
      <c r="BX17" s="13">
        <f t="shared" ca="1" si="5"/>
        <v>73</v>
      </c>
      <c r="BY17" s="13">
        <f t="shared" ca="1" si="5"/>
        <v>66</v>
      </c>
      <c r="BZ17" s="13">
        <f t="shared" ca="1" si="5"/>
        <v>59</v>
      </c>
      <c r="CA17" s="13">
        <f t="shared" ca="1" si="5"/>
        <v>52</v>
      </c>
      <c r="CB17" s="13">
        <f t="shared" ca="1" si="5"/>
        <v>46</v>
      </c>
      <c r="CC17" s="13">
        <f t="shared" ca="1" si="5"/>
        <v>40</v>
      </c>
      <c r="CD17" s="13">
        <f t="shared" ca="1" si="5"/>
        <v>34</v>
      </c>
      <c r="CE17" s="13">
        <f t="shared" ca="1" si="5"/>
        <v>30</v>
      </c>
      <c r="CF17" s="13">
        <f t="shared" ca="1" si="5"/>
        <v>25</v>
      </c>
      <c r="CG17" s="13">
        <f t="shared" ca="1" si="5"/>
        <v>21</v>
      </c>
      <c r="CH17" s="13">
        <f t="shared" ca="1" si="5"/>
        <v>18</v>
      </c>
      <c r="CI17" s="13">
        <f t="shared" ca="1" si="5"/>
        <v>15</v>
      </c>
      <c r="CJ17" s="15">
        <f t="shared" ca="1" si="5"/>
        <v>10</v>
      </c>
      <c r="CK17" s="19">
        <v>-1000</v>
      </c>
      <c r="CL17" s="19">
        <v>-1000</v>
      </c>
      <c r="CN17" s="24">
        <f t="shared" ca="1" si="10"/>
        <v>4</v>
      </c>
      <c r="CO17" s="19">
        <f t="shared" ca="1" si="10"/>
        <v>6</v>
      </c>
      <c r="CP17" s="19">
        <f t="shared" ca="1" si="10"/>
        <v>6</v>
      </c>
      <c r="CQ17" s="19">
        <f t="shared" ca="1" si="6"/>
        <v>7</v>
      </c>
      <c r="CR17" s="19">
        <f t="shared" ca="1" si="6"/>
        <v>7</v>
      </c>
      <c r="CS17" s="19">
        <f t="shared" ca="1" si="6"/>
        <v>7</v>
      </c>
      <c r="CT17" s="19">
        <f t="shared" ca="1" si="6"/>
        <v>6</v>
      </c>
      <c r="CU17" s="19">
        <f t="shared" ca="1" si="6"/>
        <v>6</v>
      </c>
      <c r="CV17" s="19">
        <f t="shared" ca="1" si="6"/>
        <v>6</v>
      </c>
      <c r="CW17" s="19">
        <f t="shared" ca="1" si="6"/>
        <v>3</v>
      </c>
      <c r="CX17" s="19">
        <f t="shared" ca="1" si="6"/>
        <v>4</v>
      </c>
      <c r="CY17" s="19">
        <f t="shared" ca="1" si="6"/>
        <v>2</v>
      </c>
      <c r="CZ17" s="19">
        <f t="shared" ca="1" si="6"/>
        <v>3</v>
      </c>
      <c r="DA17" s="19">
        <f t="shared" ca="1" si="6"/>
        <v>3</v>
      </c>
      <c r="DB17" s="19">
        <f t="shared" ca="1" si="6"/>
        <v>4</v>
      </c>
      <c r="DC17" s="27">
        <f t="shared" ca="1" si="6"/>
        <v>2</v>
      </c>
    </row>
    <row r="18" spans="2:107" ht="24.75" customHeight="1">
      <c r="B18" s="24">
        <f t="shared" ca="1" si="7"/>
        <v>177</v>
      </c>
      <c r="C18" s="19">
        <f t="shared" ca="1" si="7"/>
        <v>163</v>
      </c>
      <c r="D18" s="19">
        <f t="shared" ca="1" si="7"/>
        <v>148</v>
      </c>
      <c r="E18" s="19">
        <f t="shared" ca="1" si="7"/>
        <v>132</v>
      </c>
      <c r="F18" s="19">
        <f t="shared" ca="1" si="7"/>
        <v>116</v>
      </c>
      <c r="G18" s="19">
        <f t="shared" ca="1" si="7"/>
        <v>101</v>
      </c>
      <c r="H18" s="19">
        <f t="shared" ca="1" si="7"/>
        <v>87</v>
      </c>
      <c r="I18" s="19">
        <f t="shared" ca="1" si="7"/>
        <v>74</v>
      </c>
      <c r="J18" s="19">
        <f t="shared" ca="1" si="7"/>
        <v>62</v>
      </c>
      <c r="K18" s="19">
        <f t="shared" ca="1" si="7"/>
        <v>51</v>
      </c>
      <c r="L18" s="19">
        <f t="shared" ca="1" si="7"/>
        <v>41</v>
      </c>
      <c r="M18" s="19">
        <f t="shared" ca="1" si="7"/>
        <v>32</v>
      </c>
      <c r="N18" s="19">
        <f t="shared" ca="1" si="7"/>
        <v>24</v>
      </c>
      <c r="O18" s="19">
        <f t="shared" ca="1" si="7"/>
        <v>17</v>
      </c>
      <c r="P18" s="19">
        <f t="shared" ca="1" si="7"/>
        <v>11</v>
      </c>
      <c r="Q18" s="27">
        <f t="shared" ca="1" si="1"/>
        <v>6</v>
      </c>
      <c r="S18" s="8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7">
        <v>5</v>
      </c>
      <c r="AJ18" s="8">
        <f t="shared" ca="1" si="2"/>
        <v>0</v>
      </c>
      <c r="AK18" s="6">
        <f t="shared" ca="1" si="2"/>
        <v>0</v>
      </c>
      <c r="AL18" s="6">
        <f t="shared" ca="1" si="2"/>
        <v>0</v>
      </c>
      <c r="AM18" s="6">
        <f t="shared" ca="1" si="2"/>
        <v>0</v>
      </c>
      <c r="AN18" s="6">
        <f t="shared" ca="1" si="2"/>
        <v>0</v>
      </c>
      <c r="AO18" s="6">
        <f t="shared" ca="1" si="2"/>
        <v>0</v>
      </c>
      <c r="AP18" s="6">
        <f t="shared" ca="1" si="2"/>
        <v>0</v>
      </c>
      <c r="AQ18" s="6">
        <f t="shared" ca="1" si="2"/>
        <v>0</v>
      </c>
      <c r="AR18" s="6">
        <f t="shared" ca="1" si="2"/>
        <v>0</v>
      </c>
      <c r="AS18" s="6">
        <f t="shared" ca="1" si="2"/>
        <v>0</v>
      </c>
      <c r="AT18" s="6">
        <f t="shared" ca="1" si="2"/>
        <v>0</v>
      </c>
      <c r="AU18" s="6">
        <f t="shared" ca="1" si="2"/>
        <v>1</v>
      </c>
      <c r="AV18" s="6">
        <f t="shared" ca="1" si="2"/>
        <v>0</v>
      </c>
      <c r="AW18" s="6">
        <f t="shared" ca="1" si="2"/>
        <v>0</v>
      </c>
      <c r="AX18" s="6">
        <f t="shared" ca="1" si="2"/>
        <v>0</v>
      </c>
      <c r="AY18" s="7">
        <f t="shared" ca="1" si="2"/>
        <v>0</v>
      </c>
      <c r="BA18" s="24">
        <f t="shared" ca="1" si="8"/>
        <v>259</v>
      </c>
      <c r="BB18" s="19">
        <f t="shared" ca="1" si="8"/>
        <v>240</v>
      </c>
      <c r="BC18" s="19">
        <f t="shared" ca="1" si="8"/>
        <v>220</v>
      </c>
      <c r="BD18" s="19">
        <f t="shared" ca="1" si="8"/>
        <v>199</v>
      </c>
      <c r="BE18" s="19">
        <f t="shared" ca="1" si="8"/>
        <v>178</v>
      </c>
      <c r="BF18" s="19">
        <f t="shared" ca="1" si="8"/>
        <v>158</v>
      </c>
      <c r="BG18" s="19">
        <f t="shared" ca="1" si="8"/>
        <v>139</v>
      </c>
      <c r="BH18" s="19">
        <f t="shared" ca="1" si="8"/>
        <v>121</v>
      </c>
      <c r="BI18" s="19">
        <f t="shared" ca="1" si="8"/>
        <v>104</v>
      </c>
      <c r="BJ18" s="19">
        <f t="shared" ca="1" si="8"/>
        <v>93</v>
      </c>
      <c r="BK18" s="19">
        <f t="shared" ca="1" si="8"/>
        <v>78</v>
      </c>
      <c r="BL18" s="19">
        <f t="shared" ca="1" si="8"/>
        <v>69</v>
      </c>
      <c r="BM18" s="19">
        <f t="shared" ca="1" si="8"/>
        <v>55</v>
      </c>
      <c r="BN18" s="19">
        <f t="shared" ca="1" si="8"/>
        <v>46</v>
      </c>
      <c r="BO18" s="19">
        <f t="shared" ca="1" si="11"/>
        <v>33</v>
      </c>
      <c r="BP18" s="27">
        <f t="shared" ca="1" si="4"/>
        <v>24</v>
      </c>
      <c r="BR18" s="30"/>
      <c r="BS18" s="19"/>
      <c r="BT18" s="30"/>
      <c r="BU18" s="5">
        <f t="shared" ca="1" si="9"/>
        <v>86</v>
      </c>
      <c r="BV18" s="13">
        <f t="shared" ca="1" si="5"/>
        <v>80</v>
      </c>
      <c r="BW18" s="13">
        <f t="shared" ca="1" si="5"/>
        <v>73</v>
      </c>
      <c r="BX18" s="13">
        <f t="shared" ca="1" si="5"/>
        <v>66</v>
      </c>
      <c r="BY18" s="13">
        <f t="shared" ca="1" si="5"/>
        <v>59</v>
      </c>
      <c r="BZ18" s="13">
        <f t="shared" ca="1" si="5"/>
        <v>52</v>
      </c>
      <c r="CA18" s="13">
        <f t="shared" ca="1" si="5"/>
        <v>46</v>
      </c>
      <c r="CB18" s="13">
        <f t="shared" ca="1" si="5"/>
        <v>40</v>
      </c>
      <c r="CC18" s="13">
        <f t="shared" ca="1" si="5"/>
        <v>34</v>
      </c>
      <c r="CD18" s="13">
        <f t="shared" ca="1" si="5"/>
        <v>31</v>
      </c>
      <c r="CE18" s="13">
        <f t="shared" ca="1" si="5"/>
        <v>26</v>
      </c>
      <c r="CF18" s="13">
        <f t="shared" ca="1" si="5"/>
        <v>23</v>
      </c>
      <c r="CG18" s="13">
        <f t="shared" ca="1" si="5"/>
        <v>18</v>
      </c>
      <c r="CH18" s="13">
        <f t="shared" ca="1" si="5"/>
        <v>15</v>
      </c>
      <c r="CI18" s="13">
        <f t="shared" ca="1" si="5"/>
        <v>11</v>
      </c>
      <c r="CJ18" s="15">
        <f t="shared" ca="1" si="5"/>
        <v>8</v>
      </c>
      <c r="CK18" s="19">
        <v>-1000</v>
      </c>
      <c r="CL18" s="19">
        <v>-1000</v>
      </c>
      <c r="CN18" s="24">
        <f t="shared" ca="1" si="10"/>
        <v>6</v>
      </c>
      <c r="CO18" s="19">
        <f t="shared" ca="1" si="10"/>
        <v>7</v>
      </c>
      <c r="CP18" s="19">
        <f t="shared" ca="1" si="10"/>
        <v>7</v>
      </c>
      <c r="CQ18" s="19">
        <f t="shared" ca="1" si="6"/>
        <v>7</v>
      </c>
      <c r="CR18" s="19">
        <f t="shared" ca="1" si="6"/>
        <v>6</v>
      </c>
      <c r="CS18" s="19">
        <f t="shared" ca="1" si="6"/>
        <v>6</v>
      </c>
      <c r="CT18" s="19">
        <f t="shared" ca="1" si="6"/>
        <v>6</v>
      </c>
      <c r="CU18" s="19">
        <f t="shared" ca="1" si="6"/>
        <v>5</v>
      </c>
      <c r="CV18" s="19">
        <f t="shared" ca="1" si="6"/>
        <v>3</v>
      </c>
      <c r="CW18" s="19">
        <f t="shared" ca="1" si="6"/>
        <v>5</v>
      </c>
      <c r="CX18" s="19">
        <f t="shared" ca="1" si="6"/>
        <v>3</v>
      </c>
      <c r="CY18" s="19">
        <f t="shared" ca="1" si="6"/>
        <v>5</v>
      </c>
      <c r="CZ18" s="19">
        <f t="shared" ca="1" si="6"/>
        <v>3</v>
      </c>
      <c r="DA18" s="19">
        <f t="shared" ca="1" si="6"/>
        <v>4</v>
      </c>
      <c r="DB18" s="19">
        <f t="shared" ca="1" si="6"/>
        <v>3</v>
      </c>
      <c r="DC18" s="27">
        <f t="shared" ca="1" si="6"/>
        <v>3</v>
      </c>
    </row>
    <row r="19" spans="2:107" ht="24.75" customHeight="1">
      <c r="B19" s="24">
        <f t="shared" ca="1" si="7"/>
        <v>164</v>
      </c>
      <c r="C19" s="19">
        <f t="shared" ca="1" si="7"/>
        <v>149</v>
      </c>
      <c r="D19" s="19">
        <f t="shared" ca="1" si="7"/>
        <v>133</v>
      </c>
      <c r="E19" s="19">
        <f t="shared" ca="1" si="7"/>
        <v>117</v>
      </c>
      <c r="F19" s="19">
        <f t="shared" ca="1" si="7"/>
        <v>102</v>
      </c>
      <c r="G19" s="19">
        <f t="shared" ca="1" si="7"/>
        <v>88</v>
      </c>
      <c r="H19" s="19">
        <f t="shared" ca="1" si="7"/>
        <v>75</v>
      </c>
      <c r="I19" s="19">
        <f t="shared" ca="1" si="7"/>
        <v>63</v>
      </c>
      <c r="J19" s="19">
        <f t="shared" ca="1" si="7"/>
        <v>52</v>
      </c>
      <c r="K19" s="19">
        <f t="shared" ca="1" si="7"/>
        <v>42</v>
      </c>
      <c r="L19" s="19">
        <f t="shared" ca="1" si="7"/>
        <v>33</v>
      </c>
      <c r="M19" s="19">
        <f t="shared" ca="1" si="7"/>
        <v>25</v>
      </c>
      <c r="N19" s="19">
        <f t="shared" ca="1" si="7"/>
        <v>18</v>
      </c>
      <c r="O19" s="19">
        <f t="shared" ca="1" si="7"/>
        <v>12</v>
      </c>
      <c r="P19" s="19">
        <f t="shared" ca="1" si="7"/>
        <v>7</v>
      </c>
      <c r="Q19" s="27">
        <f t="shared" ca="1" si="1"/>
        <v>3</v>
      </c>
      <c r="S19" s="8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7">
        <v>6</v>
      </c>
      <c r="AJ19" s="8">
        <f t="shared" ca="1" si="2"/>
        <v>0</v>
      </c>
      <c r="AK19" s="6">
        <f t="shared" ca="1" si="2"/>
        <v>0</v>
      </c>
      <c r="AL19" s="6">
        <f t="shared" ca="1" si="2"/>
        <v>0</v>
      </c>
      <c r="AM19" s="6">
        <f t="shared" ca="1" si="2"/>
        <v>0</v>
      </c>
      <c r="AN19" s="6">
        <f t="shared" ca="1" si="2"/>
        <v>0</v>
      </c>
      <c r="AO19" s="6">
        <f t="shared" ca="1" si="2"/>
        <v>0</v>
      </c>
      <c r="AP19" s="6">
        <f t="shared" ca="1" si="2"/>
        <v>0</v>
      </c>
      <c r="AQ19" s="6">
        <f t="shared" ca="1" si="2"/>
        <v>0</v>
      </c>
      <c r="AR19" s="6">
        <f t="shared" ca="1" si="2"/>
        <v>0</v>
      </c>
      <c r="AS19" s="6">
        <f t="shared" ca="1" si="2"/>
        <v>0</v>
      </c>
      <c r="AT19" s="6">
        <f t="shared" ca="1" si="2"/>
        <v>0</v>
      </c>
      <c r="AU19" s="6">
        <f t="shared" ca="1" si="2"/>
        <v>0</v>
      </c>
      <c r="AV19" s="6">
        <f t="shared" ca="1" si="2"/>
        <v>0</v>
      </c>
      <c r="AW19" s="6">
        <f t="shared" ca="1" si="2"/>
        <v>0</v>
      </c>
      <c r="AX19" s="6">
        <f t="shared" ca="1" si="2"/>
        <v>0</v>
      </c>
      <c r="AY19" s="7">
        <f t="shared" ca="1" si="2"/>
        <v>0</v>
      </c>
      <c r="BA19" s="24">
        <f t="shared" ca="1" si="8"/>
        <v>241</v>
      </c>
      <c r="BB19" s="19">
        <f t="shared" ca="1" si="8"/>
        <v>221</v>
      </c>
      <c r="BC19" s="19">
        <f t="shared" ca="1" si="8"/>
        <v>200</v>
      </c>
      <c r="BD19" s="19">
        <f t="shared" ca="1" si="8"/>
        <v>179</v>
      </c>
      <c r="BE19" s="19">
        <f t="shared" ca="1" si="8"/>
        <v>159</v>
      </c>
      <c r="BF19" s="19">
        <f t="shared" ca="1" si="8"/>
        <v>140</v>
      </c>
      <c r="BG19" s="19">
        <f t="shared" ca="1" si="8"/>
        <v>122</v>
      </c>
      <c r="BH19" s="19">
        <f t="shared" ca="1" si="8"/>
        <v>105</v>
      </c>
      <c r="BI19" s="19">
        <f t="shared" ca="1" si="8"/>
        <v>94</v>
      </c>
      <c r="BJ19" s="19">
        <f t="shared" ca="1" si="8"/>
        <v>79</v>
      </c>
      <c r="BK19" s="19">
        <f t="shared" ca="1" si="8"/>
        <v>70</v>
      </c>
      <c r="BL19" s="19">
        <f t="shared" ca="1" si="8"/>
        <v>56</v>
      </c>
      <c r="BM19" s="19">
        <f t="shared" ca="1" si="8"/>
        <v>47</v>
      </c>
      <c r="BN19" s="19">
        <f t="shared" ca="1" si="8"/>
        <v>34</v>
      </c>
      <c r="BO19" s="19">
        <f t="shared" ca="1" si="11"/>
        <v>25</v>
      </c>
      <c r="BP19" s="27">
        <f t="shared" ca="1" si="4"/>
        <v>16</v>
      </c>
      <c r="BR19" s="30"/>
      <c r="BS19" s="19"/>
      <c r="BT19" s="30"/>
      <c r="BU19" s="5">
        <f t="shared" ca="1" si="9"/>
        <v>80</v>
      </c>
      <c r="BV19" s="13">
        <f t="shared" ca="1" si="5"/>
        <v>73</v>
      </c>
      <c r="BW19" s="13">
        <f t="shared" ca="1" si="5"/>
        <v>66</v>
      </c>
      <c r="BX19" s="13">
        <f t="shared" ca="1" si="5"/>
        <v>59</v>
      </c>
      <c r="BY19" s="13">
        <f t="shared" ca="1" si="5"/>
        <v>53</v>
      </c>
      <c r="BZ19" s="13">
        <f t="shared" ca="1" si="5"/>
        <v>46</v>
      </c>
      <c r="CA19" s="13">
        <f t="shared" ca="1" si="5"/>
        <v>40</v>
      </c>
      <c r="CB19" s="13">
        <f t="shared" ca="1" si="5"/>
        <v>35</v>
      </c>
      <c r="CC19" s="13">
        <f t="shared" ca="1" si="5"/>
        <v>31</v>
      </c>
      <c r="CD19" s="13">
        <f t="shared" ca="1" si="5"/>
        <v>26</v>
      </c>
      <c r="CE19" s="13">
        <f t="shared" ca="1" si="5"/>
        <v>23</v>
      </c>
      <c r="CF19" s="13">
        <f t="shared" ca="1" si="5"/>
        <v>18</v>
      </c>
      <c r="CG19" s="13">
        <f t="shared" ca="1" si="5"/>
        <v>15</v>
      </c>
      <c r="CH19" s="13">
        <f t="shared" ca="1" si="5"/>
        <v>11</v>
      </c>
      <c r="CI19" s="13">
        <f t="shared" ca="1" si="5"/>
        <v>8</v>
      </c>
      <c r="CJ19" s="15">
        <f t="shared" ca="1" si="5"/>
        <v>5</v>
      </c>
      <c r="CK19" s="19">
        <v>-1000</v>
      </c>
      <c r="CL19" s="19">
        <v>-1000</v>
      </c>
      <c r="CN19" s="24">
        <f t="shared" ca="1" si="10"/>
        <v>6</v>
      </c>
      <c r="CO19" s="19">
        <f t="shared" ca="1" si="10"/>
        <v>6</v>
      </c>
      <c r="CP19" s="19">
        <f t="shared" ca="1" si="10"/>
        <v>6</v>
      </c>
      <c r="CQ19" s="19">
        <f t="shared" ca="1" si="6"/>
        <v>6</v>
      </c>
      <c r="CR19" s="19">
        <f t="shared" ca="1" si="6"/>
        <v>6</v>
      </c>
      <c r="CS19" s="19">
        <f t="shared" ca="1" si="6"/>
        <v>5</v>
      </c>
      <c r="CT19" s="19">
        <f t="shared" ca="1" si="6"/>
        <v>3</v>
      </c>
      <c r="CU19" s="19">
        <f t="shared" ca="1" si="6"/>
        <v>4</v>
      </c>
      <c r="CV19" s="19">
        <f t="shared" ca="1" si="6"/>
        <v>5</v>
      </c>
      <c r="CW19" s="19">
        <f t="shared" ca="1" si="6"/>
        <v>3</v>
      </c>
      <c r="CX19" s="19">
        <f t="shared" ca="1" si="6"/>
        <v>4</v>
      </c>
      <c r="CY19" s="19">
        <f t="shared" ca="1" si="6"/>
        <v>2</v>
      </c>
      <c r="CZ19" s="19">
        <f t="shared" ca="1" si="6"/>
        <v>4</v>
      </c>
      <c r="DA19" s="19">
        <f t="shared" ca="1" si="6"/>
        <v>3</v>
      </c>
      <c r="DB19" s="19">
        <f t="shared" ca="1" si="6"/>
        <v>3</v>
      </c>
      <c r="DC19" s="27">
        <f t="shared" ca="1" si="6"/>
        <v>3</v>
      </c>
    </row>
    <row r="20" spans="2:107" ht="24.75" customHeight="1">
      <c r="B20" s="24">
        <f t="shared" ca="1" si="7"/>
        <v>150</v>
      </c>
      <c r="C20" s="19">
        <f t="shared" ca="1" si="7"/>
        <v>134</v>
      </c>
      <c r="D20" s="19">
        <f t="shared" ca="1" si="7"/>
        <v>118</v>
      </c>
      <c r="E20" s="19">
        <f t="shared" ca="1" si="7"/>
        <v>103</v>
      </c>
      <c r="F20" s="19">
        <f t="shared" ca="1" si="7"/>
        <v>89</v>
      </c>
      <c r="G20" s="19">
        <f t="shared" ca="1" si="7"/>
        <v>76</v>
      </c>
      <c r="H20" s="19">
        <f t="shared" ca="1" si="7"/>
        <v>64</v>
      </c>
      <c r="I20" s="19">
        <f t="shared" ca="1" si="7"/>
        <v>53</v>
      </c>
      <c r="J20" s="19">
        <f t="shared" ca="1" si="7"/>
        <v>43</v>
      </c>
      <c r="K20" s="19">
        <f t="shared" ca="1" si="7"/>
        <v>34</v>
      </c>
      <c r="L20" s="19">
        <f t="shared" ca="1" si="7"/>
        <v>26</v>
      </c>
      <c r="M20" s="19">
        <f t="shared" ca="1" si="7"/>
        <v>19</v>
      </c>
      <c r="N20" s="19">
        <f t="shared" ca="1" si="7"/>
        <v>13</v>
      </c>
      <c r="O20" s="19">
        <f t="shared" ca="1" si="7"/>
        <v>8</v>
      </c>
      <c r="P20" s="19">
        <f t="shared" ca="1" si="7"/>
        <v>4</v>
      </c>
      <c r="Q20" s="27">
        <f ca="1">INDIRECT(CONCATENATE("R",ROW($Q$21),"C",COLUMN($Q$21)-ROW($Q$21)+ROW()+1),0)+1</f>
        <v>1</v>
      </c>
      <c r="S20" s="8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7">
        <v>7</v>
      </c>
      <c r="AJ20" s="8">
        <f t="shared" ca="1" si="2"/>
        <v>0</v>
      </c>
      <c r="AK20" s="6">
        <f t="shared" ca="1" si="2"/>
        <v>0</v>
      </c>
      <c r="AL20" s="6">
        <f t="shared" ca="1" si="2"/>
        <v>0</v>
      </c>
      <c r="AM20" s="6">
        <f t="shared" ca="1" si="2"/>
        <v>0</v>
      </c>
      <c r="AN20" s="6">
        <f t="shared" ca="1" si="2"/>
        <v>0</v>
      </c>
      <c r="AO20" s="6">
        <f t="shared" ca="1" si="2"/>
        <v>0</v>
      </c>
      <c r="AP20" s="6">
        <f t="shared" ca="1" si="2"/>
        <v>1</v>
      </c>
      <c r="AQ20" s="6">
        <f t="shared" ca="1" si="2"/>
        <v>0</v>
      </c>
      <c r="AR20" s="6">
        <f t="shared" ca="1" si="2"/>
        <v>0</v>
      </c>
      <c r="AS20" s="6">
        <f t="shared" ca="1" si="2"/>
        <v>0</v>
      </c>
      <c r="AT20" s="6">
        <f t="shared" ca="1" si="2"/>
        <v>0</v>
      </c>
      <c r="AU20" s="6">
        <f t="shared" ca="1" si="2"/>
        <v>0</v>
      </c>
      <c r="AV20" s="6">
        <f t="shared" ca="1" si="2"/>
        <v>0</v>
      </c>
      <c r="AW20" s="6">
        <f t="shared" ca="1" si="2"/>
        <v>0</v>
      </c>
      <c r="AX20" s="6">
        <f t="shared" ca="1" si="2"/>
        <v>0</v>
      </c>
      <c r="AY20" s="7">
        <f t="shared" ca="1" si="2"/>
        <v>0</v>
      </c>
      <c r="BA20" s="24">
        <f t="shared" ca="1" si="8"/>
        <v>222</v>
      </c>
      <c r="BB20" s="19">
        <f t="shared" ca="1" si="8"/>
        <v>201</v>
      </c>
      <c r="BC20" s="19">
        <f t="shared" ca="1" si="8"/>
        <v>180</v>
      </c>
      <c r="BD20" s="19">
        <f t="shared" ca="1" si="8"/>
        <v>160</v>
      </c>
      <c r="BE20" s="19">
        <f t="shared" ca="1" si="8"/>
        <v>141</v>
      </c>
      <c r="BF20" s="19">
        <f t="shared" ca="1" si="8"/>
        <v>123</v>
      </c>
      <c r="BG20" s="19">
        <f t="shared" ca="1" si="8"/>
        <v>111</v>
      </c>
      <c r="BH20" s="19">
        <f t="shared" ca="1" si="8"/>
        <v>95</v>
      </c>
      <c r="BI20" s="19">
        <f t="shared" ca="1" si="8"/>
        <v>80</v>
      </c>
      <c r="BJ20" s="19">
        <f t="shared" ca="1" si="8"/>
        <v>71</v>
      </c>
      <c r="BK20" s="19">
        <f t="shared" ca="1" si="8"/>
        <v>57</v>
      </c>
      <c r="BL20" s="19">
        <f t="shared" ca="1" si="8"/>
        <v>48</v>
      </c>
      <c r="BM20" s="19">
        <f t="shared" ca="1" si="8"/>
        <v>35</v>
      </c>
      <c r="BN20" s="19">
        <f t="shared" ca="1" si="8"/>
        <v>26</v>
      </c>
      <c r="BO20" s="19">
        <f t="shared" ca="1" si="11"/>
        <v>17</v>
      </c>
      <c r="BP20" s="27">
        <f ca="1">INT((INDIRECT(CONCATENATE("R",ROW($BP$21),"C",COLUMN($BP$21)-ROW($BP$21)+ROW()+1),0)+1+AH20+IF(AY20=1,$B$3*($H$3+1)-1,0))/IF(AY20=1,$B$3,1))*IF(AY20=1,$B$3,1)</f>
        <v>8</v>
      </c>
      <c r="BR20" s="30"/>
      <c r="BS20" s="19"/>
      <c r="BT20" s="30"/>
      <c r="BU20" s="5">
        <f t="shared" ca="1" si="9"/>
        <v>74</v>
      </c>
      <c r="BV20" s="13">
        <f t="shared" ca="1" si="5"/>
        <v>67</v>
      </c>
      <c r="BW20" s="13">
        <f t="shared" ca="1" si="5"/>
        <v>60</v>
      </c>
      <c r="BX20" s="13">
        <f t="shared" ca="1" si="5"/>
        <v>53</v>
      </c>
      <c r="BY20" s="13">
        <f t="shared" ca="1" si="5"/>
        <v>47</v>
      </c>
      <c r="BZ20" s="13">
        <f t="shared" ca="1" si="5"/>
        <v>41</v>
      </c>
      <c r="CA20" s="13">
        <f t="shared" ca="1" si="5"/>
        <v>37</v>
      </c>
      <c r="CB20" s="13">
        <f t="shared" ca="1" si="5"/>
        <v>31</v>
      </c>
      <c r="CC20" s="13">
        <f t="shared" ca="1" si="5"/>
        <v>26</v>
      </c>
      <c r="CD20" s="13">
        <f t="shared" ca="1" si="5"/>
        <v>23</v>
      </c>
      <c r="CE20" s="13">
        <f t="shared" ca="1" si="5"/>
        <v>19</v>
      </c>
      <c r="CF20" s="13">
        <f t="shared" ca="1" si="5"/>
        <v>16</v>
      </c>
      <c r="CG20" s="13">
        <f t="shared" ca="1" si="5"/>
        <v>11</v>
      </c>
      <c r="CH20" s="13">
        <f t="shared" ca="1" si="5"/>
        <v>8</v>
      </c>
      <c r="CI20" s="13">
        <f t="shared" ca="1" si="5"/>
        <v>5</v>
      </c>
      <c r="CJ20" s="15">
        <f t="shared" ca="1" si="5"/>
        <v>2</v>
      </c>
      <c r="CK20" s="19">
        <v>-1000</v>
      </c>
      <c r="CL20" s="19">
        <v>-1000</v>
      </c>
      <c r="CN20" s="24">
        <f t="shared" ca="1" si="10"/>
        <v>7</v>
      </c>
      <c r="CO20" s="19">
        <f t="shared" ca="1" si="10"/>
        <v>7</v>
      </c>
      <c r="CP20" s="19">
        <f t="shared" ca="1" si="10"/>
        <v>7</v>
      </c>
      <c r="CQ20" s="19">
        <f t="shared" ca="1" si="6"/>
        <v>6</v>
      </c>
      <c r="CR20" s="19">
        <f t="shared" ca="1" si="6"/>
        <v>6</v>
      </c>
      <c r="CS20" s="19">
        <f t="shared" ca="1" si="6"/>
        <v>4</v>
      </c>
      <c r="CT20" s="19">
        <f t="shared" ca="1" si="6"/>
        <v>5</v>
      </c>
      <c r="CU20" s="19">
        <f t="shared" ca="1" si="6"/>
        <v>4</v>
      </c>
      <c r="CV20" s="19">
        <f t="shared" ca="1" si="6"/>
        <v>2</v>
      </c>
      <c r="CW20" s="19">
        <f t="shared" ca="1" si="6"/>
        <v>4</v>
      </c>
      <c r="CX20" s="19">
        <f t="shared" ca="1" si="6"/>
        <v>3</v>
      </c>
      <c r="CY20" s="19">
        <f t="shared" ca="1" si="6"/>
        <v>4</v>
      </c>
      <c r="CZ20" s="19">
        <f t="shared" ca="1" si="6"/>
        <v>2</v>
      </c>
      <c r="DA20" s="19">
        <f t="shared" ca="1" si="6"/>
        <v>2</v>
      </c>
      <c r="DB20" s="19">
        <f t="shared" ca="1" si="6"/>
        <v>2</v>
      </c>
      <c r="DC20" s="27">
        <f t="shared" ca="1" si="6"/>
        <v>2</v>
      </c>
    </row>
    <row r="21" spans="2:107" ht="24.75" customHeight="1" thickBot="1">
      <c r="B21" s="28">
        <f t="shared" ca="1" si="7"/>
        <v>135</v>
      </c>
      <c r="C21" s="25">
        <f t="shared" ca="1" si="7"/>
        <v>119</v>
      </c>
      <c r="D21" s="25">
        <f t="shared" ca="1" si="7"/>
        <v>104</v>
      </c>
      <c r="E21" s="25">
        <f t="shared" ca="1" si="7"/>
        <v>90</v>
      </c>
      <c r="F21" s="25">
        <f t="shared" ca="1" si="7"/>
        <v>77</v>
      </c>
      <c r="G21" s="25">
        <f t="shared" ca="1" si="7"/>
        <v>65</v>
      </c>
      <c r="H21" s="25">
        <f t="shared" ca="1" si="7"/>
        <v>54</v>
      </c>
      <c r="I21" s="25">
        <f t="shared" ca="1" si="7"/>
        <v>44</v>
      </c>
      <c r="J21" s="25">
        <f t="shared" ca="1" si="7"/>
        <v>35</v>
      </c>
      <c r="K21" s="25">
        <f t="shared" ca="1" si="7"/>
        <v>27</v>
      </c>
      <c r="L21" s="25">
        <f t="shared" ca="1" si="7"/>
        <v>20</v>
      </c>
      <c r="M21" s="25">
        <f t="shared" ca="1" si="7"/>
        <v>14</v>
      </c>
      <c r="N21" s="25">
        <f t="shared" ca="1" si="7"/>
        <v>9</v>
      </c>
      <c r="O21" s="25">
        <f t="shared" ca="1" si="7"/>
        <v>5</v>
      </c>
      <c r="P21" s="25">
        <f ca="1">Q20+1</f>
        <v>2</v>
      </c>
      <c r="Q21" s="29">
        <v>0</v>
      </c>
      <c r="R21" s="19"/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J21" s="9">
        <f t="shared" ca="1" si="2"/>
        <v>0</v>
      </c>
      <c r="AK21" s="10">
        <f t="shared" ca="1" si="2"/>
        <v>0</v>
      </c>
      <c r="AL21" s="10">
        <f t="shared" ca="1" si="2"/>
        <v>0</v>
      </c>
      <c r="AM21" s="10">
        <f t="shared" ca="1" si="2"/>
        <v>0</v>
      </c>
      <c r="AN21" s="10">
        <f t="shared" ca="1" si="2"/>
        <v>0</v>
      </c>
      <c r="AO21" s="10">
        <f t="shared" ca="1" si="2"/>
        <v>0</v>
      </c>
      <c r="AP21" s="10">
        <f t="shared" ca="1" si="2"/>
        <v>0</v>
      </c>
      <c r="AQ21" s="10">
        <f t="shared" ca="1" si="2"/>
        <v>0</v>
      </c>
      <c r="AR21" s="10">
        <f t="shared" ca="1" si="2"/>
        <v>0</v>
      </c>
      <c r="AS21" s="10">
        <f t="shared" ca="1" si="2"/>
        <v>0</v>
      </c>
      <c r="AT21" s="10">
        <f t="shared" ca="1" si="2"/>
        <v>0</v>
      </c>
      <c r="AU21" s="10">
        <f t="shared" ca="1" si="2"/>
        <v>0</v>
      </c>
      <c r="AV21" s="10">
        <f t="shared" ca="1" si="2"/>
        <v>0</v>
      </c>
      <c r="AW21" s="10">
        <f t="shared" ca="1" si="2"/>
        <v>0</v>
      </c>
      <c r="AX21" s="10">
        <f t="shared" ca="1" si="2"/>
        <v>0</v>
      </c>
      <c r="AY21" s="11">
        <v>0</v>
      </c>
      <c r="BA21" s="28">
        <f t="shared" ca="1" si="8"/>
        <v>202</v>
      </c>
      <c r="BB21" s="25">
        <f t="shared" ca="1" si="8"/>
        <v>181</v>
      </c>
      <c r="BC21" s="25">
        <f t="shared" ca="1" si="8"/>
        <v>161</v>
      </c>
      <c r="BD21" s="25">
        <f t="shared" ca="1" si="8"/>
        <v>142</v>
      </c>
      <c r="BE21" s="25">
        <f t="shared" ca="1" si="8"/>
        <v>124</v>
      </c>
      <c r="BF21" s="25">
        <f t="shared" ca="1" si="8"/>
        <v>112</v>
      </c>
      <c r="BG21" s="25">
        <f t="shared" ca="1" si="8"/>
        <v>96</v>
      </c>
      <c r="BH21" s="25">
        <f t="shared" ca="1" si="8"/>
        <v>81</v>
      </c>
      <c r="BI21" s="25">
        <f t="shared" ca="1" si="8"/>
        <v>72</v>
      </c>
      <c r="BJ21" s="25">
        <f t="shared" ca="1" si="8"/>
        <v>58</v>
      </c>
      <c r="BK21" s="25">
        <f t="shared" ca="1" si="8"/>
        <v>49</v>
      </c>
      <c r="BL21" s="25">
        <f t="shared" ca="1" si="8"/>
        <v>36</v>
      </c>
      <c r="BM21" s="25">
        <f t="shared" ca="1" si="8"/>
        <v>27</v>
      </c>
      <c r="BN21" s="25">
        <f t="shared" ca="1" si="8"/>
        <v>18</v>
      </c>
      <c r="BO21" s="25">
        <f t="shared" ca="1" si="11"/>
        <v>9</v>
      </c>
      <c r="BP21" s="29">
        <f>0+AH21</f>
        <v>0</v>
      </c>
      <c r="BR21" s="30"/>
      <c r="BS21" s="19"/>
      <c r="BT21" s="30"/>
      <c r="BU21" s="16">
        <f t="shared" ca="1" si="9"/>
        <v>67</v>
      </c>
      <c r="BV21" s="17">
        <f t="shared" ca="1" si="5"/>
        <v>60</v>
      </c>
      <c r="BW21" s="17">
        <f t="shared" ca="1" si="5"/>
        <v>53</v>
      </c>
      <c r="BX21" s="17">
        <f t="shared" ca="1" si="5"/>
        <v>47</v>
      </c>
      <c r="BY21" s="17">
        <f t="shared" ca="1" si="5"/>
        <v>41</v>
      </c>
      <c r="BZ21" s="17">
        <f t="shared" ca="1" si="5"/>
        <v>37</v>
      </c>
      <c r="CA21" s="17">
        <f t="shared" ca="1" si="5"/>
        <v>32</v>
      </c>
      <c r="CB21" s="17">
        <f t="shared" ca="1" si="5"/>
        <v>27</v>
      </c>
      <c r="CC21" s="17">
        <f t="shared" ca="1" si="5"/>
        <v>24</v>
      </c>
      <c r="CD21" s="17">
        <f t="shared" ca="1" si="5"/>
        <v>19</v>
      </c>
      <c r="CE21" s="17">
        <f t="shared" ca="1" si="5"/>
        <v>16</v>
      </c>
      <c r="CF21" s="17">
        <f t="shared" ca="1" si="5"/>
        <v>12</v>
      </c>
      <c r="CG21" s="17">
        <f t="shared" ca="1" si="5"/>
        <v>9</v>
      </c>
      <c r="CH21" s="17">
        <f t="shared" ca="1" si="5"/>
        <v>6</v>
      </c>
      <c r="CI21" s="17">
        <f t="shared" ca="1" si="5"/>
        <v>3</v>
      </c>
      <c r="CJ21" s="12">
        <f t="shared" si="5"/>
        <v>0</v>
      </c>
      <c r="CK21" s="19">
        <v>-1000</v>
      </c>
      <c r="CL21" s="19">
        <v>-1000</v>
      </c>
      <c r="CN21" s="28">
        <f t="shared" ca="1" si="10"/>
        <v>7</v>
      </c>
      <c r="CO21" s="25">
        <f t="shared" ca="1" si="10"/>
        <v>7</v>
      </c>
      <c r="CP21" s="25">
        <f t="shared" ca="1" si="10"/>
        <v>6</v>
      </c>
      <c r="CQ21" s="25">
        <f t="shared" ca="1" si="6"/>
        <v>6</v>
      </c>
      <c r="CR21" s="25">
        <f t="shared" ca="1" si="6"/>
        <v>4</v>
      </c>
      <c r="CS21" s="25">
        <f t="shared" ca="1" si="6"/>
        <v>5</v>
      </c>
      <c r="CT21" s="25">
        <f t="shared" ca="1" si="6"/>
        <v>5</v>
      </c>
      <c r="CU21" s="25">
        <f t="shared" ca="1" si="6"/>
        <v>3</v>
      </c>
      <c r="CV21" s="25">
        <f t="shared" ca="1" si="6"/>
        <v>5</v>
      </c>
      <c r="CW21" s="25">
        <f t="shared" ca="1" si="6"/>
        <v>3</v>
      </c>
      <c r="CX21" s="25">
        <f t="shared" ca="1" si="6"/>
        <v>4</v>
      </c>
      <c r="CY21" s="25">
        <f t="shared" ca="1" si="6"/>
        <v>3</v>
      </c>
      <c r="CZ21" s="25">
        <f t="shared" ca="1" si="6"/>
        <v>3</v>
      </c>
      <c r="DA21" s="25">
        <f t="shared" ca="1" si="6"/>
        <v>3</v>
      </c>
      <c r="DB21" s="25">
        <f t="shared" ca="1" si="6"/>
        <v>3</v>
      </c>
      <c r="DC21" s="34"/>
    </row>
    <row r="22" spans="2:107" ht="24.75" hidden="1" customHeight="1">
      <c r="AJ22" s="8">
        <f t="shared" ref="AJ22:AJ23" si="12">IF(MOD(B22,$E$3)=$E$3-1,1,0)</f>
        <v>0</v>
      </c>
      <c r="BA22" s="24">
        <f t="shared" ref="BA22:BA23" ca="1" si="13">INT((INDIRECT(CONCATENATE("R",ROW(BA$6),"C",COLUMN(BA$6)+(ROW()-1-ROW(BA$6))),FALSE)-1-S22)/IF(AJ17=1,E15,1))*IF(AJ17=1,E15,1)</f>
        <v>181</v>
      </c>
      <c r="BR22" s="30"/>
      <c r="BS22" s="19"/>
      <c r="BT22" s="30"/>
      <c r="BU22">
        <v>-1000</v>
      </c>
      <c r="BV22">
        <v>-1000</v>
      </c>
      <c r="BW22">
        <v>-1000</v>
      </c>
      <c r="BX22">
        <v>-1000</v>
      </c>
      <c r="BY22">
        <v>-1000</v>
      </c>
      <c r="BZ22">
        <v>-1000</v>
      </c>
      <c r="CA22">
        <v>-1000</v>
      </c>
      <c r="CB22">
        <v>-1000</v>
      </c>
      <c r="CC22">
        <v>-1000</v>
      </c>
      <c r="CD22">
        <v>-1000</v>
      </c>
      <c r="CE22">
        <v>-1000</v>
      </c>
      <c r="CF22">
        <v>-1000</v>
      </c>
      <c r="CG22">
        <v>-1000</v>
      </c>
      <c r="CH22">
        <v>-1000</v>
      </c>
      <c r="CI22">
        <v>-1000</v>
      </c>
      <c r="CJ22">
        <v>-1000</v>
      </c>
      <c r="CK22" s="19">
        <v>-1000</v>
      </c>
      <c r="CL22" s="19">
        <v>-1000</v>
      </c>
    </row>
    <row r="23" spans="2:107" ht="24.75" hidden="1" customHeight="1">
      <c r="AJ23" s="22">
        <f t="shared" si="12"/>
        <v>0</v>
      </c>
      <c r="BA23" s="24">
        <f t="shared" ca="1" si="13"/>
        <v>-1</v>
      </c>
      <c r="BR23" s="30"/>
      <c r="BS23" s="19"/>
      <c r="BT23" s="30"/>
      <c r="BU23">
        <v>-1000</v>
      </c>
      <c r="BV23">
        <v>-1000</v>
      </c>
      <c r="BW23">
        <v>-1000</v>
      </c>
      <c r="BX23">
        <v>-1000</v>
      </c>
      <c r="BY23">
        <v>-1000</v>
      </c>
      <c r="BZ23">
        <v>-1000</v>
      </c>
      <c r="CA23">
        <v>-1000</v>
      </c>
      <c r="CB23">
        <v>-1000</v>
      </c>
      <c r="CC23">
        <v>-1000</v>
      </c>
      <c r="CD23">
        <v>-1000</v>
      </c>
      <c r="CE23">
        <v>-1000</v>
      </c>
      <c r="CF23">
        <v>-1000</v>
      </c>
      <c r="CG23">
        <v>-1000</v>
      </c>
      <c r="CH23">
        <v>-1000</v>
      </c>
      <c r="CI23">
        <v>-1000</v>
      </c>
      <c r="CJ23">
        <v>-1000</v>
      </c>
      <c r="CK23" s="19">
        <v>-1000</v>
      </c>
      <c r="CL23" s="19">
        <v>-1000</v>
      </c>
    </row>
    <row r="24" spans="2:107" ht="24.75" customHeight="1">
      <c r="BR24" s="30"/>
      <c r="BS24" s="30"/>
      <c r="BT24" s="30"/>
      <c r="BU24" s="19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L24" s="6"/>
    </row>
    <row r="26" spans="2:107" ht="24.75" customHeight="1">
      <c r="BU26" t="s">
        <v>7</v>
      </c>
      <c r="CC26">
        <f ca="1">BU6+1</f>
        <v>125</v>
      </c>
      <c r="CD26" t="s">
        <v>8</v>
      </c>
    </row>
    <row r="27" spans="2:107" ht="24.75" customHeight="1">
      <c r="BU27" t="s">
        <v>12</v>
      </c>
      <c r="CB27" s="6"/>
      <c r="CC27" s="6">
        <f>16*16/2</f>
        <v>128</v>
      </c>
      <c r="CD27" s="6" t="s">
        <v>8</v>
      </c>
      <c r="CE27" s="6"/>
      <c r="CF27" s="6"/>
      <c r="CG27" s="6"/>
      <c r="CH27" s="6"/>
      <c r="CI27" s="6"/>
      <c r="CJ27" s="6"/>
    </row>
    <row r="28" spans="2:107" ht="24.75" customHeight="1">
      <c r="BU28" t="s">
        <v>10</v>
      </c>
      <c r="CB28" s="6"/>
      <c r="CC28" s="37">
        <f ca="1">CC26/CC27</f>
        <v>0.9765625</v>
      </c>
      <c r="CD28" s="6" t="s">
        <v>13</v>
      </c>
      <c r="CE28" s="6"/>
      <c r="CF28" s="6"/>
      <c r="CG28" s="6"/>
      <c r="CH28" s="6"/>
      <c r="CI28" s="6"/>
      <c r="CJ28" s="6"/>
    </row>
    <row r="29" spans="2:107" ht="24.75" customHeight="1">
      <c r="CB29" s="6"/>
      <c r="CC29" s="6"/>
      <c r="CD29" s="6"/>
      <c r="CE29" s="6"/>
      <c r="CF29" s="6"/>
      <c r="CG29" s="35"/>
      <c r="CH29" s="35"/>
      <c r="CI29" s="6"/>
      <c r="CJ29" s="6"/>
    </row>
    <row r="30" spans="2:107" ht="24.75" customHeight="1"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CB30" s="6"/>
      <c r="CC30" s="6"/>
      <c r="CD30" s="6"/>
      <c r="CE30" s="6"/>
      <c r="CF30" s="6"/>
      <c r="CG30" s="6"/>
      <c r="CH30" s="6"/>
      <c r="CI30" s="6"/>
      <c r="CJ30" s="6"/>
    </row>
    <row r="31" spans="2:107" ht="24.75" customHeight="1"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CB31" s="6"/>
      <c r="CC31" s="36"/>
      <c r="CD31" s="36"/>
      <c r="CE31" s="6"/>
      <c r="CF31" s="6"/>
      <c r="CG31" s="6"/>
      <c r="CH31" s="6"/>
      <c r="CI31" s="6"/>
      <c r="CJ31" s="6"/>
    </row>
    <row r="32" spans="2:107" ht="24.75" customHeight="1"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CB32" s="6"/>
      <c r="CC32" s="6"/>
      <c r="CD32" s="6"/>
      <c r="CE32" s="6"/>
      <c r="CF32" s="6"/>
      <c r="CG32" s="6"/>
      <c r="CH32" s="6"/>
      <c r="CI32" s="6"/>
      <c r="CJ32" s="6"/>
    </row>
    <row r="33" spans="20:88" ht="24.75" customHeight="1"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CB33" s="6"/>
      <c r="CC33" s="6"/>
      <c r="CD33" s="6"/>
      <c r="CE33" s="6"/>
      <c r="CF33" s="6"/>
      <c r="CG33" s="6"/>
      <c r="CH33" s="6"/>
      <c r="CI33" s="6"/>
      <c r="CJ33" s="6"/>
    </row>
    <row r="34" spans="20:88" ht="24.75" customHeight="1"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CC34" s="6"/>
      <c r="CD34" s="6"/>
    </row>
    <row r="35" spans="20:88" ht="24.75" customHeight="1"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CC35" s="6"/>
      <c r="CD35" s="6"/>
    </row>
    <row r="36" spans="20:88" ht="24.75" customHeight="1"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CC36" s="6"/>
      <c r="CD36" s="6"/>
    </row>
    <row r="37" spans="20:88" ht="24.75" customHeight="1"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CC37" s="6"/>
      <c r="CD37" s="6"/>
    </row>
    <row r="38" spans="20:88" ht="24.75" customHeight="1"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CC38" s="6"/>
      <c r="CD38" s="6"/>
    </row>
    <row r="39" spans="20:88" ht="24.75" customHeight="1"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CD39" s="21"/>
    </row>
    <row r="40" spans="20:88" ht="24.75" customHeight="1"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CC40" s="21"/>
      <c r="CD40" s="21"/>
    </row>
    <row r="41" spans="20:88" ht="24.75" customHeight="1"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CC41" s="21"/>
      <c r="CD41" s="21"/>
    </row>
    <row r="42" spans="20:88" ht="24.75" customHeight="1"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CC42" s="21"/>
      <c r="CD42" s="21"/>
    </row>
    <row r="43" spans="20:88" ht="24.75" customHeight="1">
      <c r="CC43" s="21"/>
      <c r="CD43" s="21"/>
    </row>
    <row r="44" spans="20:88" ht="24.75" customHeight="1">
      <c r="CC44" s="21"/>
      <c r="CD44" s="21"/>
    </row>
    <row r="45" spans="20:88" ht="24.75" customHeight="1">
      <c r="CC45" s="21"/>
      <c r="CD45" s="21"/>
    </row>
    <row r="46" spans="20:88" ht="24.75" customHeight="1">
      <c r="CD46" s="21"/>
    </row>
    <row r="47" spans="20:88" ht="24.75" customHeight="1">
      <c r="CD47" s="21"/>
    </row>
    <row r="48" spans="20:88" ht="24.75" customHeight="1">
      <c r="CD48" s="21"/>
    </row>
    <row r="49" spans="81:82" ht="24.75" customHeight="1">
      <c r="CC49" s="21"/>
      <c r="CD49" s="21"/>
    </row>
    <row r="50" spans="81:82" ht="24.75" customHeight="1">
      <c r="CC50" s="21"/>
      <c r="CD50" s="21"/>
    </row>
    <row r="51" spans="81:82" ht="24.75" customHeight="1">
      <c r="CC51" s="21"/>
      <c r="CD51" s="21"/>
    </row>
    <row r="52" spans="81:82" ht="24.75" customHeight="1">
      <c r="CC52" s="21"/>
      <c r="CD52" s="21"/>
    </row>
    <row r="53" spans="81:82" ht="24.75" customHeight="1">
      <c r="CC53" s="21"/>
      <c r="CD53" s="21"/>
    </row>
    <row r="54" spans="81:82" ht="24.75" customHeight="1">
      <c r="CC54" s="21"/>
      <c r="CD54" s="21"/>
    </row>
    <row r="55" spans="81:82" ht="24.75" customHeight="1">
      <c r="CD55" s="21"/>
    </row>
    <row r="56" spans="81:82" ht="24.75" customHeight="1">
      <c r="CD56" s="21"/>
    </row>
    <row r="57" spans="81:82" ht="24.75" customHeight="1">
      <c r="CD57" s="21"/>
    </row>
  </sheetData>
  <mergeCells count="7">
    <mergeCell ref="CN5:DC5"/>
    <mergeCell ref="CG29:CH29"/>
    <mergeCell ref="B5:Q5"/>
    <mergeCell ref="S5:AH5"/>
    <mergeCell ref="AJ5:AY5"/>
    <mergeCell ref="BA5:BP5"/>
    <mergeCell ref="BU5:CJ5"/>
  </mergeCells>
  <conditionalFormatting sqref="BU6:CJ21 BU24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O7:CO21 CN8:CN21 CP6:DB21 DC6:DC20">
    <cfRule type="cellIs" dxfId="4" priority="3" operator="lessThan">
      <formula>2</formula>
    </cfRule>
  </conditionalFormatting>
  <conditionalFormatting sqref="BU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U5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D57"/>
  <sheetViews>
    <sheetView tabSelected="1" zoomScale="70" zoomScaleNormal="70" workbookViewId="0"/>
  </sheetViews>
  <sheetFormatPr defaultColWidth="6.7109375" defaultRowHeight="24.75" customHeight="1"/>
  <cols>
    <col min="16" max="16" width="10" bestFit="1" customWidth="1"/>
    <col min="17" max="17" width="7.140625" bestFit="1" customWidth="1"/>
    <col min="36" max="36" width="7.140625" customWidth="1"/>
    <col min="69" max="70" width="3.85546875" customWidth="1"/>
    <col min="71" max="71" width="6.7109375" customWidth="1"/>
    <col min="72" max="72" width="3.85546875" customWidth="1"/>
    <col min="73" max="73" width="7.7109375" customWidth="1"/>
    <col min="74" max="88" width="6.7109375" customWidth="1"/>
    <col min="89" max="90" width="6.7109375" hidden="1" customWidth="1"/>
  </cols>
  <sheetData>
    <row r="2" spans="2:108" ht="24.75" customHeight="1">
      <c r="B2" t="s">
        <v>0</v>
      </c>
      <c r="E2" t="s">
        <v>2</v>
      </c>
      <c r="H2" t="s">
        <v>1</v>
      </c>
    </row>
    <row r="3" spans="2:108" ht="24.75" customHeight="1">
      <c r="B3">
        <v>4</v>
      </c>
      <c r="E3">
        <f>INT(16/B3)*B3</f>
        <v>16</v>
      </c>
      <c r="H3">
        <v>1</v>
      </c>
    </row>
    <row r="5" spans="2:108" ht="24.75" customHeight="1" thickBot="1">
      <c r="B5" s="38" t="s">
        <v>6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S5" s="39" t="s">
        <v>4</v>
      </c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J5" s="39" t="s">
        <v>5</v>
      </c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BA5" s="38" t="s">
        <v>3</v>
      </c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R5" s="30"/>
      <c r="BS5" s="30"/>
      <c r="BT5" s="30"/>
      <c r="BU5" s="38" t="s">
        <v>14</v>
      </c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N5" s="39" t="s">
        <v>15</v>
      </c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</row>
    <row r="6" spans="2:108" ht="24.75" customHeight="1">
      <c r="B6" s="18">
        <f t="shared" ref="B6:O6" ca="1" si="0">INDIRECT(CONCATENATE("R",ROW($Q$21)-COLUMN($Q$6)+COLUMN()+1,"C",COLUMN($B$21)),0)+1</f>
        <v>255</v>
      </c>
      <c r="C6" s="23">
        <f t="shared" ca="1" si="0"/>
        <v>253</v>
      </c>
      <c r="D6" s="23">
        <f t="shared" ca="1" si="0"/>
        <v>250</v>
      </c>
      <c r="E6" s="23">
        <f t="shared" ca="1" si="0"/>
        <v>246</v>
      </c>
      <c r="F6" s="23">
        <f t="shared" ca="1" si="0"/>
        <v>241</v>
      </c>
      <c r="G6" s="23">
        <f t="shared" ca="1" si="0"/>
        <v>235</v>
      </c>
      <c r="H6" s="23">
        <f t="shared" ca="1" si="0"/>
        <v>228</v>
      </c>
      <c r="I6" s="23">
        <f t="shared" ca="1" si="0"/>
        <v>220</v>
      </c>
      <c r="J6" s="23">
        <f t="shared" ca="1" si="0"/>
        <v>211</v>
      </c>
      <c r="K6" s="23">
        <f t="shared" ca="1" si="0"/>
        <v>201</v>
      </c>
      <c r="L6" s="23">
        <f t="shared" ca="1" si="0"/>
        <v>190</v>
      </c>
      <c r="M6" s="23">
        <f t="shared" ca="1" si="0"/>
        <v>178</v>
      </c>
      <c r="N6" s="23">
        <f t="shared" ca="1" si="0"/>
        <v>165</v>
      </c>
      <c r="O6" s="23">
        <f t="shared" ca="1" si="0"/>
        <v>151</v>
      </c>
      <c r="P6" s="23">
        <f ca="1">INDIRECT(CONCATENATE("R",ROW($Q$21)-COLUMN($Q$6)+COLUMN()+1,"C",COLUMN($B$21)),0)+1</f>
        <v>136</v>
      </c>
      <c r="Q6" s="26">
        <f t="shared" ref="Q6:Q19" ca="1" si="1">INDIRECT(CONCATENATE("R",ROW($Q$21),"C",COLUMN($Q$21)-ROW($Q$21)+ROW()+1),0)+1</f>
        <v>120</v>
      </c>
      <c r="S6" s="22"/>
      <c r="T6" s="3"/>
      <c r="U6" s="3">
        <v>5</v>
      </c>
      <c r="V6" s="3">
        <v>4</v>
      </c>
      <c r="W6" s="3">
        <v>3</v>
      </c>
      <c r="X6" s="3">
        <v>2</v>
      </c>
      <c r="Y6" s="3">
        <v>1</v>
      </c>
      <c r="Z6" s="3"/>
      <c r="AA6" s="3"/>
      <c r="AB6" s="3"/>
      <c r="AC6" s="3"/>
      <c r="AD6" s="3"/>
      <c r="AE6" s="3"/>
      <c r="AF6" s="3"/>
      <c r="AG6" s="3"/>
      <c r="AH6" s="4"/>
      <c r="AJ6" s="22">
        <f t="shared" ref="AJ6:AJ21" ca="1" si="2">IF(MOD(B6,$E$3)=0,1,0)</f>
        <v>0</v>
      </c>
      <c r="AK6" s="3">
        <f t="shared" ref="AK6:AK21" ca="1" si="3">IF(MOD(C6,$E$3)=0,1,0)</f>
        <v>0</v>
      </c>
      <c r="AL6" s="3">
        <f t="shared" ref="AL6:AL21" ca="1" si="4">IF(MOD(D6,$E$3)=0,1,0)</f>
        <v>0</v>
      </c>
      <c r="AM6" s="3">
        <f t="shared" ref="AM6:AM21" ca="1" si="5">IF(MOD(E6,$E$3)=0,1,0)</f>
        <v>0</v>
      </c>
      <c r="AN6" s="3">
        <f t="shared" ref="AN6:AN21" ca="1" si="6">IF(MOD(F6,$E$3)=0,1,0)</f>
        <v>0</v>
      </c>
      <c r="AO6" s="3">
        <f t="shared" ref="AO6:AO21" ca="1" si="7">IF(MOD(G6,$E$3)=0,1,0)</f>
        <v>0</v>
      </c>
      <c r="AP6" s="3">
        <f t="shared" ref="AP6:AP21" ca="1" si="8">IF(MOD(H6,$E$3)=0,1,0)</f>
        <v>0</v>
      </c>
      <c r="AQ6" s="3">
        <f t="shared" ref="AQ6:AQ21" ca="1" si="9">IF(MOD(I6,$E$3)=0,1,0)</f>
        <v>0</v>
      </c>
      <c r="AR6" s="3">
        <f t="shared" ref="AR6:AR21" ca="1" si="10">IF(MOD(J6,$E$3)=0,1,0)</f>
        <v>0</v>
      </c>
      <c r="AS6" s="3">
        <f t="shared" ref="AS6:AS21" ca="1" si="11">IF(MOD(K6,$E$3)=0,1,0)</f>
        <v>0</v>
      </c>
      <c r="AT6" s="3">
        <f t="shared" ref="AT6:AT21" ca="1" si="12">IF(MOD(L6,$E$3)=0,1,0)</f>
        <v>0</v>
      </c>
      <c r="AU6" s="3">
        <f t="shared" ref="AU6:AU21" ca="1" si="13">IF(MOD(M6,$E$3)=0,1,0)</f>
        <v>0</v>
      </c>
      <c r="AV6" s="3">
        <f t="shared" ref="AV6:AV21" ca="1" si="14">IF(MOD(N6,$E$3)=0,1,0)</f>
        <v>0</v>
      </c>
      <c r="AW6" s="3">
        <f t="shared" ref="AW6:AW21" ca="1" si="15">IF(MOD(O6,$E$3)=0,1,0)</f>
        <v>0</v>
      </c>
      <c r="AX6" s="3">
        <f t="shared" ref="AX6:AX21" ca="1" si="16">IF(MOD(P6,$E$3)=0,1,0)</f>
        <v>0</v>
      </c>
      <c r="AY6" s="4">
        <f t="shared" ref="AY6:AY20" ca="1" si="17">IF(MOD(Q6,$E$3)=0,1,0)</f>
        <v>0</v>
      </c>
      <c r="BA6" s="18">
        <f t="shared" ref="BA6:BN6" ca="1" si="18">INT((INDIRECT(CONCATENATE("R",ROW($BP$21)-COLUMN($BP$6)+COLUMN()+1,"C",COLUMN($BA$21)),0)+1+S6+IF(AK6=1,$B$3*($H$3+1)-1,0))/IF(AK6=1,$B$3,1))*IF(AK6=1,$B$3,1)</f>
        <v>363</v>
      </c>
      <c r="BB6" s="23">
        <f t="shared" ca="1" si="18"/>
        <v>361</v>
      </c>
      <c r="BC6" s="23">
        <f t="shared" ca="1" si="18"/>
        <v>358</v>
      </c>
      <c r="BD6" s="23">
        <f t="shared" ca="1" si="18"/>
        <v>349</v>
      </c>
      <c r="BE6" s="23">
        <f t="shared" ca="1" si="18"/>
        <v>340</v>
      </c>
      <c r="BF6" s="23">
        <f t="shared" ca="1" si="18"/>
        <v>326</v>
      </c>
      <c r="BG6" s="23">
        <f t="shared" ca="1" si="18"/>
        <v>317</v>
      </c>
      <c r="BH6" s="23">
        <f t="shared" ca="1" si="18"/>
        <v>304</v>
      </c>
      <c r="BI6" s="23">
        <f t="shared" ca="1" si="18"/>
        <v>295</v>
      </c>
      <c r="BJ6" s="23">
        <f t="shared" ca="1" si="18"/>
        <v>281</v>
      </c>
      <c r="BK6" s="23">
        <f t="shared" ca="1" si="18"/>
        <v>266</v>
      </c>
      <c r="BL6" s="23">
        <f t="shared" ca="1" si="18"/>
        <v>254</v>
      </c>
      <c r="BM6" s="23">
        <f t="shared" ca="1" si="18"/>
        <v>237</v>
      </c>
      <c r="BN6" s="23">
        <f t="shared" ca="1" si="18"/>
        <v>219</v>
      </c>
      <c r="BO6" s="23">
        <f ca="1">INT((INDIRECT(CONCATENATE("R",ROW($BP$21)-COLUMN($BP$6)+COLUMN()+1,"C",COLUMN($BA$21)),0)+1+AG6+IF(AY6=1,$B$3*($H$3+1)-1,0))/IF(AY6=1,$B$3,1))*IF(AY6=1,$B$3,1)</f>
        <v>200</v>
      </c>
      <c r="BP6" s="26">
        <f t="shared" ref="BP6:BP19" ca="1" si="19">INT((INDIRECT(CONCATENATE("R",ROW($BP$21),"C",COLUMN($BP$21)-ROW($BP$21)+ROW()+1),0)+1+AH6+IF(AY6=1,$B$3*($H$3+1)-1,0))/IF(AY6=1,$B$3,1))*IF(AY6=1,$B$3,1)</f>
        <v>180</v>
      </c>
      <c r="BR6" s="30"/>
      <c r="BS6" s="19"/>
      <c r="BT6" s="30"/>
      <c r="BU6" s="1">
        <f ca="1">INT(BA6/$B$3)</f>
        <v>90</v>
      </c>
      <c r="BV6" s="2">
        <f t="shared" ref="BV6:CJ21" ca="1" si="20">INT(BB6/$B$3)</f>
        <v>90</v>
      </c>
      <c r="BW6" s="2">
        <f t="shared" ca="1" si="20"/>
        <v>89</v>
      </c>
      <c r="BX6" s="2">
        <f t="shared" ca="1" si="20"/>
        <v>87</v>
      </c>
      <c r="BY6" s="2">
        <f t="shared" ca="1" si="20"/>
        <v>85</v>
      </c>
      <c r="BZ6" s="2">
        <f t="shared" ca="1" si="20"/>
        <v>81</v>
      </c>
      <c r="CA6" s="2">
        <f t="shared" ca="1" si="20"/>
        <v>79</v>
      </c>
      <c r="CB6" s="2">
        <f t="shared" ca="1" si="20"/>
        <v>76</v>
      </c>
      <c r="CC6" s="2">
        <f t="shared" ca="1" si="20"/>
        <v>73</v>
      </c>
      <c r="CD6" s="2">
        <f t="shared" ca="1" si="20"/>
        <v>70</v>
      </c>
      <c r="CE6" s="2">
        <f t="shared" ca="1" si="20"/>
        <v>66</v>
      </c>
      <c r="CF6" s="2">
        <f t="shared" ca="1" si="20"/>
        <v>63</v>
      </c>
      <c r="CG6" s="2">
        <f t="shared" ca="1" si="20"/>
        <v>59</v>
      </c>
      <c r="CH6" s="2">
        <f t="shared" ca="1" si="20"/>
        <v>54</v>
      </c>
      <c r="CI6" s="2">
        <f t="shared" ca="1" si="20"/>
        <v>50</v>
      </c>
      <c r="CJ6" s="14">
        <f t="shared" ca="1" si="20"/>
        <v>45</v>
      </c>
      <c r="CK6" s="19">
        <v>-1000</v>
      </c>
      <c r="CL6" s="19">
        <v>-1000</v>
      </c>
      <c r="CN6" s="32"/>
      <c r="CO6" s="33"/>
      <c r="CP6" s="23">
        <f ca="1">MIN(BW6-BW7,BW6-BX6,BW6-BW8,BW6-BX7,BW6-BY6)</f>
        <v>2</v>
      </c>
      <c r="CQ6" s="23">
        <f t="shared" ref="CQ6:DC21" ca="1" si="21">MIN(BX6-BX7,BX6-BY6,BX6-BX8,BX6-BY7,BX6-BZ6)</f>
        <v>2</v>
      </c>
      <c r="CR6" s="23">
        <f t="shared" ca="1" si="21"/>
        <v>4</v>
      </c>
      <c r="CS6" s="23">
        <f t="shared" ca="1" si="21"/>
        <v>2</v>
      </c>
      <c r="CT6" s="23">
        <f t="shared" ca="1" si="21"/>
        <v>3</v>
      </c>
      <c r="CU6" s="23">
        <f t="shared" ca="1" si="21"/>
        <v>2</v>
      </c>
      <c r="CV6" s="23">
        <f t="shared" ca="1" si="21"/>
        <v>3</v>
      </c>
      <c r="CW6" s="23">
        <f t="shared" ca="1" si="21"/>
        <v>4</v>
      </c>
      <c r="CX6" s="23">
        <f t="shared" ca="1" si="21"/>
        <v>3</v>
      </c>
      <c r="CY6" s="23">
        <f t="shared" ca="1" si="21"/>
        <v>4</v>
      </c>
      <c r="CZ6" s="23">
        <f t="shared" ca="1" si="21"/>
        <v>4</v>
      </c>
      <c r="DA6" s="23">
        <f t="shared" ca="1" si="21"/>
        <v>4</v>
      </c>
      <c r="DB6" s="23">
        <f t="shared" ca="1" si="21"/>
        <v>5</v>
      </c>
      <c r="DC6" s="26">
        <f t="shared" ca="1" si="21"/>
        <v>5</v>
      </c>
    </row>
    <row r="7" spans="2:108" ht="24.75" customHeight="1">
      <c r="B7" s="24">
        <f t="shared" ref="B6:P20" ca="1" si="22">C6+1</f>
        <v>254</v>
      </c>
      <c r="C7" s="19">
        <f t="shared" ca="1" si="22"/>
        <v>251</v>
      </c>
      <c r="D7" s="19">
        <f t="shared" ca="1" si="22"/>
        <v>247</v>
      </c>
      <c r="E7" s="19">
        <f t="shared" ca="1" si="22"/>
        <v>242</v>
      </c>
      <c r="F7" s="19">
        <f t="shared" ca="1" si="22"/>
        <v>236</v>
      </c>
      <c r="G7" s="19">
        <f t="shared" ca="1" si="22"/>
        <v>229</v>
      </c>
      <c r="H7" s="19">
        <f t="shared" ca="1" si="22"/>
        <v>221</v>
      </c>
      <c r="I7" s="19">
        <f t="shared" ca="1" si="22"/>
        <v>212</v>
      </c>
      <c r="J7" s="19">
        <f t="shared" ca="1" si="22"/>
        <v>202</v>
      </c>
      <c r="K7" s="19">
        <f t="shared" ca="1" si="22"/>
        <v>191</v>
      </c>
      <c r="L7" s="19">
        <f t="shared" ca="1" si="22"/>
        <v>179</v>
      </c>
      <c r="M7" s="19">
        <f t="shared" ca="1" si="22"/>
        <v>166</v>
      </c>
      <c r="N7" s="19">
        <f t="shared" ca="1" si="22"/>
        <v>152</v>
      </c>
      <c r="O7" s="19">
        <f t="shared" ca="1" si="22"/>
        <v>137</v>
      </c>
      <c r="P7" s="19">
        <f t="shared" ca="1" si="22"/>
        <v>121</v>
      </c>
      <c r="Q7" s="27">
        <f t="shared" ca="1" si="1"/>
        <v>105</v>
      </c>
      <c r="S7" s="8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/>
      <c r="AJ7" s="8">
        <f t="shared" ca="1" si="2"/>
        <v>0</v>
      </c>
      <c r="AK7" s="6">
        <f t="shared" ca="1" si="3"/>
        <v>0</v>
      </c>
      <c r="AL7" s="6">
        <f t="shared" ca="1" si="4"/>
        <v>0</v>
      </c>
      <c r="AM7" s="6">
        <f t="shared" ca="1" si="5"/>
        <v>0</v>
      </c>
      <c r="AN7" s="6">
        <f t="shared" ca="1" si="6"/>
        <v>0</v>
      </c>
      <c r="AO7" s="6">
        <f t="shared" ca="1" si="7"/>
        <v>0</v>
      </c>
      <c r="AP7" s="6">
        <f t="shared" ca="1" si="8"/>
        <v>0</v>
      </c>
      <c r="AQ7" s="6">
        <f t="shared" ca="1" si="9"/>
        <v>0</v>
      </c>
      <c r="AR7" s="6">
        <f t="shared" ca="1" si="10"/>
        <v>0</v>
      </c>
      <c r="AS7" s="6">
        <f t="shared" ca="1" si="11"/>
        <v>0</v>
      </c>
      <c r="AT7" s="6">
        <f t="shared" ca="1" si="12"/>
        <v>0</v>
      </c>
      <c r="AU7" s="6">
        <f t="shared" ca="1" si="13"/>
        <v>0</v>
      </c>
      <c r="AV7" s="6">
        <f t="shared" ca="1" si="14"/>
        <v>0</v>
      </c>
      <c r="AW7" s="6">
        <f t="shared" ca="1" si="15"/>
        <v>0</v>
      </c>
      <c r="AX7" s="6">
        <f t="shared" ca="1" si="16"/>
        <v>0</v>
      </c>
      <c r="AY7" s="7">
        <f t="shared" ca="1" si="17"/>
        <v>0</v>
      </c>
      <c r="BA7" s="24">
        <f t="shared" ref="BA7:BO21" ca="1" si="23">INT((BB6+1+S7+IF(AJ7=1,$B$3*($H$3+1)-1,0))/IF(AJ7=1,$B$3,1))*IF(AJ7=1,$B$3,1)</f>
        <v>362</v>
      </c>
      <c r="BB7" s="19">
        <f t="shared" ca="1" si="23"/>
        <v>359</v>
      </c>
      <c r="BC7" s="19">
        <f t="shared" ca="1" si="23"/>
        <v>350</v>
      </c>
      <c r="BD7" s="19">
        <f t="shared" ca="1" si="23"/>
        <v>341</v>
      </c>
      <c r="BE7" s="19">
        <f t="shared" ca="1" si="23"/>
        <v>327</v>
      </c>
      <c r="BF7" s="19">
        <f t="shared" ca="1" si="23"/>
        <v>318</v>
      </c>
      <c r="BG7" s="19">
        <f t="shared" ca="1" si="23"/>
        <v>305</v>
      </c>
      <c r="BH7" s="19">
        <f t="shared" ca="1" si="23"/>
        <v>296</v>
      </c>
      <c r="BI7" s="19">
        <f t="shared" ca="1" si="23"/>
        <v>282</v>
      </c>
      <c r="BJ7" s="19">
        <f t="shared" ca="1" si="23"/>
        <v>267</v>
      </c>
      <c r="BK7" s="19">
        <f t="shared" ca="1" si="23"/>
        <v>255</v>
      </c>
      <c r="BL7" s="19">
        <f t="shared" ca="1" si="23"/>
        <v>238</v>
      </c>
      <c r="BM7" s="19">
        <f t="shared" ca="1" si="23"/>
        <v>220</v>
      </c>
      <c r="BN7" s="19">
        <f t="shared" ca="1" si="23"/>
        <v>201</v>
      </c>
      <c r="BO7" s="19">
        <f ca="1">INT((BP6+1+AG7+IF(AX7=1,$B$3*($H$3+1)-1,0))/IF(AX7=1,$B$3,1))*IF(AX7=1,$B$3,1)</f>
        <v>181</v>
      </c>
      <c r="BP7" s="27">
        <f t="shared" ca="1" si="19"/>
        <v>161</v>
      </c>
      <c r="BR7" s="30"/>
      <c r="BS7" s="19"/>
      <c r="BT7" s="30"/>
      <c r="BU7" s="5">
        <f t="shared" ref="BU7:BU21" ca="1" si="24">INT(BA7/$B$3)</f>
        <v>90</v>
      </c>
      <c r="BV7" s="13">
        <f t="shared" ca="1" si="20"/>
        <v>89</v>
      </c>
      <c r="BW7" s="13">
        <f t="shared" ca="1" si="20"/>
        <v>87</v>
      </c>
      <c r="BX7" s="13">
        <f t="shared" ca="1" si="20"/>
        <v>85</v>
      </c>
      <c r="BY7" s="13">
        <f t="shared" ca="1" si="20"/>
        <v>81</v>
      </c>
      <c r="BZ7" s="13">
        <f t="shared" ca="1" si="20"/>
        <v>79</v>
      </c>
      <c r="CA7" s="13">
        <f t="shared" ca="1" si="20"/>
        <v>76</v>
      </c>
      <c r="CB7" s="13">
        <f t="shared" ca="1" si="20"/>
        <v>74</v>
      </c>
      <c r="CC7" s="13">
        <f t="shared" ca="1" si="20"/>
        <v>70</v>
      </c>
      <c r="CD7" s="13">
        <f t="shared" ca="1" si="20"/>
        <v>66</v>
      </c>
      <c r="CE7" s="13">
        <f t="shared" ca="1" si="20"/>
        <v>63</v>
      </c>
      <c r="CF7" s="13">
        <f t="shared" ca="1" si="20"/>
        <v>59</v>
      </c>
      <c r="CG7" s="13">
        <f t="shared" ca="1" si="20"/>
        <v>55</v>
      </c>
      <c r="CH7" s="13">
        <f t="shared" ca="1" si="20"/>
        <v>50</v>
      </c>
      <c r="CI7" s="13">
        <f t="shared" ca="1" si="20"/>
        <v>45</v>
      </c>
      <c r="CJ7" s="15">
        <f t="shared" ca="1" si="20"/>
        <v>40</v>
      </c>
      <c r="CK7" s="19">
        <v>-1000</v>
      </c>
      <c r="CL7" s="19">
        <v>-1000</v>
      </c>
      <c r="CN7" s="31"/>
      <c r="CO7" s="19">
        <f t="shared" ref="CN7:CO21" ca="1" si="25">MIN(BV7-BV8,BV7-BW7,BV7-BV9,BV7-BW8,BV7-BX7)</f>
        <v>2</v>
      </c>
      <c r="CP7" s="19">
        <f t="shared" ref="CP7:CP21" ca="1" si="26">MIN(BW7-BW8,BW7-BX7,BW7-BW9,BW7-BX8,BW7-BY7)</f>
        <v>2</v>
      </c>
      <c r="CQ7" s="19">
        <f t="shared" ca="1" si="21"/>
        <v>3</v>
      </c>
      <c r="CR7" s="19">
        <f t="shared" ca="1" si="21"/>
        <v>2</v>
      </c>
      <c r="CS7" s="19">
        <f t="shared" ca="1" si="21"/>
        <v>3</v>
      </c>
      <c r="CT7" s="19">
        <f t="shared" ca="1" si="21"/>
        <v>2</v>
      </c>
      <c r="CU7" s="19">
        <f t="shared" ca="1" si="21"/>
        <v>4</v>
      </c>
      <c r="CV7" s="19">
        <f t="shared" ca="1" si="21"/>
        <v>2</v>
      </c>
      <c r="CW7" s="19">
        <f t="shared" ca="1" si="21"/>
        <v>2</v>
      </c>
      <c r="CX7" s="19">
        <f t="shared" ca="1" si="21"/>
        <v>4</v>
      </c>
      <c r="CY7" s="19">
        <f t="shared" ca="1" si="21"/>
        <v>4</v>
      </c>
      <c r="CZ7" s="19">
        <f t="shared" ca="1" si="21"/>
        <v>5</v>
      </c>
      <c r="DA7" s="19">
        <f t="shared" ca="1" si="21"/>
        <v>5</v>
      </c>
      <c r="DB7" s="19">
        <f t="shared" ca="1" si="21"/>
        <v>5</v>
      </c>
      <c r="DC7" s="27">
        <f t="shared" ca="1" si="21"/>
        <v>5</v>
      </c>
    </row>
    <row r="8" spans="2:108" ht="24.75" customHeight="1">
      <c r="B8" s="24">
        <f t="shared" ca="1" si="22"/>
        <v>252</v>
      </c>
      <c r="C8" s="19">
        <f t="shared" ca="1" si="22"/>
        <v>248</v>
      </c>
      <c r="D8" s="19">
        <f t="shared" ca="1" si="22"/>
        <v>243</v>
      </c>
      <c r="E8" s="19">
        <f t="shared" ca="1" si="22"/>
        <v>237</v>
      </c>
      <c r="F8" s="19">
        <f t="shared" ca="1" si="22"/>
        <v>230</v>
      </c>
      <c r="G8" s="19">
        <f t="shared" ca="1" si="22"/>
        <v>222</v>
      </c>
      <c r="H8" s="19">
        <f t="shared" ca="1" si="22"/>
        <v>213</v>
      </c>
      <c r="I8" s="19">
        <f t="shared" ca="1" si="22"/>
        <v>203</v>
      </c>
      <c r="J8" s="19">
        <f t="shared" ca="1" si="22"/>
        <v>192</v>
      </c>
      <c r="K8" s="19">
        <f t="shared" ca="1" si="22"/>
        <v>180</v>
      </c>
      <c r="L8" s="19">
        <f t="shared" ca="1" si="22"/>
        <v>167</v>
      </c>
      <c r="M8" s="19">
        <f t="shared" ca="1" si="22"/>
        <v>153</v>
      </c>
      <c r="N8" s="19">
        <f t="shared" ca="1" si="22"/>
        <v>138</v>
      </c>
      <c r="O8" s="19">
        <f t="shared" ca="1" si="22"/>
        <v>122</v>
      </c>
      <c r="P8" s="19">
        <f t="shared" ca="1" si="22"/>
        <v>106</v>
      </c>
      <c r="Q8" s="27">
        <f t="shared" ca="1" si="1"/>
        <v>91</v>
      </c>
      <c r="S8" s="8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J8" s="8">
        <f t="shared" ca="1" si="2"/>
        <v>0</v>
      </c>
      <c r="AK8" s="6">
        <f t="shared" ca="1" si="3"/>
        <v>0</v>
      </c>
      <c r="AL8" s="6">
        <f t="shared" ca="1" si="4"/>
        <v>0</v>
      </c>
      <c r="AM8" s="6">
        <f t="shared" ca="1" si="5"/>
        <v>0</v>
      </c>
      <c r="AN8" s="6">
        <f t="shared" ca="1" si="6"/>
        <v>0</v>
      </c>
      <c r="AO8" s="6">
        <f t="shared" ca="1" si="7"/>
        <v>0</v>
      </c>
      <c r="AP8" s="6">
        <f t="shared" ca="1" si="8"/>
        <v>0</v>
      </c>
      <c r="AQ8" s="6">
        <f t="shared" ca="1" si="9"/>
        <v>0</v>
      </c>
      <c r="AR8" s="6">
        <f t="shared" ca="1" si="10"/>
        <v>1</v>
      </c>
      <c r="AS8" s="6">
        <f t="shared" ca="1" si="11"/>
        <v>0</v>
      </c>
      <c r="AT8" s="6">
        <f t="shared" ca="1" si="12"/>
        <v>0</v>
      </c>
      <c r="AU8" s="6">
        <f t="shared" ca="1" si="13"/>
        <v>0</v>
      </c>
      <c r="AV8" s="6">
        <f t="shared" ca="1" si="14"/>
        <v>0</v>
      </c>
      <c r="AW8" s="6">
        <f t="shared" ca="1" si="15"/>
        <v>0</v>
      </c>
      <c r="AX8" s="6">
        <f t="shared" ca="1" si="16"/>
        <v>0</v>
      </c>
      <c r="AY8" s="7">
        <f t="shared" ca="1" si="17"/>
        <v>0</v>
      </c>
      <c r="BA8" s="24">
        <f t="shared" ca="1" si="23"/>
        <v>360</v>
      </c>
      <c r="BB8" s="19">
        <f t="shared" ca="1" si="23"/>
        <v>351</v>
      </c>
      <c r="BC8" s="19">
        <f t="shared" ca="1" si="23"/>
        <v>342</v>
      </c>
      <c r="BD8" s="19">
        <f t="shared" ca="1" si="23"/>
        <v>328</v>
      </c>
      <c r="BE8" s="19">
        <f t="shared" ca="1" si="23"/>
        <v>319</v>
      </c>
      <c r="BF8" s="19">
        <f t="shared" ca="1" si="23"/>
        <v>306</v>
      </c>
      <c r="BG8" s="19">
        <f t="shared" ca="1" si="23"/>
        <v>297</v>
      </c>
      <c r="BH8" s="19">
        <f t="shared" ca="1" si="23"/>
        <v>283</v>
      </c>
      <c r="BI8" s="19">
        <f t="shared" ca="1" si="23"/>
        <v>272</v>
      </c>
      <c r="BJ8" s="19">
        <f t="shared" ca="1" si="23"/>
        <v>256</v>
      </c>
      <c r="BK8" s="19">
        <f t="shared" ca="1" si="23"/>
        <v>239</v>
      </c>
      <c r="BL8" s="19">
        <f t="shared" ca="1" si="23"/>
        <v>221</v>
      </c>
      <c r="BM8" s="19">
        <f t="shared" ca="1" si="23"/>
        <v>202</v>
      </c>
      <c r="BN8" s="19">
        <f t="shared" ca="1" si="23"/>
        <v>182</v>
      </c>
      <c r="BO8" s="19">
        <f t="shared" ca="1" si="23"/>
        <v>162</v>
      </c>
      <c r="BP8" s="27">
        <f t="shared" ca="1" si="19"/>
        <v>143</v>
      </c>
      <c r="BR8" s="30"/>
      <c r="BS8" s="19"/>
      <c r="BT8" s="30"/>
      <c r="BU8" s="5">
        <f t="shared" ca="1" si="24"/>
        <v>90</v>
      </c>
      <c r="BV8" s="13">
        <f t="shared" ca="1" si="20"/>
        <v>87</v>
      </c>
      <c r="BW8" s="13">
        <f t="shared" ca="1" si="20"/>
        <v>85</v>
      </c>
      <c r="BX8" s="13">
        <f t="shared" ca="1" si="20"/>
        <v>82</v>
      </c>
      <c r="BY8" s="13">
        <f t="shared" ca="1" si="20"/>
        <v>79</v>
      </c>
      <c r="BZ8" s="13">
        <f t="shared" ca="1" si="20"/>
        <v>76</v>
      </c>
      <c r="CA8" s="13">
        <f t="shared" ca="1" si="20"/>
        <v>74</v>
      </c>
      <c r="CB8" s="13">
        <f t="shared" ca="1" si="20"/>
        <v>70</v>
      </c>
      <c r="CC8" s="13">
        <f t="shared" ca="1" si="20"/>
        <v>68</v>
      </c>
      <c r="CD8" s="13">
        <f t="shared" ca="1" si="20"/>
        <v>64</v>
      </c>
      <c r="CE8" s="13">
        <f t="shared" ca="1" si="20"/>
        <v>59</v>
      </c>
      <c r="CF8" s="13">
        <f t="shared" ca="1" si="20"/>
        <v>55</v>
      </c>
      <c r="CG8" s="13">
        <f t="shared" ca="1" si="20"/>
        <v>50</v>
      </c>
      <c r="CH8" s="13">
        <f t="shared" ca="1" si="20"/>
        <v>45</v>
      </c>
      <c r="CI8" s="13">
        <f t="shared" ca="1" si="20"/>
        <v>40</v>
      </c>
      <c r="CJ8" s="15">
        <f t="shared" ca="1" si="20"/>
        <v>35</v>
      </c>
      <c r="CK8" s="19">
        <v>-1000</v>
      </c>
      <c r="CL8" s="19">
        <v>-1000</v>
      </c>
      <c r="CN8" s="24">
        <f t="shared" ca="1" si="25"/>
        <v>2</v>
      </c>
      <c r="CO8" s="19">
        <f t="shared" ca="1" si="25"/>
        <v>2</v>
      </c>
      <c r="CP8" s="19">
        <f t="shared" ca="1" si="26"/>
        <v>3</v>
      </c>
      <c r="CQ8" s="19">
        <f t="shared" ca="1" si="21"/>
        <v>2</v>
      </c>
      <c r="CR8" s="19">
        <f t="shared" ca="1" si="21"/>
        <v>3</v>
      </c>
      <c r="CS8" s="19">
        <f t="shared" ca="1" si="21"/>
        <v>2</v>
      </c>
      <c r="CT8" s="19">
        <f t="shared" ca="1" si="21"/>
        <v>3</v>
      </c>
      <c r="CU8" s="19">
        <f t="shared" ca="1" si="21"/>
        <v>2</v>
      </c>
      <c r="CV8" s="19">
        <f t="shared" ca="1" si="21"/>
        <v>4</v>
      </c>
      <c r="CW8" s="19">
        <f t="shared" ca="1" si="21"/>
        <v>4</v>
      </c>
      <c r="CX8" s="19">
        <f t="shared" ca="1" si="21"/>
        <v>4</v>
      </c>
      <c r="CY8" s="19">
        <f t="shared" ca="1" si="21"/>
        <v>5</v>
      </c>
      <c r="CZ8" s="19">
        <f t="shared" ca="1" si="21"/>
        <v>5</v>
      </c>
      <c r="DA8" s="19">
        <f t="shared" ca="1" si="21"/>
        <v>5</v>
      </c>
      <c r="DB8" s="19">
        <f t="shared" ca="1" si="21"/>
        <v>4</v>
      </c>
      <c r="DC8" s="27">
        <f t="shared" ca="1" si="21"/>
        <v>4</v>
      </c>
    </row>
    <row r="9" spans="2:108" ht="24.75" customHeight="1">
      <c r="B9" s="24">
        <f t="shared" ca="1" si="22"/>
        <v>249</v>
      </c>
      <c r="C9" s="19">
        <f t="shared" ca="1" si="22"/>
        <v>244</v>
      </c>
      <c r="D9" s="19">
        <f t="shared" ca="1" si="22"/>
        <v>238</v>
      </c>
      <c r="E9" s="19">
        <f t="shared" ca="1" si="22"/>
        <v>231</v>
      </c>
      <c r="F9" s="19">
        <f t="shared" ca="1" si="22"/>
        <v>223</v>
      </c>
      <c r="G9" s="19">
        <f t="shared" ca="1" si="22"/>
        <v>214</v>
      </c>
      <c r="H9" s="19">
        <f t="shared" ca="1" si="22"/>
        <v>204</v>
      </c>
      <c r="I9" s="19">
        <f t="shared" ca="1" si="22"/>
        <v>193</v>
      </c>
      <c r="J9" s="19">
        <f t="shared" ca="1" si="22"/>
        <v>181</v>
      </c>
      <c r="K9" s="19">
        <f t="shared" ca="1" si="22"/>
        <v>168</v>
      </c>
      <c r="L9" s="19">
        <f t="shared" ca="1" si="22"/>
        <v>154</v>
      </c>
      <c r="M9" s="19">
        <f t="shared" ca="1" si="22"/>
        <v>139</v>
      </c>
      <c r="N9" s="19">
        <f t="shared" ca="1" si="22"/>
        <v>123</v>
      </c>
      <c r="O9" s="19">
        <f t="shared" ca="1" si="22"/>
        <v>107</v>
      </c>
      <c r="P9" s="19">
        <f t="shared" ca="1" si="22"/>
        <v>92</v>
      </c>
      <c r="Q9" s="27">
        <f t="shared" ca="1" si="1"/>
        <v>78</v>
      </c>
      <c r="S9" s="8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/>
      <c r="AJ9" s="8">
        <f t="shared" ca="1" si="2"/>
        <v>0</v>
      </c>
      <c r="AK9" s="6">
        <f t="shared" ca="1" si="3"/>
        <v>0</v>
      </c>
      <c r="AL9" s="6">
        <f t="shared" ca="1" si="4"/>
        <v>0</v>
      </c>
      <c r="AM9" s="6">
        <f t="shared" ca="1" si="5"/>
        <v>0</v>
      </c>
      <c r="AN9" s="6">
        <f t="shared" ca="1" si="6"/>
        <v>0</v>
      </c>
      <c r="AO9" s="6">
        <f t="shared" ca="1" si="7"/>
        <v>0</v>
      </c>
      <c r="AP9" s="6">
        <f t="shared" ca="1" si="8"/>
        <v>0</v>
      </c>
      <c r="AQ9" s="6">
        <f t="shared" ca="1" si="9"/>
        <v>0</v>
      </c>
      <c r="AR9" s="6">
        <f t="shared" ca="1" si="10"/>
        <v>0</v>
      </c>
      <c r="AS9" s="6">
        <f t="shared" ca="1" si="11"/>
        <v>0</v>
      </c>
      <c r="AT9" s="6">
        <f t="shared" ca="1" si="12"/>
        <v>0</v>
      </c>
      <c r="AU9" s="6">
        <f t="shared" ca="1" si="13"/>
        <v>0</v>
      </c>
      <c r="AV9" s="6">
        <f t="shared" ca="1" si="14"/>
        <v>0</v>
      </c>
      <c r="AW9" s="6">
        <f t="shared" ca="1" si="15"/>
        <v>0</v>
      </c>
      <c r="AX9" s="6">
        <f t="shared" ca="1" si="16"/>
        <v>0</v>
      </c>
      <c r="AY9" s="7">
        <f t="shared" ca="1" si="17"/>
        <v>0</v>
      </c>
      <c r="BA9" s="24">
        <f t="shared" ca="1" si="23"/>
        <v>352</v>
      </c>
      <c r="BB9" s="19">
        <f t="shared" ca="1" si="23"/>
        <v>343</v>
      </c>
      <c r="BC9" s="19">
        <f t="shared" ca="1" si="23"/>
        <v>329</v>
      </c>
      <c r="BD9" s="19">
        <f t="shared" ca="1" si="23"/>
        <v>320</v>
      </c>
      <c r="BE9" s="19">
        <f t="shared" ca="1" si="23"/>
        <v>307</v>
      </c>
      <c r="BF9" s="19">
        <f t="shared" ca="1" si="23"/>
        <v>298</v>
      </c>
      <c r="BG9" s="19">
        <f t="shared" ca="1" si="23"/>
        <v>284</v>
      </c>
      <c r="BH9" s="19">
        <f t="shared" ca="1" si="23"/>
        <v>273</v>
      </c>
      <c r="BI9" s="19">
        <f t="shared" ca="1" si="23"/>
        <v>257</v>
      </c>
      <c r="BJ9" s="19">
        <f t="shared" ca="1" si="23"/>
        <v>240</v>
      </c>
      <c r="BK9" s="19">
        <f t="shared" ca="1" si="23"/>
        <v>222</v>
      </c>
      <c r="BL9" s="19">
        <f t="shared" ca="1" si="23"/>
        <v>203</v>
      </c>
      <c r="BM9" s="19">
        <f t="shared" ca="1" si="23"/>
        <v>183</v>
      </c>
      <c r="BN9" s="19">
        <f t="shared" ca="1" si="23"/>
        <v>163</v>
      </c>
      <c r="BO9" s="19">
        <f t="shared" ca="1" si="23"/>
        <v>144</v>
      </c>
      <c r="BP9" s="27">
        <f t="shared" ca="1" si="19"/>
        <v>126</v>
      </c>
      <c r="BR9" s="30"/>
      <c r="BS9" s="19"/>
      <c r="BT9" s="30"/>
      <c r="BU9" s="5">
        <f t="shared" ca="1" si="24"/>
        <v>88</v>
      </c>
      <c r="BV9" s="13">
        <f t="shared" ca="1" si="20"/>
        <v>85</v>
      </c>
      <c r="BW9" s="13">
        <f t="shared" ca="1" si="20"/>
        <v>82</v>
      </c>
      <c r="BX9" s="13">
        <f t="shared" ca="1" si="20"/>
        <v>80</v>
      </c>
      <c r="BY9" s="13">
        <f t="shared" ca="1" si="20"/>
        <v>76</v>
      </c>
      <c r="BZ9" s="13">
        <f t="shared" ca="1" si="20"/>
        <v>74</v>
      </c>
      <c r="CA9" s="13">
        <f t="shared" ca="1" si="20"/>
        <v>71</v>
      </c>
      <c r="CB9" s="13">
        <f t="shared" ca="1" si="20"/>
        <v>68</v>
      </c>
      <c r="CC9" s="13">
        <f t="shared" ca="1" si="20"/>
        <v>64</v>
      </c>
      <c r="CD9" s="13">
        <f t="shared" ca="1" si="20"/>
        <v>60</v>
      </c>
      <c r="CE9" s="13">
        <f t="shared" ca="1" si="20"/>
        <v>55</v>
      </c>
      <c r="CF9" s="13">
        <f t="shared" ca="1" si="20"/>
        <v>50</v>
      </c>
      <c r="CG9" s="13">
        <f t="shared" ca="1" si="20"/>
        <v>45</v>
      </c>
      <c r="CH9" s="13">
        <f t="shared" ca="1" si="20"/>
        <v>40</v>
      </c>
      <c r="CI9" s="13">
        <f t="shared" ca="1" si="20"/>
        <v>36</v>
      </c>
      <c r="CJ9" s="15">
        <f t="shared" ca="1" si="20"/>
        <v>31</v>
      </c>
      <c r="CK9" s="19">
        <v>-1000</v>
      </c>
      <c r="CL9" s="19">
        <v>-1000</v>
      </c>
      <c r="CN9" s="24">
        <f t="shared" ca="1" si="25"/>
        <v>2</v>
      </c>
      <c r="CO9" s="19">
        <f t="shared" ca="1" si="25"/>
        <v>3</v>
      </c>
      <c r="CP9" s="19">
        <f t="shared" ca="1" si="26"/>
        <v>2</v>
      </c>
      <c r="CQ9" s="19">
        <f t="shared" ca="1" si="21"/>
        <v>2</v>
      </c>
      <c r="CR9" s="19">
        <f t="shared" ca="1" si="21"/>
        <v>2</v>
      </c>
      <c r="CS9" s="19">
        <f t="shared" ca="1" si="21"/>
        <v>3</v>
      </c>
      <c r="CT9" s="19">
        <f t="shared" ca="1" si="21"/>
        <v>3</v>
      </c>
      <c r="CU9" s="19">
        <f t="shared" ca="1" si="21"/>
        <v>4</v>
      </c>
      <c r="CV9" s="19">
        <f t="shared" ca="1" si="21"/>
        <v>4</v>
      </c>
      <c r="CW9" s="19">
        <f t="shared" ca="1" si="21"/>
        <v>5</v>
      </c>
      <c r="CX9" s="19">
        <f t="shared" ca="1" si="21"/>
        <v>4</v>
      </c>
      <c r="CY9" s="19">
        <f t="shared" ca="1" si="21"/>
        <v>4</v>
      </c>
      <c r="CZ9" s="19">
        <f t="shared" ca="1" si="21"/>
        <v>4</v>
      </c>
      <c r="DA9" s="19">
        <f t="shared" ca="1" si="21"/>
        <v>4</v>
      </c>
      <c r="DB9" s="19">
        <f t="shared" ca="1" si="21"/>
        <v>5</v>
      </c>
      <c r="DC9" s="27">
        <f t="shared" ca="1" si="21"/>
        <v>3</v>
      </c>
    </row>
    <row r="10" spans="2:108" ht="24.75" customHeight="1">
      <c r="B10" s="24">
        <f t="shared" ca="1" si="22"/>
        <v>245</v>
      </c>
      <c r="C10" s="19">
        <f t="shared" ca="1" si="22"/>
        <v>239</v>
      </c>
      <c r="D10" s="19">
        <f t="shared" ca="1" si="22"/>
        <v>232</v>
      </c>
      <c r="E10" s="19">
        <f t="shared" ca="1" si="22"/>
        <v>224</v>
      </c>
      <c r="F10" s="19">
        <f t="shared" ca="1" si="22"/>
        <v>215</v>
      </c>
      <c r="G10" s="19">
        <f t="shared" ca="1" si="22"/>
        <v>205</v>
      </c>
      <c r="H10" s="19">
        <f t="shared" ca="1" si="22"/>
        <v>194</v>
      </c>
      <c r="I10" s="19">
        <f t="shared" ca="1" si="22"/>
        <v>182</v>
      </c>
      <c r="J10" s="19">
        <f t="shared" ca="1" si="22"/>
        <v>169</v>
      </c>
      <c r="K10" s="19">
        <f t="shared" ca="1" si="22"/>
        <v>155</v>
      </c>
      <c r="L10" s="19">
        <f t="shared" ca="1" si="22"/>
        <v>140</v>
      </c>
      <c r="M10" s="19">
        <f t="shared" ca="1" si="22"/>
        <v>124</v>
      </c>
      <c r="N10" s="19">
        <f t="shared" ca="1" si="22"/>
        <v>108</v>
      </c>
      <c r="O10" s="19">
        <f t="shared" ca="1" si="22"/>
        <v>93</v>
      </c>
      <c r="P10" s="19">
        <f t="shared" ca="1" si="22"/>
        <v>79</v>
      </c>
      <c r="Q10" s="27">
        <f t="shared" ca="1" si="1"/>
        <v>66</v>
      </c>
      <c r="S10" s="8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  <c r="AJ10" s="8">
        <f t="shared" ca="1" si="2"/>
        <v>0</v>
      </c>
      <c r="AK10" s="6">
        <f t="shared" ca="1" si="3"/>
        <v>0</v>
      </c>
      <c r="AL10" s="6">
        <f t="shared" ca="1" si="4"/>
        <v>0</v>
      </c>
      <c r="AM10" s="6">
        <f t="shared" ca="1" si="5"/>
        <v>1</v>
      </c>
      <c r="AN10" s="6">
        <f t="shared" ca="1" si="6"/>
        <v>0</v>
      </c>
      <c r="AO10" s="6">
        <f t="shared" ca="1" si="7"/>
        <v>0</v>
      </c>
      <c r="AP10" s="6">
        <f t="shared" ca="1" si="8"/>
        <v>0</v>
      </c>
      <c r="AQ10" s="6">
        <f t="shared" ca="1" si="9"/>
        <v>0</v>
      </c>
      <c r="AR10" s="6">
        <f t="shared" ca="1" si="10"/>
        <v>0</v>
      </c>
      <c r="AS10" s="6">
        <f t="shared" ca="1" si="11"/>
        <v>0</v>
      </c>
      <c r="AT10" s="6">
        <f t="shared" ca="1" si="12"/>
        <v>0</v>
      </c>
      <c r="AU10" s="6">
        <f t="shared" ca="1" si="13"/>
        <v>0</v>
      </c>
      <c r="AV10" s="6">
        <f t="shared" ca="1" si="14"/>
        <v>0</v>
      </c>
      <c r="AW10" s="6">
        <f t="shared" ca="1" si="15"/>
        <v>0</v>
      </c>
      <c r="AX10" s="6">
        <f t="shared" ca="1" si="16"/>
        <v>0</v>
      </c>
      <c r="AY10" s="7">
        <f t="shared" ca="1" si="17"/>
        <v>0</v>
      </c>
      <c r="BA10" s="24">
        <f t="shared" ca="1" si="23"/>
        <v>344</v>
      </c>
      <c r="BB10" s="19">
        <f t="shared" ca="1" si="23"/>
        <v>330</v>
      </c>
      <c r="BC10" s="19">
        <f t="shared" ca="1" si="23"/>
        <v>321</v>
      </c>
      <c r="BD10" s="19">
        <f t="shared" ca="1" si="23"/>
        <v>312</v>
      </c>
      <c r="BE10" s="19">
        <f t="shared" ca="1" si="23"/>
        <v>299</v>
      </c>
      <c r="BF10" s="19">
        <f t="shared" ca="1" si="23"/>
        <v>285</v>
      </c>
      <c r="BG10" s="19">
        <f t="shared" ca="1" si="23"/>
        <v>274</v>
      </c>
      <c r="BH10" s="19">
        <f t="shared" ca="1" si="23"/>
        <v>258</v>
      </c>
      <c r="BI10" s="19">
        <f t="shared" ca="1" si="23"/>
        <v>241</v>
      </c>
      <c r="BJ10" s="19">
        <f t="shared" ca="1" si="23"/>
        <v>223</v>
      </c>
      <c r="BK10" s="19">
        <f t="shared" ca="1" si="23"/>
        <v>204</v>
      </c>
      <c r="BL10" s="19">
        <f t="shared" ca="1" si="23"/>
        <v>184</v>
      </c>
      <c r="BM10" s="19">
        <f t="shared" ca="1" si="23"/>
        <v>164</v>
      </c>
      <c r="BN10" s="19">
        <f t="shared" ca="1" si="23"/>
        <v>145</v>
      </c>
      <c r="BO10" s="19">
        <f t="shared" ca="1" si="23"/>
        <v>127</v>
      </c>
      <c r="BP10" s="27">
        <f t="shared" ca="1" si="19"/>
        <v>114</v>
      </c>
      <c r="BR10" s="30"/>
      <c r="BS10" s="19"/>
      <c r="BT10" s="30"/>
      <c r="BU10" s="5">
        <f t="shared" ca="1" si="24"/>
        <v>86</v>
      </c>
      <c r="BV10" s="13">
        <f t="shared" ca="1" si="20"/>
        <v>82</v>
      </c>
      <c r="BW10" s="13">
        <f t="shared" ca="1" si="20"/>
        <v>80</v>
      </c>
      <c r="BX10" s="13">
        <f t="shared" ca="1" si="20"/>
        <v>78</v>
      </c>
      <c r="BY10" s="13">
        <f t="shared" ca="1" si="20"/>
        <v>74</v>
      </c>
      <c r="BZ10" s="13">
        <f t="shared" ca="1" si="20"/>
        <v>71</v>
      </c>
      <c r="CA10" s="13">
        <f t="shared" ca="1" si="20"/>
        <v>68</v>
      </c>
      <c r="CB10" s="13">
        <f t="shared" ca="1" si="20"/>
        <v>64</v>
      </c>
      <c r="CC10" s="13">
        <f t="shared" ca="1" si="20"/>
        <v>60</v>
      </c>
      <c r="CD10" s="13">
        <f t="shared" ca="1" si="20"/>
        <v>55</v>
      </c>
      <c r="CE10" s="13">
        <f t="shared" ca="1" si="20"/>
        <v>51</v>
      </c>
      <c r="CF10" s="13">
        <f t="shared" ca="1" si="20"/>
        <v>46</v>
      </c>
      <c r="CG10" s="13">
        <f t="shared" ca="1" si="20"/>
        <v>41</v>
      </c>
      <c r="CH10" s="13">
        <f t="shared" ca="1" si="20"/>
        <v>36</v>
      </c>
      <c r="CI10" s="13">
        <f t="shared" ca="1" si="20"/>
        <v>31</v>
      </c>
      <c r="CJ10" s="15">
        <f t="shared" ca="1" si="20"/>
        <v>28</v>
      </c>
      <c r="CK10" s="19">
        <v>-1000</v>
      </c>
      <c r="CL10" s="19">
        <v>-1000</v>
      </c>
      <c r="CN10" s="24">
        <f t="shared" ca="1" si="25"/>
        <v>2</v>
      </c>
      <c r="CO10" s="19">
        <f t="shared" ca="1" si="25"/>
        <v>2</v>
      </c>
      <c r="CP10" s="19">
        <f t="shared" ca="1" si="26"/>
        <v>2</v>
      </c>
      <c r="CQ10" s="19">
        <f t="shared" ca="1" si="21"/>
        <v>3</v>
      </c>
      <c r="CR10" s="19">
        <f t="shared" ca="1" si="21"/>
        <v>3</v>
      </c>
      <c r="CS10" s="19">
        <f t="shared" ca="1" si="21"/>
        <v>3</v>
      </c>
      <c r="CT10" s="19">
        <f t="shared" ca="1" si="21"/>
        <v>4</v>
      </c>
      <c r="CU10" s="19">
        <f t="shared" ca="1" si="21"/>
        <v>4</v>
      </c>
      <c r="CV10" s="19">
        <f t="shared" ca="1" si="21"/>
        <v>4</v>
      </c>
      <c r="CW10" s="19">
        <f t="shared" ca="1" si="21"/>
        <v>4</v>
      </c>
      <c r="CX10" s="19">
        <f t="shared" ca="1" si="21"/>
        <v>5</v>
      </c>
      <c r="CY10" s="19">
        <f t="shared" ca="1" si="21"/>
        <v>5</v>
      </c>
      <c r="CZ10" s="19">
        <f t="shared" ca="1" si="21"/>
        <v>5</v>
      </c>
      <c r="DA10" s="19">
        <f t="shared" ca="1" si="21"/>
        <v>3</v>
      </c>
      <c r="DB10" s="19">
        <f t="shared" ca="1" si="21"/>
        <v>3</v>
      </c>
      <c r="DC10" s="27">
        <f t="shared" ca="1" si="21"/>
        <v>4</v>
      </c>
    </row>
    <row r="11" spans="2:108" ht="24.75" customHeight="1">
      <c r="B11" s="24">
        <f t="shared" ca="1" si="22"/>
        <v>240</v>
      </c>
      <c r="C11" s="19">
        <f t="shared" ca="1" si="22"/>
        <v>233</v>
      </c>
      <c r="D11" s="19">
        <f t="shared" ca="1" si="22"/>
        <v>225</v>
      </c>
      <c r="E11" s="19">
        <f t="shared" ca="1" si="22"/>
        <v>216</v>
      </c>
      <c r="F11" s="19">
        <f t="shared" ca="1" si="22"/>
        <v>206</v>
      </c>
      <c r="G11" s="19">
        <f t="shared" ca="1" si="22"/>
        <v>195</v>
      </c>
      <c r="H11" s="19">
        <f t="shared" ca="1" si="22"/>
        <v>183</v>
      </c>
      <c r="I11" s="19">
        <f t="shared" ca="1" si="22"/>
        <v>170</v>
      </c>
      <c r="J11" s="19">
        <f t="shared" ca="1" si="22"/>
        <v>156</v>
      </c>
      <c r="K11" s="19">
        <f t="shared" ca="1" si="22"/>
        <v>141</v>
      </c>
      <c r="L11" s="19">
        <f t="shared" ca="1" si="22"/>
        <v>125</v>
      </c>
      <c r="M11" s="19">
        <f t="shared" ca="1" si="22"/>
        <v>109</v>
      </c>
      <c r="N11" s="19">
        <f t="shared" ca="1" si="22"/>
        <v>94</v>
      </c>
      <c r="O11" s="19">
        <f t="shared" ca="1" si="22"/>
        <v>80</v>
      </c>
      <c r="P11" s="19">
        <f t="shared" ca="1" si="22"/>
        <v>67</v>
      </c>
      <c r="Q11" s="27">
        <f t="shared" ca="1" si="1"/>
        <v>55</v>
      </c>
      <c r="S11" s="8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/>
      <c r="AJ11" s="8">
        <f t="shared" ca="1" si="2"/>
        <v>1</v>
      </c>
      <c r="AK11" s="6">
        <f t="shared" ca="1" si="3"/>
        <v>0</v>
      </c>
      <c r="AL11" s="6">
        <f t="shared" ca="1" si="4"/>
        <v>0</v>
      </c>
      <c r="AM11" s="6">
        <f t="shared" ca="1" si="5"/>
        <v>0</v>
      </c>
      <c r="AN11" s="6">
        <f t="shared" ca="1" si="6"/>
        <v>0</v>
      </c>
      <c r="AO11" s="6">
        <f t="shared" ca="1" si="7"/>
        <v>0</v>
      </c>
      <c r="AP11" s="6">
        <f t="shared" ca="1" si="8"/>
        <v>0</v>
      </c>
      <c r="AQ11" s="6">
        <f t="shared" ca="1" si="9"/>
        <v>0</v>
      </c>
      <c r="AR11" s="6">
        <f t="shared" ca="1" si="10"/>
        <v>0</v>
      </c>
      <c r="AS11" s="6">
        <f t="shared" ca="1" si="11"/>
        <v>0</v>
      </c>
      <c r="AT11" s="6">
        <f t="shared" ca="1" si="12"/>
        <v>0</v>
      </c>
      <c r="AU11" s="6">
        <f t="shared" ca="1" si="13"/>
        <v>0</v>
      </c>
      <c r="AV11" s="6">
        <f t="shared" ca="1" si="14"/>
        <v>0</v>
      </c>
      <c r="AW11" s="6">
        <f t="shared" ca="1" si="15"/>
        <v>1</v>
      </c>
      <c r="AX11" s="6">
        <f t="shared" ca="1" si="16"/>
        <v>0</v>
      </c>
      <c r="AY11" s="7">
        <f t="shared" ca="1" si="17"/>
        <v>0</v>
      </c>
      <c r="BA11" s="24">
        <f t="shared" ca="1" si="23"/>
        <v>336</v>
      </c>
      <c r="BB11" s="19">
        <f t="shared" ca="1" si="23"/>
        <v>322</v>
      </c>
      <c r="BC11" s="19">
        <f t="shared" ca="1" si="23"/>
        <v>313</v>
      </c>
      <c r="BD11" s="19">
        <f t="shared" ca="1" si="23"/>
        <v>300</v>
      </c>
      <c r="BE11" s="19">
        <f t="shared" ca="1" si="23"/>
        <v>286</v>
      </c>
      <c r="BF11" s="19">
        <f t="shared" ca="1" si="23"/>
        <v>275</v>
      </c>
      <c r="BG11" s="19">
        <f t="shared" ca="1" si="23"/>
        <v>259</v>
      </c>
      <c r="BH11" s="19">
        <f t="shared" ca="1" si="23"/>
        <v>242</v>
      </c>
      <c r="BI11" s="19">
        <f t="shared" ca="1" si="23"/>
        <v>224</v>
      </c>
      <c r="BJ11" s="19">
        <f t="shared" ca="1" si="23"/>
        <v>205</v>
      </c>
      <c r="BK11" s="19">
        <f t="shared" ca="1" si="23"/>
        <v>185</v>
      </c>
      <c r="BL11" s="19">
        <f t="shared" ca="1" si="23"/>
        <v>165</v>
      </c>
      <c r="BM11" s="19">
        <f t="shared" ca="1" si="23"/>
        <v>146</v>
      </c>
      <c r="BN11" s="19">
        <f t="shared" ca="1" si="23"/>
        <v>132</v>
      </c>
      <c r="BO11" s="19">
        <f t="shared" ca="1" si="23"/>
        <v>115</v>
      </c>
      <c r="BP11" s="27">
        <f t="shared" ca="1" si="19"/>
        <v>99</v>
      </c>
      <c r="BR11" s="30"/>
      <c r="BS11" s="19"/>
      <c r="BT11" s="30"/>
      <c r="BU11" s="5">
        <f t="shared" ca="1" si="24"/>
        <v>84</v>
      </c>
      <c r="BV11" s="13">
        <f t="shared" ca="1" si="20"/>
        <v>80</v>
      </c>
      <c r="BW11" s="13">
        <f t="shared" ca="1" si="20"/>
        <v>78</v>
      </c>
      <c r="BX11" s="13">
        <f t="shared" ca="1" si="20"/>
        <v>75</v>
      </c>
      <c r="BY11" s="13">
        <f t="shared" ca="1" si="20"/>
        <v>71</v>
      </c>
      <c r="BZ11" s="13">
        <f t="shared" ca="1" si="20"/>
        <v>68</v>
      </c>
      <c r="CA11" s="13">
        <f t="shared" ca="1" si="20"/>
        <v>64</v>
      </c>
      <c r="CB11" s="13">
        <f t="shared" ca="1" si="20"/>
        <v>60</v>
      </c>
      <c r="CC11" s="13">
        <f t="shared" ca="1" si="20"/>
        <v>56</v>
      </c>
      <c r="CD11" s="13">
        <f t="shared" ca="1" si="20"/>
        <v>51</v>
      </c>
      <c r="CE11" s="13">
        <f t="shared" ca="1" si="20"/>
        <v>46</v>
      </c>
      <c r="CF11" s="13">
        <f t="shared" ca="1" si="20"/>
        <v>41</v>
      </c>
      <c r="CG11" s="13">
        <f t="shared" ca="1" si="20"/>
        <v>36</v>
      </c>
      <c r="CH11" s="13">
        <f t="shared" ca="1" si="20"/>
        <v>33</v>
      </c>
      <c r="CI11" s="13">
        <f t="shared" ca="1" si="20"/>
        <v>28</v>
      </c>
      <c r="CJ11" s="15">
        <f t="shared" ca="1" si="20"/>
        <v>24</v>
      </c>
      <c r="CK11" s="19">
        <v>-1000</v>
      </c>
      <c r="CL11" s="19">
        <v>-1000</v>
      </c>
      <c r="CN11" s="24">
        <f t="shared" ca="1" si="25"/>
        <v>4</v>
      </c>
      <c r="CO11" s="19">
        <f t="shared" ca="1" si="25"/>
        <v>2</v>
      </c>
      <c r="CP11" s="19">
        <f t="shared" ca="1" si="26"/>
        <v>3</v>
      </c>
      <c r="CQ11" s="19">
        <f t="shared" ca="1" si="21"/>
        <v>4</v>
      </c>
      <c r="CR11" s="19">
        <f t="shared" ca="1" si="21"/>
        <v>2</v>
      </c>
      <c r="CS11" s="19">
        <f t="shared" ca="1" si="21"/>
        <v>3</v>
      </c>
      <c r="CT11" s="19">
        <f t="shared" ca="1" si="21"/>
        <v>4</v>
      </c>
      <c r="CU11" s="19">
        <f t="shared" ca="1" si="21"/>
        <v>4</v>
      </c>
      <c r="CV11" s="19">
        <f t="shared" ca="1" si="21"/>
        <v>5</v>
      </c>
      <c r="CW11" s="19">
        <f t="shared" ca="1" si="21"/>
        <v>5</v>
      </c>
      <c r="CX11" s="19">
        <f t="shared" ca="1" si="21"/>
        <v>5</v>
      </c>
      <c r="CY11" s="19">
        <f t="shared" ca="1" si="21"/>
        <v>5</v>
      </c>
      <c r="CZ11" s="19">
        <f t="shared" ca="1" si="21"/>
        <v>3</v>
      </c>
      <c r="DA11" s="19">
        <f t="shared" ca="1" si="21"/>
        <v>4</v>
      </c>
      <c r="DB11" s="19">
        <f t="shared" ca="1" si="21"/>
        <v>3</v>
      </c>
      <c r="DC11" s="27">
        <f t="shared" ca="1" si="21"/>
        <v>3</v>
      </c>
    </row>
    <row r="12" spans="2:108" ht="24.75" customHeight="1">
      <c r="B12" s="24">
        <f t="shared" ca="1" si="22"/>
        <v>234</v>
      </c>
      <c r="C12" s="19">
        <f t="shared" ca="1" si="22"/>
        <v>226</v>
      </c>
      <c r="D12" s="19">
        <f t="shared" ca="1" si="22"/>
        <v>217</v>
      </c>
      <c r="E12" s="19">
        <f t="shared" ca="1" si="22"/>
        <v>207</v>
      </c>
      <c r="F12" s="19">
        <f t="shared" ca="1" si="22"/>
        <v>196</v>
      </c>
      <c r="G12" s="19">
        <f t="shared" ca="1" si="22"/>
        <v>184</v>
      </c>
      <c r="H12" s="19">
        <f t="shared" ca="1" si="22"/>
        <v>171</v>
      </c>
      <c r="I12" s="19">
        <f t="shared" ca="1" si="22"/>
        <v>157</v>
      </c>
      <c r="J12" s="19">
        <f t="shared" ca="1" si="22"/>
        <v>142</v>
      </c>
      <c r="K12" s="19">
        <f t="shared" ca="1" si="22"/>
        <v>126</v>
      </c>
      <c r="L12" s="19">
        <f t="shared" ca="1" si="22"/>
        <v>110</v>
      </c>
      <c r="M12" s="19">
        <f t="shared" ca="1" si="22"/>
        <v>95</v>
      </c>
      <c r="N12" s="19">
        <f t="shared" ca="1" si="22"/>
        <v>81</v>
      </c>
      <c r="O12" s="19">
        <f t="shared" ca="1" si="22"/>
        <v>68</v>
      </c>
      <c r="P12" s="19">
        <f t="shared" ca="1" si="22"/>
        <v>56</v>
      </c>
      <c r="Q12" s="27">
        <f t="shared" ca="1" si="1"/>
        <v>45</v>
      </c>
      <c r="S12" s="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/>
      <c r="AJ12" s="8">
        <f t="shared" ca="1" si="2"/>
        <v>0</v>
      </c>
      <c r="AK12" s="6">
        <f t="shared" ca="1" si="3"/>
        <v>0</v>
      </c>
      <c r="AL12" s="6">
        <f t="shared" ca="1" si="4"/>
        <v>0</v>
      </c>
      <c r="AM12" s="6">
        <f t="shared" ca="1" si="5"/>
        <v>0</v>
      </c>
      <c r="AN12" s="6">
        <f t="shared" ca="1" si="6"/>
        <v>0</v>
      </c>
      <c r="AO12" s="6">
        <f t="shared" ca="1" si="7"/>
        <v>0</v>
      </c>
      <c r="AP12" s="6">
        <f t="shared" ca="1" si="8"/>
        <v>0</v>
      </c>
      <c r="AQ12" s="6">
        <f t="shared" ca="1" si="9"/>
        <v>0</v>
      </c>
      <c r="AR12" s="6">
        <f t="shared" ca="1" si="10"/>
        <v>0</v>
      </c>
      <c r="AS12" s="6">
        <f t="shared" ca="1" si="11"/>
        <v>0</v>
      </c>
      <c r="AT12" s="6">
        <f t="shared" ca="1" si="12"/>
        <v>0</v>
      </c>
      <c r="AU12" s="6">
        <f t="shared" ca="1" si="13"/>
        <v>0</v>
      </c>
      <c r="AV12" s="6">
        <f t="shared" ca="1" si="14"/>
        <v>0</v>
      </c>
      <c r="AW12" s="6">
        <f t="shared" ca="1" si="15"/>
        <v>0</v>
      </c>
      <c r="AX12" s="6">
        <f t="shared" ca="1" si="16"/>
        <v>0</v>
      </c>
      <c r="AY12" s="7">
        <f t="shared" ca="1" si="17"/>
        <v>0</v>
      </c>
      <c r="BA12" s="24">
        <f t="shared" ca="1" si="23"/>
        <v>323</v>
      </c>
      <c r="BB12" s="19">
        <f t="shared" ca="1" si="23"/>
        <v>314</v>
      </c>
      <c r="BC12" s="19">
        <f t="shared" ca="1" si="23"/>
        <v>301</v>
      </c>
      <c r="BD12" s="19">
        <f t="shared" ca="1" si="23"/>
        <v>287</v>
      </c>
      <c r="BE12" s="19">
        <f t="shared" ca="1" si="23"/>
        <v>276</v>
      </c>
      <c r="BF12" s="19">
        <f t="shared" ca="1" si="23"/>
        <v>260</v>
      </c>
      <c r="BG12" s="19">
        <f t="shared" ca="1" si="23"/>
        <v>243</v>
      </c>
      <c r="BH12" s="19">
        <f t="shared" ca="1" si="23"/>
        <v>225</v>
      </c>
      <c r="BI12" s="19">
        <f t="shared" ca="1" si="23"/>
        <v>206</v>
      </c>
      <c r="BJ12" s="19">
        <f t="shared" ca="1" si="23"/>
        <v>186</v>
      </c>
      <c r="BK12" s="19">
        <f t="shared" ca="1" si="23"/>
        <v>166</v>
      </c>
      <c r="BL12" s="19">
        <f t="shared" ca="1" si="23"/>
        <v>147</v>
      </c>
      <c r="BM12" s="19">
        <f t="shared" ca="1" si="23"/>
        <v>133</v>
      </c>
      <c r="BN12" s="19">
        <f t="shared" ca="1" si="23"/>
        <v>116</v>
      </c>
      <c r="BO12" s="19">
        <f t="shared" ca="1" si="23"/>
        <v>100</v>
      </c>
      <c r="BP12" s="27">
        <f t="shared" ca="1" si="19"/>
        <v>85</v>
      </c>
      <c r="BR12" s="30"/>
      <c r="BS12" s="19"/>
      <c r="BT12" s="30"/>
      <c r="BU12" s="5">
        <f t="shared" ca="1" si="24"/>
        <v>80</v>
      </c>
      <c r="BV12" s="13">
        <f t="shared" ca="1" si="20"/>
        <v>78</v>
      </c>
      <c r="BW12" s="13">
        <f t="shared" ca="1" si="20"/>
        <v>75</v>
      </c>
      <c r="BX12" s="13">
        <f t="shared" ca="1" si="20"/>
        <v>71</v>
      </c>
      <c r="BY12" s="13">
        <f t="shared" ca="1" si="20"/>
        <v>69</v>
      </c>
      <c r="BZ12" s="13">
        <f t="shared" ca="1" si="20"/>
        <v>65</v>
      </c>
      <c r="CA12" s="13">
        <f t="shared" ca="1" si="20"/>
        <v>60</v>
      </c>
      <c r="CB12" s="13">
        <f t="shared" ca="1" si="20"/>
        <v>56</v>
      </c>
      <c r="CC12" s="13">
        <f t="shared" ca="1" si="20"/>
        <v>51</v>
      </c>
      <c r="CD12" s="13">
        <f t="shared" ca="1" si="20"/>
        <v>46</v>
      </c>
      <c r="CE12" s="13">
        <f t="shared" ca="1" si="20"/>
        <v>41</v>
      </c>
      <c r="CF12" s="13">
        <f t="shared" ca="1" si="20"/>
        <v>36</v>
      </c>
      <c r="CG12" s="13">
        <f t="shared" ca="1" si="20"/>
        <v>33</v>
      </c>
      <c r="CH12" s="13">
        <f t="shared" ca="1" si="20"/>
        <v>29</v>
      </c>
      <c r="CI12" s="13">
        <f t="shared" ca="1" si="20"/>
        <v>25</v>
      </c>
      <c r="CJ12" s="15">
        <f t="shared" ca="1" si="20"/>
        <v>21</v>
      </c>
      <c r="CK12" s="19">
        <v>-1000</v>
      </c>
      <c r="CL12" s="19">
        <v>-1000</v>
      </c>
      <c r="CN12" s="24">
        <f t="shared" ca="1" si="25"/>
        <v>2</v>
      </c>
      <c r="CO12" s="19">
        <f t="shared" ca="1" si="25"/>
        <v>3</v>
      </c>
      <c r="CP12" s="19">
        <f t="shared" ca="1" si="26"/>
        <v>2</v>
      </c>
      <c r="CQ12" s="19">
        <f t="shared" ca="1" si="21"/>
        <v>2</v>
      </c>
      <c r="CR12" s="19">
        <f t="shared" ca="1" si="21"/>
        <v>4</v>
      </c>
      <c r="CS12" s="19">
        <f t="shared" ca="1" si="21"/>
        <v>4</v>
      </c>
      <c r="CT12" s="19">
        <f t="shared" ca="1" si="21"/>
        <v>4</v>
      </c>
      <c r="CU12" s="19">
        <f t="shared" ca="1" si="21"/>
        <v>5</v>
      </c>
      <c r="CV12" s="19">
        <f t="shared" ca="1" si="21"/>
        <v>5</v>
      </c>
      <c r="CW12" s="19">
        <f t="shared" ca="1" si="21"/>
        <v>5</v>
      </c>
      <c r="CX12" s="19">
        <f t="shared" ca="1" si="21"/>
        <v>3</v>
      </c>
      <c r="CY12" s="19">
        <f t="shared" ca="1" si="21"/>
        <v>3</v>
      </c>
      <c r="CZ12" s="19">
        <f t="shared" ca="1" si="21"/>
        <v>4</v>
      </c>
      <c r="DA12" s="19">
        <f t="shared" ca="1" si="21"/>
        <v>4</v>
      </c>
      <c r="DB12" s="19">
        <f t="shared" ca="1" si="21"/>
        <v>4</v>
      </c>
      <c r="DC12" s="27">
        <f t="shared" ca="1" si="21"/>
        <v>2</v>
      </c>
    </row>
    <row r="13" spans="2:108" ht="24.75" customHeight="1">
      <c r="B13" s="24">
        <f t="shared" ca="1" si="22"/>
        <v>227</v>
      </c>
      <c r="C13" s="19">
        <f t="shared" ca="1" si="22"/>
        <v>218</v>
      </c>
      <c r="D13" s="19">
        <f t="shared" ca="1" si="22"/>
        <v>208</v>
      </c>
      <c r="E13" s="19">
        <f t="shared" ca="1" si="22"/>
        <v>197</v>
      </c>
      <c r="F13" s="19">
        <f t="shared" ca="1" si="22"/>
        <v>185</v>
      </c>
      <c r="G13" s="19">
        <f t="shared" ca="1" si="22"/>
        <v>172</v>
      </c>
      <c r="H13" s="19">
        <f t="shared" ca="1" si="22"/>
        <v>158</v>
      </c>
      <c r="I13" s="19">
        <f t="shared" ca="1" si="22"/>
        <v>143</v>
      </c>
      <c r="J13" s="19">
        <f t="shared" ca="1" si="22"/>
        <v>127</v>
      </c>
      <c r="K13" s="19">
        <f t="shared" ca="1" si="22"/>
        <v>111</v>
      </c>
      <c r="L13" s="19">
        <f t="shared" ca="1" si="22"/>
        <v>96</v>
      </c>
      <c r="M13" s="19">
        <f t="shared" ca="1" si="22"/>
        <v>82</v>
      </c>
      <c r="N13" s="19">
        <f t="shared" ca="1" si="22"/>
        <v>69</v>
      </c>
      <c r="O13" s="19">
        <f t="shared" ca="1" si="22"/>
        <v>57</v>
      </c>
      <c r="P13" s="19">
        <f t="shared" ca="1" si="22"/>
        <v>46</v>
      </c>
      <c r="Q13" s="27">
        <f t="shared" ca="1" si="1"/>
        <v>36</v>
      </c>
      <c r="S13" s="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  <c r="AJ13" s="8">
        <f t="shared" ca="1" si="2"/>
        <v>0</v>
      </c>
      <c r="AK13" s="6">
        <f t="shared" ca="1" si="3"/>
        <v>0</v>
      </c>
      <c r="AL13" s="6">
        <f t="shared" ca="1" si="4"/>
        <v>1</v>
      </c>
      <c r="AM13" s="6">
        <f t="shared" ca="1" si="5"/>
        <v>0</v>
      </c>
      <c r="AN13" s="6">
        <f t="shared" ca="1" si="6"/>
        <v>0</v>
      </c>
      <c r="AO13" s="6">
        <f t="shared" ca="1" si="7"/>
        <v>0</v>
      </c>
      <c r="AP13" s="6">
        <f t="shared" ca="1" si="8"/>
        <v>0</v>
      </c>
      <c r="AQ13" s="6">
        <f t="shared" ca="1" si="9"/>
        <v>0</v>
      </c>
      <c r="AR13" s="6">
        <f t="shared" ca="1" si="10"/>
        <v>0</v>
      </c>
      <c r="AS13" s="6">
        <f t="shared" ca="1" si="11"/>
        <v>0</v>
      </c>
      <c r="AT13" s="6">
        <f t="shared" ca="1" si="12"/>
        <v>1</v>
      </c>
      <c r="AU13" s="6">
        <f t="shared" ca="1" si="13"/>
        <v>0</v>
      </c>
      <c r="AV13" s="6">
        <f t="shared" ca="1" si="14"/>
        <v>0</v>
      </c>
      <c r="AW13" s="6">
        <f t="shared" ca="1" si="15"/>
        <v>0</v>
      </c>
      <c r="AX13" s="6">
        <f t="shared" ca="1" si="16"/>
        <v>0</v>
      </c>
      <c r="AY13" s="7">
        <f t="shared" ca="1" si="17"/>
        <v>0</v>
      </c>
      <c r="BA13" s="24">
        <f t="shared" ca="1" si="23"/>
        <v>315</v>
      </c>
      <c r="BB13" s="19">
        <f t="shared" ca="1" si="23"/>
        <v>302</v>
      </c>
      <c r="BC13" s="19">
        <f t="shared" ca="1" si="23"/>
        <v>292</v>
      </c>
      <c r="BD13" s="19">
        <f t="shared" ca="1" si="23"/>
        <v>277</v>
      </c>
      <c r="BE13" s="19">
        <f t="shared" ca="1" si="23"/>
        <v>261</v>
      </c>
      <c r="BF13" s="19">
        <f t="shared" ca="1" si="23"/>
        <v>244</v>
      </c>
      <c r="BG13" s="19">
        <f t="shared" ca="1" si="23"/>
        <v>226</v>
      </c>
      <c r="BH13" s="19">
        <f t="shared" ca="1" si="23"/>
        <v>207</v>
      </c>
      <c r="BI13" s="19">
        <f t="shared" ca="1" si="23"/>
        <v>187</v>
      </c>
      <c r="BJ13" s="19">
        <f t="shared" ca="1" si="23"/>
        <v>167</v>
      </c>
      <c r="BK13" s="19">
        <f t="shared" ca="1" si="23"/>
        <v>152</v>
      </c>
      <c r="BL13" s="19">
        <f t="shared" ca="1" si="23"/>
        <v>134</v>
      </c>
      <c r="BM13" s="19">
        <f t="shared" ca="1" si="23"/>
        <v>117</v>
      </c>
      <c r="BN13" s="19">
        <f t="shared" ca="1" si="23"/>
        <v>101</v>
      </c>
      <c r="BO13" s="19">
        <f t="shared" ca="1" si="23"/>
        <v>86</v>
      </c>
      <c r="BP13" s="27">
        <f t="shared" ca="1" si="19"/>
        <v>76</v>
      </c>
      <c r="BR13" s="30"/>
      <c r="BS13" s="19"/>
      <c r="BT13" s="30"/>
      <c r="BU13" s="5">
        <f t="shared" ca="1" si="24"/>
        <v>78</v>
      </c>
      <c r="BV13" s="13">
        <f t="shared" ca="1" si="20"/>
        <v>75</v>
      </c>
      <c r="BW13" s="13">
        <f t="shared" ca="1" si="20"/>
        <v>73</v>
      </c>
      <c r="BX13" s="13">
        <f t="shared" ca="1" si="20"/>
        <v>69</v>
      </c>
      <c r="BY13" s="13">
        <f t="shared" ca="1" si="20"/>
        <v>65</v>
      </c>
      <c r="BZ13" s="13">
        <f t="shared" ca="1" si="20"/>
        <v>61</v>
      </c>
      <c r="CA13" s="13">
        <f t="shared" ca="1" si="20"/>
        <v>56</v>
      </c>
      <c r="CB13" s="13">
        <f t="shared" ca="1" si="20"/>
        <v>51</v>
      </c>
      <c r="CC13" s="13">
        <f t="shared" ca="1" si="20"/>
        <v>46</v>
      </c>
      <c r="CD13" s="13">
        <f t="shared" ca="1" si="20"/>
        <v>41</v>
      </c>
      <c r="CE13" s="13">
        <f t="shared" ca="1" si="20"/>
        <v>38</v>
      </c>
      <c r="CF13" s="13">
        <f t="shared" ca="1" si="20"/>
        <v>33</v>
      </c>
      <c r="CG13" s="13">
        <f t="shared" ca="1" si="20"/>
        <v>29</v>
      </c>
      <c r="CH13" s="13">
        <f t="shared" ca="1" si="20"/>
        <v>25</v>
      </c>
      <c r="CI13" s="13">
        <f t="shared" ca="1" si="20"/>
        <v>21</v>
      </c>
      <c r="CJ13" s="15">
        <f t="shared" ca="1" si="20"/>
        <v>19</v>
      </c>
      <c r="CK13" s="19">
        <v>-1000</v>
      </c>
      <c r="CL13" s="19">
        <v>-1000</v>
      </c>
      <c r="CN13" s="24">
        <f t="shared" ca="1" si="25"/>
        <v>3</v>
      </c>
      <c r="CO13" s="19">
        <f t="shared" ca="1" si="25"/>
        <v>2</v>
      </c>
      <c r="CP13" s="19">
        <f t="shared" ca="1" si="26"/>
        <v>4</v>
      </c>
      <c r="CQ13" s="19">
        <f t="shared" ca="1" si="21"/>
        <v>4</v>
      </c>
      <c r="CR13" s="19">
        <f t="shared" ca="1" si="21"/>
        <v>4</v>
      </c>
      <c r="CS13" s="19">
        <f t="shared" ca="1" si="21"/>
        <v>5</v>
      </c>
      <c r="CT13" s="19">
        <f t="shared" ca="1" si="21"/>
        <v>3</v>
      </c>
      <c r="CU13" s="19">
        <f t="shared" ca="1" si="21"/>
        <v>3</v>
      </c>
      <c r="CV13" s="19">
        <f t="shared" ca="1" si="21"/>
        <v>3</v>
      </c>
      <c r="CW13" s="19">
        <f t="shared" ca="1" si="21"/>
        <v>3</v>
      </c>
      <c r="CX13" s="19">
        <f t="shared" ca="1" si="21"/>
        <v>5</v>
      </c>
      <c r="CY13" s="19">
        <f t="shared" ca="1" si="21"/>
        <v>4</v>
      </c>
      <c r="CZ13" s="19">
        <f t="shared" ca="1" si="21"/>
        <v>4</v>
      </c>
      <c r="DA13" s="19">
        <f t="shared" ca="1" si="21"/>
        <v>4</v>
      </c>
      <c r="DB13" s="19">
        <f t="shared" ca="1" si="21"/>
        <v>2</v>
      </c>
      <c r="DC13" s="27">
        <f t="shared" ca="1" si="21"/>
        <v>4</v>
      </c>
    </row>
    <row r="14" spans="2:108" ht="24.75" customHeight="1">
      <c r="B14" s="24">
        <f t="shared" ca="1" si="22"/>
        <v>219</v>
      </c>
      <c r="C14" s="19">
        <f t="shared" ca="1" si="22"/>
        <v>209</v>
      </c>
      <c r="D14" s="19">
        <f t="shared" ca="1" si="22"/>
        <v>198</v>
      </c>
      <c r="E14" s="19">
        <f t="shared" ca="1" si="22"/>
        <v>186</v>
      </c>
      <c r="F14" s="19">
        <f t="shared" ca="1" si="22"/>
        <v>173</v>
      </c>
      <c r="G14" s="19">
        <f t="shared" ca="1" si="22"/>
        <v>159</v>
      </c>
      <c r="H14" s="19">
        <f t="shared" ca="1" si="22"/>
        <v>144</v>
      </c>
      <c r="I14" s="19">
        <f t="shared" ca="1" si="22"/>
        <v>128</v>
      </c>
      <c r="J14" s="19">
        <f t="shared" ca="1" si="22"/>
        <v>112</v>
      </c>
      <c r="K14" s="19">
        <f t="shared" ca="1" si="22"/>
        <v>97</v>
      </c>
      <c r="L14" s="19">
        <f t="shared" ca="1" si="22"/>
        <v>83</v>
      </c>
      <c r="M14" s="19">
        <f t="shared" ca="1" si="22"/>
        <v>70</v>
      </c>
      <c r="N14" s="19">
        <f t="shared" ca="1" si="22"/>
        <v>58</v>
      </c>
      <c r="O14" s="19">
        <f t="shared" ca="1" si="22"/>
        <v>47</v>
      </c>
      <c r="P14" s="19">
        <f t="shared" ca="1" si="22"/>
        <v>37</v>
      </c>
      <c r="Q14" s="27">
        <f t="shared" ca="1" si="1"/>
        <v>28</v>
      </c>
      <c r="S14" s="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7">
        <v>1</v>
      </c>
      <c r="AJ14" s="8">
        <f t="shared" ca="1" si="2"/>
        <v>0</v>
      </c>
      <c r="AK14" s="6">
        <f t="shared" ca="1" si="3"/>
        <v>0</v>
      </c>
      <c r="AL14" s="6">
        <f t="shared" ca="1" si="4"/>
        <v>0</v>
      </c>
      <c r="AM14" s="6">
        <f t="shared" ca="1" si="5"/>
        <v>0</v>
      </c>
      <c r="AN14" s="6">
        <f t="shared" ca="1" si="6"/>
        <v>0</v>
      </c>
      <c r="AO14" s="6">
        <f t="shared" ca="1" si="7"/>
        <v>0</v>
      </c>
      <c r="AP14" s="6">
        <f t="shared" ca="1" si="8"/>
        <v>1</v>
      </c>
      <c r="AQ14" s="6">
        <f t="shared" ca="1" si="9"/>
        <v>1</v>
      </c>
      <c r="AR14" s="6">
        <f t="shared" ca="1" si="10"/>
        <v>1</v>
      </c>
      <c r="AS14" s="6">
        <f t="shared" ca="1" si="11"/>
        <v>0</v>
      </c>
      <c r="AT14" s="6">
        <f t="shared" ca="1" si="12"/>
        <v>0</v>
      </c>
      <c r="AU14" s="6">
        <f t="shared" ca="1" si="13"/>
        <v>0</v>
      </c>
      <c r="AV14" s="6">
        <f t="shared" ca="1" si="14"/>
        <v>0</v>
      </c>
      <c r="AW14" s="6">
        <f t="shared" ca="1" si="15"/>
        <v>0</v>
      </c>
      <c r="AX14" s="6">
        <f t="shared" ca="1" si="16"/>
        <v>0</v>
      </c>
      <c r="AY14" s="7">
        <f t="shared" ca="1" si="17"/>
        <v>0</v>
      </c>
      <c r="BA14" s="24">
        <f t="shared" ca="1" si="23"/>
        <v>303</v>
      </c>
      <c r="BB14" s="19">
        <f t="shared" ca="1" si="23"/>
        <v>293</v>
      </c>
      <c r="BC14" s="19">
        <f t="shared" ca="1" si="23"/>
        <v>278</v>
      </c>
      <c r="BD14" s="19">
        <f t="shared" ca="1" si="23"/>
        <v>262</v>
      </c>
      <c r="BE14" s="19">
        <f t="shared" ca="1" si="23"/>
        <v>245</v>
      </c>
      <c r="BF14" s="19">
        <f t="shared" ca="1" si="23"/>
        <v>227</v>
      </c>
      <c r="BG14" s="19">
        <f t="shared" ca="1" si="23"/>
        <v>212</v>
      </c>
      <c r="BH14" s="19">
        <f t="shared" ca="1" si="23"/>
        <v>192</v>
      </c>
      <c r="BI14" s="19">
        <f t="shared" ca="1" si="23"/>
        <v>172</v>
      </c>
      <c r="BJ14" s="19">
        <f t="shared" ca="1" si="23"/>
        <v>153</v>
      </c>
      <c r="BK14" s="19">
        <f t="shared" ca="1" si="23"/>
        <v>135</v>
      </c>
      <c r="BL14" s="19">
        <f t="shared" ca="1" si="23"/>
        <v>118</v>
      </c>
      <c r="BM14" s="19">
        <f t="shared" ca="1" si="23"/>
        <v>102</v>
      </c>
      <c r="BN14" s="19">
        <f t="shared" ca="1" si="23"/>
        <v>87</v>
      </c>
      <c r="BO14" s="19">
        <f t="shared" ca="1" si="23"/>
        <v>77</v>
      </c>
      <c r="BP14" s="27">
        <f t="shared" ca="1" si="19"/>
        <v>63</v>
      </c>
      <c r="BR14" s="30"/>
      <c r="BS14" s="19"/>
      <c r="BT14" s="30"/>
      <c r="BU14" s="5">
        <f t="shared" ca="1" si="24"/>
        <v>75</v>
      </c>
      <c r="BV14" s="13">
        <f t="shared" ca="1" si="20"/>
        <v>73</v>
      </c>
      <c r="BW14" s="13">
        <f t="shared" ca="1" si="20"/>
        <v>69</v>
      </c>
      <c r="BX14" s="13">
        <f t="shared" ca="1" si="20"/>
        <v>65</v>
      </c>
      <c r="BY14" s="13">
        <f t="shared" ca="1" si="20"/>
        <v>61</v>
      </c>
      <c r="BZ14" s="13">
        <f t="shared" ca="1" si="20"/>
        <v>56</v>
      </c>
      <c r="CA14" s="13">
        <f t="shared" ca="1" si="20"/>
        <v>53</v>
      </c>
      <c r="CB14" s="13">
        <f t="shared" ca="1" si="20"/>
        <v>48</v>
      </c>
      <c r="CC14" s="13">
        <f t="shared" ca="1" si="20"/>
        <v>43</v>
      </c>
      <c r="CD14" s="13">
        <f t="shared" ca="1" si="20"/>
        <v>38</v>
      </c>
      <c r="CE14" s="13">
        <f t="shared" ca="1" si="20"/>
        <v>33</v>
      </c>
      <c r="CF14" s="13">
        <f t="shared" ca="1" si="20"/>
        <v>29</v>
      </c>
      <c r="CG14" s="13">
        <f t="shared" ca="1" si="20"/>
        <v>25</v>
      </c>
      <c r="CH14" s="13">
        <f t="shared" ca="1" si="20"/>
        <v>21</v>
      </c>
      <c r="CI14" s="13">
        <f t="shared" ca="1" si="20"/>
        <v>19</v>
      </c>
      <c r="CJ14" s="15">
        <f t="shared" ca="1" si="20"/>
        <v>15</v>
      </c>
      <c r="CK14" s="19">
        <v>-1000</v>
      </c>
      <c r="CL14" s="19">
        <v>-1000</v>
      </c>
      <c r="CN14" s="24">
        <f t="shared" ca="1" si="25"/>
        <v>2</v>
      </c>
      <c r="CO14" s="19">
        <f t="shared" ca="1" si="25"/>
        <v>4</v>
      </c>
      <c r="CP14" s="19">
        <f t="shared" ca="1" si="26"/>
        <v>4</v>
      </c>
      <c r="CQ14" s="19">
        <f t="shared" ca="1" si="21"/>
        <v>4</v>
      </c>
      <c r="CR14" s="19">
        <f t="shared" ca="1" si="21"/>
        <v>3</v>
      </c>
      <c r="CS14" s="19">
        <f t="shared" ca="1" si="21"/>
        <v>3</v>
      </c>
      <c r="CT14" s="19">
        <f t="shared" ca="1" si="21"/>
        <v>5</v>
      </c>
      <c r="CU14" s="19">
        <f t="shared" ca="1" si="21"/>
        <v>5</v>
      </c>
      <c r="CV14" s="19">
        <f t="shared" ca="1" si="21"/>
        <v>5</v>
      </c>
      <c r="CW14" s="19">
        <f t="shared" ca="1" si="21"/>
        <v>4</v>
      </c>
      <c r="CX14" s="19">
        <f t="shared" ca="1" si="21"/>
        <v>4</v>
      </c>
      <c r="CY14" s="19">
        <f t="shared" ca="1" si="21"/>
        <v>4</v>
      </c>
      <c r="CZ14" s="19">
        <f t="shared" ca="1" si="21"/>
        <v>2</v>
      </c>
      <c r="DA14" s="19">
        <f t="shared" ca="1" si="21"/>
        <v>2</v>
      </c>
      <c r="DB14" s="19">
        <f t="shared" ca="1" si="21"/>
        <v>3</v>
      </c>
      <c r="DC14" s="27">
        <f t="shared" ca="1" si="21"/>
        <v>2</v>
      </c>
    </row>
    <row r="15" spans="2:108" ht="24.75" customHeight="1">
      <c r="B15" s="24">
        <f t="shared" ca="1" si="22"/>
        <v>210</v>
      </c>
      <c r="C15" s="19">
        <f t="shared" ca="1" si="22"/>
        <v>199</v>
      </c>
      <c r="D15" s="19">
        <f t="shared" ca="1" si="22"/>
        <v>187</v>
      </c>
      <c r="E15" s="19">
        <f t="shared" ca="1" si="22"/>
        <v>174</v>
      </c>
      <c r="F15" s="19">
        <f t="shared" ca="1" si="22"/>
        <v>160</v>
      </c>
      <c r="G15" s="19">
        <f t="shared" ca="1" si="22"/>
        <v>145</v>
      </c>
      <c r="H15" s="19">
        <f t="shared" ca="1" si="22"/>
        <v>129</v>
      </c>
      <c r="I15" s="19">
        <f t="shared" ca="1" si="22"/>
        <v>113</v>
      </c>
      <c r="J15" s="19">
        <f t="shared" ca="1" si="22"/>
        <v>98</v>
      </c>
      <c r="K15" s="19">
        <f t="shared" ca="1" si="22"/>
        <v>84</v>
      </c>
      <c r="L15" s="19">
        <f t="shared" ca="1" si="22"/>
        <v>71</v>
      </c>
      <c r="M15" s="19">
        <f t="shared" ca="1" si="22"/>
        <v>59</v>
      </c>
      <c r="N15" s="19">
        <f t="shared" ca="1" si="22"/>
        <v>48</v>
      </c>
      <c r="O15" s="19">
        <f t="shared" ca="1" si="22"/>
        <v>38</v>
      </c>
      <c r="P15" s="19">
        <f t="shared" ca="1" si="22"/>
        <v>29</v>
      </c>
      <c r="Q15" s="27">
        <f t="shared" ca="1" si="1"/>
        <v>21</v>
      </c>
      <c r="S15" s="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7">
        <v>2</v>
      </c>
      <c r="AJ15" s="8">
        <f t="shared" ca="1" si="2"/>
        <v>0</v>
      </c>
      <c r="AK15" s="6">
        <f t="shared" ca="1" si="3"/>
        <v>0</v>
      </c>
      <c r="AL15" s="6">
        <f t="shared" ca="1" si="4"/>
        <v>0</v>
      </c>
      <c r="AM15" s="6">
        <f t="shared" ca="1" si="5"/>
        <v>0</v>
      </c>
      <c r="AN15" s="6">
        <f t="shared" ca="1" si="6"/>
        <v>1</v>
      </c>
      <c r="AO15" s="6">
        <f t="shared" ca="1" si="7"/>
        <v>0</v>
      </c>
      <c r="AP15" s="6">
        <f t="shared" ca="1" si="8"/>
        <v>0</v>
      </c>
      <c r="AQ15" s="6">
        <f t="shared" ca="1" si="9"/>
        <v>0</v>
      </c>
      <c r="AR15" s="6">
        <f t="shared" ca="1" si="10"/>
        <v>0</v>
      </c>
      <c r="AS15" s="6">
        <f t="shared" ca="1" si="11"/>
        <v>0</v>
      </c>
      <c r="AT15" s="6">
        <f t="shared" ca="1" si="12"/>
        <v>0</v>
      </c>
      <c r="AU15" s="6">
        <f t="shared" ca="1" si="13"/>
        <v>0</v>
      </c>
      <c r="AV15" s="6">
        <f t="shared" ca="1" si="14"/>
        <v>1</v>
      </c>
      <c r="AW15" s="6">
        <f t="shared" ca="1" si="15"/>
        <v>0</v>
      </c>
      <c r="AX15" s="6">
        <f t="shared" ca="1" si="16"/>
        <v>0</v>
      </c>
      <c r="AY15" s="7">
        <f t="shared" ca="1" si="17"/>
        <v>0</v>
      </c>
      <c r="BA15" s="24">
        <f t="shared" ca="1" si="23"/>
        <v>294</v>
      </c>
      <c r="BB15" s="19">
        <f t="shared" ca="1" si="23"/>
        <v>279</v>
      </c>
      <c r="BC15" s="19">
        <f t="shared" ca="1" si="23"/>
        <v>263</v>
      </c>
      <c r="BD15" s="19">
        <f t="shared" ca="1" si="23"/>
        <v>246</v>
      </c>
      <c r="BE15" s="19">
        <f t="shared" ca="1" si="23"/>
        <v>232</v>
      </c>
      <c r="BF15" s="19">
        <f t="shared" ca="1" si="23"/>
        <v>213</v>
      </c>
      <c r="BG15" s="19">
        <f t="shared" ca="1" si="23"/>
        <v>193</v>
      </c>
      <c r="BH15" s="19">
        <f t="shared" ca="1" si="23"/>
        <v>173</v>
      </c>
      <c r="BI15" s="19">
        <f t="shared" ca="1" si="23"/>
        <v>154</v>
      </c>
      <c r="BJ15" s="19">
        <f t="shared" ca="1" si="23"/>
        <v>136</v>
      </c>
      <c r="BK15" s="19">
        <f t="shared" ca="1" si="23"/>
        <v>119</v>
      </c>
      <c r="BL15" s="19">
        <f t="shared" ca="1" si="23"/>
        <v>103</v>
      </c>
      <c r="BM15" s="19">
        <f t="shared" ca="1" si="23"/>
        <v>92</v>
      </c>
      <c r="BN15" s="19">
        <f t="shared" ca="1" si="23"/>
        <v>78</v>
      </c>
      <c r="BO15" s="19">
        <f t="shared" ca="1" si="23"/>
        <v>64</v>
      </c>
      <c r="BP15" s="27">
        <f t="shared" ca="1" si="19"/>
        <v>55</v>
      </c>
      <c r="BR15" s="30"/>
      <c r="BS15" s="19"/>
      <c r="BT15" s="30"/>
      <c r="BU15" s="5">
        <f t="shared" ca="1" si="24"/>
        <v>73</v>
      </c>
      <c r="BV15" s="13">
        <f t="shared" ca="1" si="20"/>
        <v>69</v>
      </c>
      <c r="BW15" s="13">
        <f t="shared" ca="1" si="20"/>
        <v>65</v>
      </c>
      <c r="BX15" s="13">
        <f t="shared" ca="1" si="20"/>
        <v>61</v>
      </c>
      <c r="BY15" s="13">
        <f t="shared" ca="1" si="20"/>
        <v>58</v>
      </c>
      <c r="BZ15" s="13">
        <f t="shared" ca="1" si="20"/>
        <v>53</v>
      </c>
      <c r="CA15" s="13">
        <f t="shared" ca="1" si="20"/>
        <v>48</v>
      </c>
      <c r="CB15" s="13">
        <f t="shared" ca="1" si="20"/>
        <v>43</v>
      </c>
      <c r="CC15" s="13">
        <f t="shared" ca="1" si="20"/>
        <v>38</v>
      </c>
      <c r="CD15" s="13">
        <f t="shared" ca="1" si="20"/>
        <v>34</v>
      </c>
      <c r="CE15" s="13">
        <f t="shared" ca="1" si="20"/>
        <v>29</v>
      </c>
      <c r="CF15" s="13">
        <f t="shared" ca="1" si="20"/>
        <v>25</v>
      </c>
      <c r="CG15" s="13">
        <f t="shared" ca="1" si="20"/>
        <v>23</v>
      </c>
      <c r="CH15" s="13">
        <f t="shared" ca="1" si="20"/>
        <v>19</v>
      </c>
      <c r="CI15" s="13">
        <f t="shared" ca="1" si="20"/>
        <v>16</v>
      </c>
      <c r="CJ15" s="15">
        <f t="shared" ca="1" si="20"/>
        <v>13</v>
      </c>
      <c r="CK15" s="19">
        <v>-1000</v>
      </c>
      <c r="CL15" s="19">
        <v>-1000</v>
      </c>
      <c r="CN15" s="24">
        <f t="shared" ca="1" si="25"/>
        <v>3</v>
      </c>
      <c r="CO15" s="19">
        <f t="shared" ca="1" si="25"/>
        <v>3</v>
      </c>
      <c r="CP15" s="19">
        <f t="shared" ca="1" si="26"/>
        <v>4</v>
      </c>
      <c r="CQ15" s="19">
        <f t="shared" ca="1" si="21"/>
        <v>3</v>
      </c>
      <c r="CR15" s="19">
        <f t="shared" ca="1" si="21"/>
        <v>5</v>
      </c>
      <c r="CS15" s="19">
        <f t="shared" ca="1" si="21"/>
        <v>5</v>
      </c>
      <c r="CT15" s="19">
        <f t="shared" ca="1" si="21"/>
        <v>5</v>
      </c>
      <c r="CU15" s="19">
        <f t="shared" ca="1" si="21"/>
        <v>5</v>
      </c>
      <c r="CV15" s="19">
        <f t="shared" ca="1" si="21"/>
        <v>4</v>
      </c>
      <c r="CW15" s="19">
        <f t="shared" ca="1" si="21"/>
        <v>4</v>
      </c>
      <c r="CX15" s="19">
        <f t="shared" ca="1" si="21"/>
        <v>3</v>
      </c>
      <c r="CY15" s="19">
        <f t="shared" ca="1" si="21"/>
        <v>2</v>
      </c>
      <c r="CZ15" s="19">
        <f t="shared" ca="1" si="21"/>
        <v>4</v>
      </c>
      <c r="DA15" s="19">
        <f t="shared" ca="1" si="21"/>
        <v>3</v>
      </c>
      <c r="DB15" s="19">
        <f t="shared" ca="1" si="21"/>
        <v>2</v>
      </c>
      <c r="DC15" s="27">
        <f t="shared" ca="1" si="21"/>
        <v>3</v>
      </c>
    </row>
    <row r="16" spans="2:108" ht="24.75" customHeight="1">
      <c r="B16" s="24">
        <f t="shared" ca="1" si="22"/>
        <v>200</v>
      </c>
      <c r="C16" s="19">
        <f t="shared" ca="1" si="22"/>
        <v>188</v>
      </c>
      <c r="D16" s="19">
        <f t="shared" ca="1" si="22"/>
        <v>175</v>
      </c>
      <c r="E16" s="19">
        <f t="shared" ca="1" si="22"/>
        <v>161</v>
      </c>
      <c r="F16" s="19">
        <f t="shared" ca="1" si="22"/>
        <v>146</v>
      </c>
      <c r="G16" s="19">
        <f t="shared" ca="1" si="22"/>
        <v>130</v>
      </c>
      <c r="H16" s="19">
        <f t="shared" ca="1" si="22"/>
        <v>114</v>
      </c>
      <c r="I16" s="19">
        <f t="shared" ca="1" si="22"/>
        <v>99</v>
      </c>
      <c r="J16" s="19">
        <f t="shared" ca="1" si="22"/>
        <v>85</v>
      </c>
      <c r="K16" s="19">
        <f t="shared" ca="1" si="22"/>
        <v>72</v>
      </c>
      <c r="L16" s="19">
        <f t="shared" ca="1" si="22"/>
        <v>60</v>
      </c>
      <c r="M16" s="19">
        <f t="shared" ca="1" si="22"/>
        <v>49</v>
      </c>
      <c r="N16" s="19">
        <f t="shared" ca="1" si="22"/>
        <v>39</v>
      </c>
      <c r="O16" s="19">
        <f t="shared" ca="1" si="22"/>
        <v>30</v>
      </c>
      <c r="P16" s="19">
        <f t="shared" ca="1" si="22"/>
        <v>22</v>
      </c>
      <c r="Q16" s="27">
        <f t="shared" ca="1" si="1"/>
        <v>15</v>
      </c>
      <c r="S16" s="8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7">
        <v>3</v>
      </c>
      <c r="AJ16" s="8">
        <f t="shared" ca="1" si="2"/>
        <v>0</v>
      </c>
      <c r="AK16" s="6">
        <f t="shared" ca="1" si="3"/>
        <v>0</v>
      </c>
      <c r="AL16" s="6">
        <f t="shared" ca="1" si="4"/>
        <v>0</v>
      </c>
      <c r="AM16" s="6">
        <f t="shared" ca="1" si="5"/>
        <v>0</v>
      </c>
      <c r="AN16" s="6">
        <f t="shared" ca="1" si="6"/>
        <v>0</v>
      </c>
      <c r="AO16" s="6">
        <f t="shared" ca="1" si="7"/>
        <v>0</v>
      </c>
      <c r="AP16" s="6">
        <f t="shared" ca="1" si="8"/>
        <v>0</v>
      </c>
      <c r="AQ16" s="6">
        <f t="shared" ca="1" si="9"/>
        <v>0</v>
      </c>
      <c r="AR16" s="6">
        <f t="shared" ca="1" si="10"/>
        <v>0</v>
      </c>
      <c r="AS16" s="6">
        <f t="shared" ca="1" si="11"/>
        <v>0</v>
      </c>
      <c r="AT16" s="6">
        <f t="shared" ca="1" si="12"/>
        <v>0</v>
      </c>
      <c r="AU16" s="6">
        <f t="shared" ca="1" si="13"/>
        <v>0</v>
      </c>
      <c r="AV16" s="6">
        <f t="shared" ca="1" si="14"/>
        <v>0</v>
      </c>
      <c r="AW16" s="6">
        <f t="shared" ca="1" si="15"/>
        <v>0</v>
      </c>
      <c r="AX16" s="6">
        <f t="shared" ca="1" si="16"/>
        <v>0</v>
      </c>
      <c r="AY16" s="7">
        <f t="shared" ca="1" si="17"/>
        <v>0</v>
      </c>
      <c r="BA16" s="24">
        <f t="shared" ca="1" si="23"/>
        <v>280</v>
      </c>
      <c r="BB16" s="19">
        <f t="shared" ca="1" si="23"/>
        <v>264</v>
      </c>
      <c r="BC16" s="19">
        <f t="shared" ca="1" si="23"/>
        <v>247</v>
      </c>
      <c r="BD16" s="19">
        <f t="shared" ca="1" si="23"/>
        <v>233</v>
      </c>
      <c r="BE16" s="19">
        <f t="shared" ca="1" si="23"/>
        <v>214</v>
      </c>
      <c r="BF16" s="19">
        <f t="shared" ca="1" si="23"/>
        <v>194</v>
      </c>
      <c r="BG16" s="19">
        <f t="shared" ca="1" si="23"/>
        <v>174</v>
      </c>
      <c r="BH16" s="19">
        <f t="shared" ca="1" si="23"/>
        <v>155</v>
      </c>
      <c r="BI16" s="19">
        <f t="shared" ca="1" si="23"/>
        <v>137</v>
      </c>
      <c r="BJ16" s="19">
        <f t="shared" ca="1" si="23"/>
        <v>120</v>
      </c>
      <c r="BK16" s="19">
        <f t="shared" ca="1" si="23"/>
        <v>104</v>
      </c>
      <c r="BL16" s="19">
        <f t="shared" ca="1" si="23"/>
        <v>93</v>
      </c>
      <c r="BM16" s="19">
        <f t="shared" ca="1" si="23"/>
        <v>79</v>
      </c>
      <c r="BN16" s="19">
        <f t="shared" ca="1" si="23"/>
        <v>65</v>
      </c>
      <c r="BO16" s="19">
        <f t="shared" ca="1" si="23"/>
        <v>56</v>
      </c>
      <c r="BP16" s="27">
        <f t="shared" ca="1" si="19"/>
        <v>40</v>
      </c>
      <c r="BR16" s="30"/>
      <c r="BS16" s="19"/>
      <c r="BT16" s="30"/>
      <c r="BU16" s="5">
        <f t="shared" ca="1" si="24"/>
        <v>70</v>
      </c>
      <c r="BV16" s="13">
        <f t="shared" ca="1" si="20"/>
        <v>66</v>
      </c>
      <c r="BW16" s="13">
        <f t="shared" ca="1" si="20"/>
        <v>61</v>
      </c>
      <c r="BX16" s="13">
        <f t="shared" ca="1" si="20"/>
        <v>58</v>
      </c>
      <c r="BY16" s="13">
        <f t="shared" ca="1" si="20"/>
        <v>53</v>
      </c>
      <c r="BZ16" s="13">
        <f t="shared" ca="1" si="20"/>
        <v>48</v>
      </c>
      <c r="CA16" s="13">
        <f t="shared" ca="1" si="20"/>
        <v>43</v>
      </c>
      <c r="CB16" s="13">
        <f t="shared" ca="1" si="20"/>
        <v>38</v>
      </c>
      <c r="CC16" s="13">
        <f t="shared" ca="1" si="20"/>
        <v>34</v>
      </c>
      <c r="CD16" s="13">
        <f t="shared" ca="1" si="20"/>
        <v>30</v>
      </c>
      <c r="CE16" s="13">
        <f t="shared" ca="1" si="20"/>
        <v>26</v>
      </c>
      <c r="CF16" s="13">
        <f t="shared" ca="1" si="20"/>
        <v>23</v>
      </c>
      <c r="CG16" s="13">
        <f t="shared" ca="1" si="20"/>
        <v>19</v>
      </c>
      <c r="CH16" s="13">
        <f t="shared" ca="1" si="20"/>
        <v>16</v>
      </c>
      <c r="CI16" s="13">
        <f t="shared" ca="1" si="20"/>
        <v>14</v>
      </c>
      <c r="CJ16" s="15">
        <f t="shared" ca="1" si="20"/>
        <v>10</v>
      </c>
      <c r="CK16" s="19">
        <v>-1000</v>
      </c>
      <c r="CL16" s="19">
        <v>-1000</v>
      </c>
      <c r="CN16" s="24">
        <f t="shared" ca="1" si="25"/>
        <v>4</v>
      </c>
      <c r="CO16" s="19">
        <f t="shared" ca="1" si="25"/>
        <v>3</v>
      </c>
      <c r="CP16" s="19">
        <f t="shared" ca="1" si="26"/>
        <v>3</v>
      </c>
      <c r="CQ16" s="19">
        <f t="shared" ca="1" si="21"/>
        <v>5</v>
      </c>
      <c r="CR16" s="19">
        <f t="shared" ca="1" si="21"/>
        <v>5</v>
      </c>
      <c r="CS16" s="19">
        <f t="shared" ca="1" si="21"/>
        <v>5</v>
      </c>
      <c r="CT16" s="19">
        <f t="shared" ca="1" si="21"/>
        <v>4</v>
      </c>
      <c r="CU16" s="19">
        <f t="shared" ca="1" si="21"/>
        <v>4</v>
      </c>
      <c r="CV16" s="19">
        <f t="shared" ca="1" si="21"/>
        <v>4</v>
      </c>
      <c r="CW16" s="19">
        <f t="shared" ca="1" si="21"/>
        <v>4</v>
      </c>
      <c r="CX16" s="19">
        <f t="shared" ca="1" si="21"/>
        <v>3</v>
      </c>
      <c r="CY16" s="19">
        <f t="shared" ca="1" si="21"/>
        <v>3</v>
      </c>
      <c r="CZ16" s="19">
        <f t="shared" ca="1" si="21"/>
        <v>3</v>
      </c>
      <c r="DA16" s="19">
        <f t="shared" ca="1" si="21"/>
        <v>2</v>
      </c>
      <c r="DB16" s="19">
        <f t="shared" ca="1" si="21"/>
        <v>2</v>
      </c>
      <c r="DC16" s="27">
        <f t="shared" ca="1" si="21"/>
        <v>2</v>
      </c>
      <c r="DD16" s="6"/>
    </row>
    <row r="17" spans="2:107" ht="24.75" customHeight="1">
      <c r="B17" s="24">
        <f t="shared" ca="1" si="22"/>
        <v>189</v>
      </c>
      <c r="C17" s="19">
        <f t="shared" ca="1" si="22"/>
        <v>176</v>
      </c>
      <c r="D17" s="19">
        <f t="shared" ca="1" si="22"/>
        <v>162</v>
      </c>
      <c r="E17" s="19">
        <f t="shared" ca="1" si="22"/>
        <v>147</v>
      </c>
      <c r="F17" s="19">
        <f t="shared" ca="1" si="22"/>
        <v>131</v>
      </c>
      <c r="G17" s="19">
        <f t="shared" ca="1" si="22"/>
        <v>115</v>
      </c>
      <c r="H17" s="19">
        <f t="shared" ca="1" si="22"/>
        <v>100</v>
      </c>
      <c r="I17" s="19">
        <f t="shared" ca="1" si="22"/>
        <v>86</v>
      </c>
      <c r="J17" s="19">
        <f t="shared" ca="1" si="22"/>
        <v>73</v>
      </c>
      <c r="K17" s="19">
        <f t="shared" ca="1" si="22"/>
        <v>61</v>
      </c>
      <c r="L17" s="19">
        <f t="shared" ca="1" si="22"/>
        <v>50</v>
      </c>
      <c r="M17" s="19">
        <f t="shared" ca="1" si="22"/>
        <v>40</v>
      </c>
      <c r="N17" s="19">
        <f t="shared" ca="1" si="22"/>
        <v>31</v>
      </c>
      <c r="O17" s="19">
        <f t="shared" ca="1" si="22"/>
        <v>23</v>
      </c>
      <c r="P17" s="19">
        <f t="shared" ca="1" si="22"/>
        <v>16</v>
      </c>
      <c r="Q17" s="27">
        <f t="shared" ca="1" si="1"/>
        <v>10</v>
      </c>
      <c r="S17" s="8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7">
        <v>4</v>
      </c>
      <c r="AJ17" s="8">
        <f t="shared" ca="1" si="2"/>
        <v>0</v>
      </c>
      <c r="AK17" s="6">
        <f t="shared" ca="1" si="3"/>
        <v>1</v>
      </c>
      <c r="AL17" s="6">
        <f t="shared" ca="1" si="4"/>
        <v>0</v>
      </c>
      <c r="AM17" s="6">
        <f t="shared" ca="1" si="5"/>
        <v>0</v>
      </c>
      <c r="AN17" s="6">
        <f t="shared" ca="1" si="6"/>
        <v>0</v>
      </c>
      <c r="AO17" s="6">
        <f t="shared" ca="1" si="7"/>
        <v>0</v>
      </c>
      <c r="AP17" s="6">
        <f t="shared" ca="1" si="8"/>
        <v>0</v>
      </c>
      <c r="AQ17" s="6">
        <f t="shared" ca="1" si="9"/>
        <v>0</v>
      </c>
      <c r="AR17" s="6">
        <f t="shared" ca="1" si="10"/>
        <v>0</v>
      </c>
      <c r="AS17" s="6">
        <f t="shared" ca="1" si="11"/>
        <v>0</v>
      </c>
      <c r="AT17" s="6">
        <f t="shared" ca="1" si="12"/>
        <v>0</v>
      </c>
      <c r="AU17" s="6">
        <f t="shared" ca="1" si="13"/>
        <v>0</v>
      </c>
      <c r="AV17" s="6">
        <f t="shared" ca="1" si="14"/>
        <v>0</v>
      </c>
      <c r="AW17" s="6">
        <f t="shared" ca="1" si="15"/>
        <v>0</v>
      </c>
      <c r="AX17" s="6">
        <f t="shared" ca="1" si="16"/>
        <v>1</v>
      </c>
      <c r="AY17" s="7">
        <f t="shared" ca="1" si="17"/>
        <v>0</v>
      </c>
      <c r="BA17" s="24">
        <f t="shared" ca="1" si="23"/>
        <v>265</v>
      </c>
      <c r="BB17" s="19">
        <f t="shared" ca="1" si="23"/>
        <v>252</v>
      </c>
      <c r="BC17" s="19">
        <f t="shared" ca="1" si="23"/>
        <v>234</v>
      </c>
      <c r="BD17" s="19">
        <f t="shared" ca="1" si="23"/>
        <v>215</v>
      </c>
      <c r="BE17" s="19">
        <f t="shared" ca="1" si="23"/>
        <v>195</v>
      </c>
      <c r="BF17" s="19">
        <f t="shared" ca="1" si="23"/>
        <v>175</v>
      </c>
      <c r="BG17" s="19">
        <f t="shared" ca="1" si="23"/>
        <v>156</v>
      </c>
      <c r="BH17" s="19">
        <f t="shared" ca="1" si="23"/>
        <v>138</v>
      </c>
      <c r="BI17" s="19">
        <f t="shared" ca="1" si="23"/>
        <v>121</v>
      </c>
      <c r="BJ17" s="19">
        <f t="shared" ca="1" si="23"/>
        <v>105</v>
      </c>
      <c r="BK17" s="19">
        <f t="shared" ca="1" si="23"/>
        <v>94</v>
      </c>
      <c r="BL17" s="19">
        <f t="shared" ca="1" si="23"/>
        <v>80</v>
      </c>
      <c r="BM17" s="19">
        <f t="shared" ca="1" si="23"/>
        <v>66</v>
      </c>
      <c r="BN17" s="19">
        <f t="shared" ca="1" si="23"/>
        <v>57</v>
      </c>
      <c r="BO17" s="19">
        <f t="shared" ca="1" si="23"/>
        <v>48</v>
      </c>
      <c r="BP17" s="27">
        <f t="shared" ca="1" si="19"/>
        <v>32</v>
      </c>
      <c r="BR17" s="30"/>
      <c r="BS17" s="19"/>
      <c r="BT17" s="30"/>
      <c r="BU17" s="5">
        <f t="shared" ca="1" si="24"/>
        <v>66</v>
      </c>
      <c r="BV17" s="13">
        <f t="shared" ca="1" si="20"/>
        <v>63</v>
      </c>
      <c r="BW17" s="13">
        <f t="shared" ca="1" si="20"/>
        <v>58</v>
      </c>
      <c r="BX17" s="13">
        <f t="shared" ca="1" si="20"/>
        <v>53</v>
      </c>
      <c r="BY17" s="13">
        <f t="shared" ca="1" si="20"/>
        <v>48</v>
      </c>
      <c r="BZ17" s="13">
        <f t="shared" ca="1" si="20"/>
        <v>43</v>
      </c>
      <c r="CA17" s="13">
        <f t="shared" ca="1" si="20"/>
        <v>39</v>
      </c>
      <c r="CB17" s="13">
        <f t="shared" ca="1" si="20"/>
        <v>34</v>
      </c>
      <c r="CC17" s="13">
        <f t="shared" ca="1" si="20"/>
        <v>30</v>
      </c>
      <c r="CD17" s="13">
        <f t="shared" ca="1" si="20"/>
        <v>26</v>
      </c>
      <c r="CE17" s="13">
        <f t="shared" ca="1" si="20"/>
        <v>23</v>
      </c>
      <c r="CF17" s="13">
        <f t="shared" ca="1" si="20"/>
        <v>20</v>
      </c>
      <c r="CG17" s="13">
        <f t="shared" ca="1" si="20"/>
        <v>16</v>
      </c>
      <c r="CH17" s="13">
        <f t="shared" ca="1" si="20"/>
        <v>14</v>
      </c>
      <c r="CI17" s="13">
        <f t="shared" ca="1" si="20"/>
        <v>12</v>
      </c>
      <c r="CJ17" s="15">
        <f t="shared" ca="1" si="20"/>
        <v>8</v>
      </c>
      <c r="CK17" s="19">
        <v>-1000</v>
      </c>
      <c r="CL17" s="19">
        <v>-1000</v>
      </c>
      <c r="CN17" s="24">
        <f t="shared" ca="1" si="25"/>
        <v>3</v>
      </c>
      <c r="CO17" s="19">
        <f t="shared" ca="1" si="25"/>
        <v>5</v>
      </c>
      <c r="CP17" s="19">
        <f t="shared" ca="1" si="26"/>
        <v>4</v>
      </c>
      <c r="CQ17" s="19">
        <f t="shared" ca="1" si="21"/>
        <v>4</v>
      </c>
      <c r="CR17" s="19">
        <f t="shared" ca="1" si="21"/>
        <v>4</v>
      </c>
      <c r="CS17" s="19">
        <f t="shared" ca="1" si="21"/>
        <v>4</v>
      </c>
      <c r="CT17" s="19">
        <f t="shared" ca="1" si="21"/>
        <v>5</v>
      </c>
      <c r="CU17" s="19">
        <f t="shared" ca="1" si="21"/>
        <v>4</v>
      </c>
      <c r="CV17" s="19">
        <f t="shared" ca="1" si="21"/>
        <v>4</v>
      </c>
      <c r="CW17" s="19">
        <f t="shared" ca="1" si="21"/>
        <v>3</v>
      </c>
      <c r="CX17" s="19">
        <f t="shared" ca="1" si="21"/>
        <v>3</v>
      </c>
      <c r="CY17" s="19">
        <f t="shared" ca="1" si="21"/>
        <v>2</v>
      </c>
      <c r="CZ17" s="19">
        <f t="shared" ca="1" si="21"/>
        <v>2</v>
      </c>
      <c r="DA17" s="19">
        <f t="shared" ca="1" si="21"/>
        <v>2</v>
      </c>
      <c r="DB17" s="19">
        <f t="shared" ca="1" si="21"/>
        <v>4</v>
      </c>
      <c r="DC17" s="27">
        <f t="shared" ca="1" si="21"/>
        <v>2</v>
      </c>
    </row>
    <row r="18" spans="2:107" ht="24.75" customHeight="1">
      <c r="B18" s="24">
        <f t="shared" ca="1" si="22"/>
        <v>177</v>
      </c>
      <c r="C18" s="19">
        <f t="shared" ca="1" si="22"/>
        <v>163</v>
      </c>
      <c r="D18" s="19">
        <f t="shared" ca="1" si="22"/>
        <v>148</v>
      </c>
      <c r="E18" s="19">
        <f t="shared" ca="1" si="22"/>
        <v>132</v>
      </c>
      <c r="F18" s="19">
        <f t="shared" ca="1" si="22"/>
        <v>116</v>
      </c>
      <c r="G18" s="19">
        <f t="shared" ca="1" si="22"/>
        <v>101</v>
      </c>
      <c r="H18" s="19">
        <f t="shared" ca="1" si="22"/>
        <v>87</v>
      </c>
      <c r="I18" s="19">
        <f t="shared" ca="1" si="22"/>
        <v>74</v>
      </c>
      <c r="J18" s="19">
        <f t="shared" ca="1" si="22"/>
        <v>62</v>
      </c>
      <c r="K18" s="19">
        <f t="shared" ca="1" si="22"/>
        <v>51</v>
      </c>
      <c r="L18" s="19">
        <f t="shared" ca="1" si="22"/>
        <v>41</v>
      </c>
      <c r="M18" s="19">
        <f t="shared" ca="1" si="22"/>
        <v>32</v>
      </c>
      <c r="N18" s="19">
        <f t="shared" ca="1" si="22"/>
        <v>24</v>
      </c>
      <c r="O18" s="19">
        <f t="shared" ca="1" si="22"/>
        <v>17</v>
      </c>
      <c r="P18" s="19">
        <f t="shared" ca="1" si="22"/>
        <v>11</v>
      </c>
      <c r="Q18" s="27">
        <f t="shared" ca="1" si="1"/>
        <v>6</v>
      </c>
      <c r="S18" s="8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7">
        <v>5</v>
      </c>
      <c r="AJ18" s="8">
        <f t="shared" ca="1" si="2"/>
        <v>0</v>
      </c>
      <c r="AK18" s="6">
        <f t="shared" ca="1" si="3"/>
        <v>0</v>
      </c>
      <c r="AL18" s="6">
        <f t="shared" ca="1" si="4"/>
        <v>0</v>
      </c>
      <c r="AM18" s="6">
        <f t="shared" ca="1" si="5"/>
        <v>0</v>
      </c>
      <c r="AN18" s="6">
        <f t="shared" ca="1" si="6"/>
        <v>0</v>
      </c>
      <c r="AO18" s="6">
        <f t="shared" ca="1" si="7"/>
        <v>0</v>
      </c>
      <c r="AP18" s="6">
        <f t="shared" ca="1" si="8"/>
        <v>0</v>
      </c>
      <c r="AQ18" s="6">
        <f t="shared" ca="1" si="9"/>
        <v>0</v>
      </c>
      <c r="AR18" s="6">
        <f t="shared" ca="1" si="10"/>
        <v>0</v>
      </c>
      <c r="AS18" s="6">
        <f t="shared" ca="1" si="11"/>
        <v>0</v>
      </c>
      <c r="AT18" s="6">
        <f t="shared" ca="1" si="12"/>
        <v>0</v>
      </c>
      <c r="AU18" s="6">
        <f t="shared" ca="1" si="13"/>
        <v>1</v>
      </c>
      <c r="AV18" s="6">
        <f t="shared" ca="1" si="14"/>
        <v>0</v>
      </c>
      <c r="AW18" s="6">
        <f t="shared" ca="1" si="15"/>
        <v>0</v>
      </c>
      <c r="AX18" s="6">
        <f t="shared" ca="1" si="16"/>
        <v>0</v>
      </c>
      <c r="AY18" s="7">
        <f t="shared" ca="1" si="17"/>
        <v>0</v>
      </c>
      <c r="BA18" s="24">
        <f t="shared" ca="1" si="23"/>
        <v>253</v>
      </c>
      <c r="BB18" s="19">
        <f t="shared" ca="1" si="23"/>
        <v>235</v>
      </c>
      <c r="BC18" s="19">
        <f t="shared" ca="1" si="23"/>
        <v>216</v>
      </c>
      <c r="BD18" s="19">
        <f t="shared" ca="1" si="23"/>
        <v>196</v>
      </c>
      <c r="BE18" s="19">
        <f t="shared" ca="1" si="23"/>
        <v>176</v>
      </c>
      <c r="BF18" s="19">
        <f t="shared" ca="1" si="23"/>
        <v>157</v>
      </c>
      <c r="BG18" s="19">
        <f t="shared" ca="1" si="23"/>
        <v>139</v>
      </c>
      <c r="BH18" s="19">
        <f t="shared" ca="1" si="23"/>
        <v>122</v>
      </c>
      <c r="BI18" s="19">
        <f t="shared" ca="1" si="23"/>
        <v>106</v>
      </c>
      <c r="BJ18" s="19">
        <f t="shared" ca="1" si="23"/>
        <v>95</v>
      </c>
      <c r="BK18" s="19">
        <f t="shared" ca="1" si="23"/>
        <v>81</v>
      </c>
      <c r="BL18" s="19">
        <f t="shared" ca="1" si="23"/>
        <v>72</v>
      </c>
      <c r="BM18" s="19">
        <f t="shared" ca="1" si="23"/>
        <v>58</v>
      </c>
      <c r="BN18" s="19">
        <f t="shared" ca="1" si="23"/>
        <v>49</v>
      </c>
      <c r="BO18" s="19">
        <f t="shared" ca="1" si="23"/>
        <v>33</v>
      </c>
      <c r="BP18" s="27">
        <f t="shared" ca="1" si="19"/>
        <v>24</v>
      </c>
      <c r="BR18" s="30"/>
      <c r="BS18" s="19"/>
      <c r="BT18" s="30"/>
      <c r="BU18" s="5">
        <f t="shared" ca="1" si="24"/>
        <v>63</v>
      </c>
      <c r="BV18" s="13">
        <f t="shared" ca="1" si="20"/>
        <v>58</v>
      </c>
      <c r="BW18" s="13">
        <f t="shared" ca="1" si="20"/>
        <v>54</v>
      </c>
      <c r="BX18" s="13">
        <f t="shared" ca="1" si="20"/>
        <v>49</v>
      </c>
      <c r="BY18" s="13">
        <f t="shared" ca="1" si="20"/>
        <v>44</v>
      </c>
      <c r="BZ18" s="13">
        <f t="shared" ca="1" si="20"/>
        <v>39</v>
      </c>
      <c r="CA18" s="13">
        <f t="shared" ca="1" si="20"/>
        <v>34</v>
      </c>
      <c r="CB18" s="13">
        <f t="shared" ca="1" si="20"/>
        <v>30</v>
      </c>
      <c r="CC18" s="13">
        <f t="shared" ca="1" si="20"/>
        <v>26</v>
      </c>
      <c r="CD18" s="13">
        <f t="shared" ca="1" si="20"/>
        <v>23</v>
      </c>
      <c r="CE18" s="13">
        <f t="shared" ca="1" si="20"/>
        <v>20</v>
      </c>
      <c r="CF18" s="13">
        <f t="shared" ca="1" si="20"/>
        <v>18</v>
      </c>
      <c r="CG18" s="13">
        <f t="shared" ca="1" si="20"/>
        <v>14</v>
      </c>
      <c r="CH18" s="13">
        <f t="shared" ca="1" si="20"/>
        <v>12</v>
      </c>
      <c r="CI18" s="13">
        <f t="shared" ca="1" si="20"/>
        <v>8</v>
      </c>
      <c r="CJ18" s="15">
        <f t="shared" ca="1" si="20"/>
        <v>6</v>
      </c>
      <c r="CK18" s="19">
        <v>-1000</v>
      </c>
      <c r="CL18" s="19">
        <v>-1000</v>
      </c>
      <c r="CN18" s="24">
        <f t="shared" ca="1" si="25"/>
        <v>4</v>
      </c>
      <c r="CO18" s="19">
        <f t="shared" ca="1" si="25"/>
        <v>4</v>
      </c>
      <c r="CP18" s="19">
        <f t="shared" ca="1" si="26"/>
        <v>5</v>
      </c>
      <c r="CQ18" s="19">
        <f t="shared" ca="1" si="21"/>
        <v>5</v>
      </c>
      <c r="CR18" s="19">
        <f t="shared" ca="1" si="21"/>
        <v>5</v>
      </c>
      <c r="CS18" s="19">
        <f t="shared" ca="1" si="21"/>
        <v>4</v>
      </c>
      <c r="CT18" s="19">
        <f t="shared" ca="1" si="21"/>
        <v>4</v>
      </c>
      <c r="CU18" s="19">
        <f t="shared" ca="1" si="21"/>
        <v>4</v>
      </c>
      <c r="CV18" s="19">
        <f t="shared" ca="1" si="21"/>
        <v>2</v>
      </c>
      <c r="CW18" s="19">
        <f t="shared" ca="1" si="21"/>
        <v>3</v>
      </c>
      <c r="CX18" s="19">
        <f t="shared" ca="1" si="21"/>
        <v>2</v>
      </c>
      <c r="CY18" s="19">
        <f t="shared" ca="1" si="21"/>
        <v>4</v>
      </c>
      <c r="CZ18" s="19">
        <f t="shared" ca="1" si="21"/>
        <v>2</v>
      </c>
      <c r="DA18" s="19">
        <f t="shared" ca="1" si="21"/>
        <v>4</v>
      </c>
      <c r="DB18" s="19">
        <f t="shared" ca="1" si="21"/>
        <v>2</v>
      </c>
      <c r="DC18" s="27">
        <f t="shared" ca="1" si="21"/>
        <v>2</v>
      </c>
    </row>
    <row r="19" spans="2:107" ht="24.75" customHeight="1">
      <c r="B19" s="24">
        <f t="shared" ca="1" si="22"/>
        <v>164</v>
      </c>
      <c r="C19" s="19">
        <f t="shared" ca="1" si="22"/>
        <v>149</v>
      </c>
      <c r="D19" s="19">
        <f t="shared" ca="1" si="22"/>
        <v>133</v>
      </c>
      <c r="E19" s="19">
        <f t="shared" ca="1" si="22"/>
        <v>117</v>
      </c>
      <c r="F19" s="19">
        <f t="shared" ca="1" si="22"/>
        <v>102</v>
      </c>
      <c r="G19" s="19">
        <f t="shared" ca="1" si="22"/>
        <v>88</v>
      </c>
      <c r="H19" s="19">
        <f t="shared" ca="1" si="22"/>
        <v>75</v>
      </c>
      <c r="I19" s="19">
        <f t="shared" ca="1" si="22"/>
        <v>63</v>
      </c>
      <c r="J19" s="19">
        <f t="shared" ca="1" si="22"/>
        <v>52</v>
      </c>
      <c r="K19" s="19">
        <f t="shared" ca="1" si="22"/>
        <v>42</v>
      </c>
      <c r="L19" s="19">
        <f t="shared" ca="1" si="22"/>
        <v>33</v>
      </c>
      <c r="M19" s="19">
        <f t="shared" ca="1" si="22"/>
        <v>25</v>
      </c>
      <c r="N19" s="19">
        <f t="shared" ca="1" si="22"/>
        <v>18</v>
      </c>
      <c r="O19" s="19">
        <f t="shared" ca="1" si="22"/>
        <v>12</v>
      </c>
      <c r="P19" s="19">
        <f t="shared" ca="1" si="22"/>
        <v>7</v>
      </c>
      <c r="Q19" s="27">
        <f t="shared" ca="1" si="1"/>
        <v>3</v>
      </c>
      <c r="S19" s="8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7">
        <v>6</v>
      </c>
      <c r="AJ19" s="8">
        <f t="shared" ca="1" si="2"/>
        <v>0</v>
      </c>
      <c r="AK19" s="6">
        <f t="shared" ca="1" si="3"/>
        <v>0</v>
      </c>
      <c r="AL19" s="6">
        <f t="shared" ca="1" si="4"/>
        <v>0</v>
      </c>
      <c r="AM19" s="6">
        <f t="shared" ca="1" si="5"/>
        <v>0</v>
      </c>
      <c r="AN19" s="6">
        <f t="shared" ca="1" si="6"/>
        <v>0</v>
      </c>
      <c r="AO19" s="6">
        <f t="shared" ca="1" si="7"/>
        <v>0</v>
      </c>
      <c r="AP19" s="6">
        <f t="shared" ca="1" si="8"/>
        <v>0</v>
      </c>
      <c r="AQ19" s="6">
        <f t="shared" ca="1" si="9"/>
        <v>0</v>
      </c>
      <c r="AR19" s="6">
        <f t="shared" ca="1" si="10"/>
        <v>0</v>
      </c>
      <c r="AS19" s="6">
        <f t="shared" ca="1" si="11"/>
        <v>0</v>
      </c>
      <c r="AT19" s="6">
        <f t="shared" ca="1" si="12"/>
        <v>0</v>
      </c>
      <c r="AU19" s="6">
        <f t="shared" ca="1" si="13"/>
        <v>0</v>
      </c>
      <c r="AV19" s="6">
        <f t="shared" ca="1" si="14"/>
        <v>0</v>
      </c>
      <c r="AW19" s="6">
        <f t="shared" ca="1" si="15"/>
        <v>0</v>
      </c>
      <c r="AX19" s="6">
        <f t="shared" ca="1" si="16"/>
        <v>0</v>
      </c>
      <c r="AY19" s="7">
        <f t="shared" ca="1" si="17"/>
        <v>0</v>
      </c>
      <c r="BA19" s="24">
        <f t="shared" ca="1" si="23"/>
        <v>236</v>
      </c>
      <c r="BB19" s="19">
        <f t="shared" ca="1" si="23"/>
        <v>217</v>
      </c>
      <c r="BC19" s="19">
        <f t="shared" ca="1" si="23"/>
        <v>197</v>
      </c>
      <c r="BD19" s="19">
        <f t="shared" ca="1" si="23"/>
        <v>177</v>
      </c>
      <c r="BE19" s="19">
        <f t="shared" ca="1" si="23"/>
        <v>158</v>
      </c>
      <c r="BF19" s="19">
        <f t="shared" ca="1" si="23"/>
        <v>140</v>
      </c>
      <c r="BG19" s="19">
        <f t="shared" ca="1" si="23"/>
        <v>123</v>
      </c>
      <c r="BH19" s="19">
        <f t="shared" ca="1" si="23"/>
        <v>107</v>
      </c>
      <c r="BI19" s="19">
        <f t="shared" ca="1" si="23"/>
        <v>96</v>
      </c>
      <c r="BJ19" s="19">
        <f t="shared" ca="1" si="23"/>
        <v>82</v>
      </c>
      <c r="BK19" s="19">
        <f t="shared" ca="1" si="23"/>
        <v>73</v>
      </c>
      <c r="BL19" s="19">
        <f t="shared" ca="1" si="23"/>
        <v>59</v>
      </c>
      <c r="BM19" s="19">
        <f t="shared" ca="1" si="23"/>
        <v>50</v>
      </c>
      <c r="BN19" s="19">
        <f t="shared" ca="1" si="23"/>
        <v>34</v>
      </c>
      <c r="BO19" s="19">
        <f t="shared" ca="1" si="23"/>
        <v>25</v>
      </c>
      <c r="BP19" s="27">
        <f t="shared" ca="1" si="19"/>
        <v>16</v>
      </c>
      <c r="BR19" s="30"/>
      <c r="BS19" s="19"/>
      <c r="BT19" s="30"/>
      <c r="BU19" s="5">
        <f t="shared" ca="1" si="24"/>
        <v>59</v>
      </c>
      <c r="BV19" s="13">
        <f t="shared" ca="1" si="20"/>
        <v>54</v>
      </c>
      <c r="BW19" s="13">
        <f t="shared" ca="1" si="20"/>
        <v>49</v>
      </c>
      <c r="BX19" s="13">
        <f t="shared" ca="1" si="20"/>
        <v>44</v>
      </c>
      <c r="BY19" s="13">
        <f t="shared" ca="1" si="20"/>
        <v>39</v>
      </c>
      <c r="BZ19" s="13">
        <f t="shared" ca="1" si="20"/>
        <v>35</v>
      </c>
      <c r="CA19" s="13">
        <f t="shared" ca="1" si="20"/>
        <v>30</v>
      </c>
      <c r="CB19" s="13">
        <f t="shared" ca="1" si="20"/>
        <v>26</v>
      </c>
      <c r="CC19" s="13">
        <f t="shared" ca="1" si="20"/>
        <v>24</v>
      </c>
      <c r="CD19" s="13">
        <f t="shared" ca="1" si="20"/>
        <v>20</v>
      </c>
      <c r="CE19" s="13">
        <f t="shared" ca="1" si="20"/>
        <v>18</v>
      </c>
      <c r="CF19" s="13">
        <f t="shared" ca="1" si="20"/>
        <v>14</v>
      </c>
      <c r="CG19" s="13">
        <f t="shared" ca="1" si="20"/>
        <v>12</v>
      </c>
      <c r="CH19" s="13">
        <f t="shared" ca="1" si="20"/>
        <v>8</v>
      </c>
      <c r="CI19" s="13">
        <f t="shared" ca="1" si="20"/>
        <v>6</v>
      </c>
      <c r="CJ19" s="15">
        <f t="shared" ca="1" si="20"/>
        <v>4</v>
      </c>
      <c r="CK19" s="19">
        <v>-1000</v>
      </c>
      <c r="CL19" s="19">
        <v>-1000</v>
      </c>
      <c r="CN19" s="24">
        <f t="shared" ca="1" si="25"/>
        <v>5</v>
      </c>
      <c r="CO19" s="19">
        <f t="shared" ca="1" si="25"/>
        <v>5</v>
      </c>
      <c r="CP19" s="19">
        <f t="shared" ca="1" si="26"/>
        <v>5</v>
      </c>
      <c r="CQ19" s="19">
        <f t="shared" ca="1" si="21"/>
        <v>5</v>
      </c>
      <c r="CR19" s="19">
        <f t="shared" ca="1" si="21"/>
        <v>4</v>
      </c>
      <c r="CS19" s="19">
        <f t="shared" ca="1" si="21"/>
        <v>4</v>
      </c>
      <c r="CT19" s="19">
        <f t="shared" ca="1" si="21"/>
        <v>2</v>
      </c>
      <c r="CU19" s="19">
        <f t="shared" ca="1" si="21"/>
        <v>2</v>
      </c>
      <c r="CV19" s="19">
        <f t="shared" ca="1" si="21"/>
        <v>4</v>
      </c>
      <c r="CW19" s="19">
        <f t="shared" ca="1" si="21"/>
        <v>2</v>
      </c>
      <c r="CX19" s="19">
        <f t="shared" ca="1" si="21"/>
        <v>3</v>
      </c>
      <c r="CY19" s="19">
        <f t="shared" ca="1" si="21"/>
        <v>2</v>
      </c>
      <c r="CZ19" s="19">
        <f t="shared" ca="1" si="21"/>
        <v>4</v>
      </c>
      <c r="DA19" s="19">
        <f t="shared" ca="1" si="21"/>
        <v>2</v>
      </c>
      <c r="DB19" s="19">
        <f t="shared" ca="1" si="21"/>
        <v>2</v>
      </c>
      <c r="DC19" s="27">
        <f t="shared" ca="1" si="21"/>
        <v>2</v>
      </c>
    </row>
    <row r="20" spans="2:107" ht="24.75" customHeight="1">
      <c r="B20" s="24">
        <f t="shared" ca="1" si="22"/>
        <v>150</v>
      </c>
      <c r="C20" s="19">
        <f t="shared" ca="1" si="22"/>
        <v>134</v>
      </c>
      <c r="D20" s="19">
        <f t="shared" ca="1" si="22"/>
        <v>118</v>
      </c>
      <c r="E20" s="19">
        <f t="shared" ca="1" si="22"/>
        <v>103</v>
      </c>
      <c r="F20" s="19">
        <f t="shared" ca="1" si="22"/>
        <v>89</v>
      </c>
      <c r="G20" s="19">
        <f t="shared" ca="1" si="22"/>
        <v>76</v>
      </c>
      <c r="H20" s="19">
        <f t="shared" ca="1" si="22"/>
        <v>64</v>
      </c>
      <c r="I20" s="19">
        <f t="shared" ca="1" si="22"/>
        <v>53</v>
      </c>
      <c r="J20" s="19">
        <f t="shared" ca="1" si="22"/>
        <v>43</v>
      </c>
      <c r="K20" s="19">
        <f t="shared" ca="1" si="22"/>
        <v>34</v>
      </c>
      <c r="L20" s="19">
        <f t="shared" ca="1" si="22"/>
        <v>26</v>
      </c>
      <c r="M20" s="19">
        <f t="shared" ca="1" si="22"/>
        <v>19</v>
      </c>
      <c r="N20" s="19">
        <f t="shared" ca="1" si="22"/>
        <v>13</v>
      </c>
      <c r="O20" s="19">
        <f t="shared" ca="1" si="22"/>
        <v>8</v>
      </c>
      <c r="P20" s="19">
        <f t="shared" ca="1" si="22"/>
        <v>4</v>
      </c>
      <c r="Q20" s="27">
        <f ca="1">INDIRECT(CONCATENATE("R",ROW($Q$21),"C",COLUMN($Q$21)-ROW($Q$21)+ROW()+1),0)+1</f>
        <v>1</v>
      </c>
      <c r="S20" s="8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7">
        <v>7</v>
      </c>
      <c r="AJ20" s="8">
        <f t="shared" ca="1" si="2"/>
        <v>0</v>
      </c>
      <c r="AK20" s="6">
        <f t="shared" ca="1" si="3"/>
        <v>0</v>
      </c>
      <c r="AL20" s="6">
        <f t="shared" ca="1" si="4"/>
        <v>0</v>
      </c>
      <c r="AM20" s="6">
        <f t="shared" ca="1" si="5"/>
        <v>0</v>
      </c>
      <c r="AN20" s="6">
        <f t="shared" ca="1" si="6"/>
        <v>0</v>
      </c>
      <c r="AO20" s="6">
        <f t="shared" ca="1" si="7"/>
        <v>0</v>
      </c>
      <c r="AP20" s="6">
        <f t="shared" ca="1" si="8"/>
        <v>1</v>
      </c>
      <c r="AQ20" s="6">
        <f t="shared" ca="1" si="9"/>
        <v>0</v>
      </c>
      <c r="AR20" s="6">
        <f t="shared" ca="1" si="10"/>
        <v>0</v>
      </c>
      <c r="AS20" s="6">
        <f t="shared" ca="1" si="11"/>
        <v>0</v>
      </c>
      <c r="AT20" s="6">
        <f t="shared" ca="1" si="12"/>
        <v>0</v>
      </c>
      <c r="AU20" s="6">
        <f t="shared" ca="1" si="13"/>
        <v>0</v>
      </c>
      <c r="AV20" s="6">
        <f t="shared" ca="1" si="14"/>
        <v>0</v>
      </c>
      <c r="AW20" s="6">
        <f t="shared" ca="1" si="15"/>
        <v>0</v>
      </c>
      <c r="AX20" s="6">
        <f t="shared" ca="1" si="16"/>
        <v>0</v>
      </c>
      <c r="AY20" s="7">
        <f t="shared" ca="1" si="17"/>
        <v>0</v>
      </c>
      <c r="BA20" s="24">
        <f t="shared" ca="1" si="23"/>
        <v>218</v>
      </c>
      <c r="BB20" s="19">
        <f t="shared" ca="1" si="23"/>
        <v>198</v>
      </c>
      <c r="BC20" s="19">
        <f t="shared" ca="1" si="23"/>
        <v>178</v>
      </c>
      <c r="BD20" s="19">
        <f t="shared" ca="1" si="23"/>
        <v>159</v>
      </c>
      <c r="BE20" s="19">
        <f t="shared" ca="1" si="23"/>
        <v>141</v>
      </c>
      <c r="BF20" s="19">
        <f t="shared" ca="1" si="23"/>
        <v>124</v>
      </c>
      <c r="BG20" s="19">
        <f t="shared" ca="1" si="23"/>
        <v>112</v>
      </c>
      <c r="BH20" s="19">
        <f t="shared" ca="1" si="23"/>
        <v>97</v>
      </c>
      <c r="BI20" s="19">
        <f t="shared" ca="1" si="23"/>
        <v>83</v>
      </c>
      <c r="BJ20" s="19">
        <f t="shared" ca="1" si="23"/>
        <v>74</v>
      </c>
      <c r="BK20" s="19">
        <f t="shared" ca="1" si="23"/>
        <v>60</v>
      </c>
      <c r="BL20" s="19">
        <f t="shared" ca="1" si="23"/>
        <v>51</v>
      </c>
      <c r="BM20" s="19">
        <f t="shared" ca="1" si="23"/>
        <v>35</v>
      </c>
      <c r="BN20" s="19">
        <f t="shared" ca="1" si="23"/>
        <v>26</v>
      </c>
      <c r="BO20" s="19">
        <f t="shared" ca="1" si="23"/>
        <v>17</v>
      </c>
      <c r="BP20" s="27">
        <f ca="1">INT((INDIRECT(CONCATENATE("R",ROW($BP$21),"C",COLUMN($BP$21)-ROW($BP$21)+ROW()+1),0)+1+AH20+IF(AY20=1,$B$3*($H$3+1)-1,0))/IF(AY20=1,$B$3,1))*IF(AY20=1,$B$3,1)</f>
        <v>8</v>
      </c>
      <c r="BR20" s="30"/>
      <c r="BS20" s="19"/>
      <c r="BT20" s="30"/>
      <c r="BU20" s="5">
        <f t="shared" ca="1" si="24"/>
        <v>54</v>
      </c>
      <c r="BV20" s="13">
        <f t="shared" ca="1" si="20"/>
        <v>49</v>
      </c>
      <c r="BW20" s="13">
        <f t="shared" ca="1" si="20"/>
        <v>44</v>
      </c>
      <c r="BX20" s="13">
        <f t="shared" ca="1" si="20"/>
        <v>39</v>
      </c>
      <c r="BY20" s="13">
        <f t="shared" ca="1" si="20"/>
        <v>35</v>
      </c>
      <c r="BZ20" s="13">
        <f t="shared" ca="1" si="20"/>
        <v>31</v>
      </c>
      <c r="CA20" s="13">
        <f t="shared" ca="1" si="20"/>
        <v>28</v>
      </c>
      <c r="CB20" s="13">
        <f t="shared" ca="1" si="20"/>
        <v>24</v>
      </c>
      <c r="CC20" s="13">
        <f t="shared" ca="1" si="20"/>
        <v>20</v>
      </c>
      <c r="CD20" s="13">
        <f t="shared" ca="1" si="20"/>
        <v>18</v>
      </c>
      <c r="CE20" s="13">
        <f t="shared" ca="1" si="20"/>
        <v>15</v>
      </c>
      <c r="CF20" s="13">
        <f t="shared" ca="1" si="20"/>
        <v>12</v>
      </c>
      <c r="CG20" s="13">
        <f t="shared" ca="1" si="20"/>
        <v>8</v>
      </c>
      <c r="CH20" s="13">
        <f t="shared" ca="1" si="20"/>
        <v>6</v>
      </c>
      <c r="CI20" s="13">
        <f t="shared" ca="1" si="20"/>
        <v>4</v>
      </c>
      <c r="CJ20" s="15">
        <f t="shared" ca="1" si="20"/>
        <v>2</v>
      </c>
      <c r="CK20" s="19">
        <v>-1000</v>
      </c>
      <c r="CL20" s="19">
        <v>-1000</v>
      </c>
      <c r="CN20" s="24">
        <f t="shared" ca="1" si="25"/>
        <v>5</v>
      </c>
      <c r="CO20" s="19">
        <f t="shared" ca="1" si="25"/>
        <v>5</v>
      </c>
      <c r="CP20" s="19">
        <f t="shared" ca="1" si="26"/>
        <v>4</v>
      </c>
      <c r="CQ20" s="19">
        <f t="shared" ca="1" si="21"/>
        <v>4</v>
      </c>
      <c r="CR20" s="19">
        <f t="shared" ca="1" si="21"/>
        <v>4</v>
      </c>
      <c r="CS20" s="19">
        <f t="shared" ca="1" si="21"/>
        <v>3</v>
      </c>
      <c r="CT20" s="19">
        <f t="shared" ca="1" si="21"/>
        <v>4</v>
      </c>
      <c r="CU20" s="19">
        <f t="shared" ca="1" si="21"/>
        <v>3</v>
      </c>
      <c r="CV20" s="19">
        <f t="shared" ca="1" si="21"/>
        <v>2</v>
      </c>
      <c r="CW20" s="19">
        <f t="shared" ca="1" si="21"/>
        <v>3</v>
      </c>
      <c r="CX20" s="19">
        <f t="shared" ca="1" si="21"/>
        <v>2</v>
      </c>
      <c r="CY20" s="19">
        <f t="shared" ca="1" si="21"/>
        <v>3</v>
      </c>
      <c r="CZ20" s="19">
        <f t="shared" ca="1" si="21"/>
        <v>2</v>
      </c>
      <c r="DA20" s="19">
        <f t="shared" ca="1" si="21"/>
        <v>2</v>
      </c>
      <c r="DB20" s="19">
        <f t="shared" ca="1" si="21"/>
        <v>2</v>
      </c>
      <c r="DC20" s="27">
        <f t="shared" ca="1" si="21"/>
        <v>2</v>
      </c>
    </row>
    <row r="21" spans="2:107" ht="24.75" customHeight="1" thickBot="1">
      <c r="B21" s="28">
        <f t="shared" ref="B21:O21" ca="1" si="27">C20+1</f>
        <v>135</v>
      </c>
      <c r="C21" s="25">
        <f t="shared" ca="1" si="27"/>
        <v>119</v>
      </c>
      <c r="D21" s="25">
        <f t="shared" ca="1" si="27"/>
        <v>104</v>
      </c>
      <c r="E21" s="25">
        <f t="shared" ca="1" si="27"/>
        <v>90</v>
      </c>
      <c r="F21" s="25">
        <f t="shared" ca="1" si="27"/>
        <v>77</v>
      </c>
      <c r="G21" s="25">
        <f t="shared" ca="1" si="27"/>
        <v>65</v>
      </c>
      <c r="H21" s="25">
        <f t="shared" ca="1" si="27"/>
        <v>54</v>
      </c>
      <c r="I21" s="25">
        <f t="shared" ca="1" si="27"/>
        <v>44</v>
      </c>
      <c r="J21" s="25">
        <f t="shared" ca="1" si="27"/>
        <v>35</v>
      </c>
      <c r="K21" s="25">
        <f t="shared" ca="1" si="27"/>
        <v>27</v>
      </c>
      <c r="L21" s="25">
        <f t="shared" ca="1" si="27"/>
        <v>20</v>
      </c>
      <c r="M21" s="25">
        <f t="shared" ca="1" si="27"/>
        <v>14</v>
      </c>
      <c r="N21" s="25">
        <f t="shared" ca="1" si="27"/>
        <v>9</v>
      </c>
      <c r="O21" s="25">
        <f t="shared" ca="1" si="27"/>
        <v>5</v>
      </c>
      <c r="P21" s="25">
        <f ca="1">Q20+1</f>
        <v>2</v>
      </c>
      <c r="Q21" s="29">
        <v>0</v>
      </c>
      <c r="R21" s="19"/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J21" s="9">
        <f t="shared" ca="1" si="2"/>
        <v>0</v>
      </c>
      <c r="AK21" s="10">
        <f t="shared" ca="1" si="3"/>
        <v>0</v>
      </c>
      <c r="AL21" s="10">
        <f t="shared" ca="1" si="4"/>
        <v>0</v>
      </c>
      <c r="AM21" s="10">
        <f t="shared" ca="1" si="5"/>
        <v>0</v>
      </c>
      <c r="AN21" s="10">
        <f t="shared" ca="1" si="6"/>
        <v>0</v>
      </c>
      <c r="AO21" s="10">
        <f t="shared" ca="1" si="7"/>
        <v>0</v>
      </c>
      <c r="AP21" s="10">
        <f t="shared" ca="1" si="8"/>
        <v>0</v>
      </c>
      <c r="AQ21" s="10">
        <f t="shared" ca="1" si="9"/>
        <v>0</v>
      </c>
      <c r="AR21" s="10">
        <f t="shared" ca="1" si="10"/>
        <v>0</v>
      </c>
      <c r="AS21" s="10">
        <f t="shared" ca="1" si="11"/>
        <v>0</v>
      </c>
      <c r="AT21" s="10">
        <f t="shared" ca="1" si="12"/>
        <v>0</v>
      </c>
      <c r="AU21" s="10">
        <f t="shared" ca="1" si="13"/>
        <v>0</v>
      </c>
      <c r="AV21" s="10">
        <f t="shared" ca="1" si="14"/>
        <v>0</v>
      </c>
      <c r="AW21" s="10">
        <f t="shared" ca="1" si="15"/>
        <v>0</v>
      </c>
      <c r="AX21" s="10">
        <f t="shared" ca="1" si="16"/>
        <v>0</v>
      </c>
      <c r="AY21" s="11">
        <v>0</v>
      </c>
      <c r="BA21" s="28">
        <f t="shared" ca="1" si="23"/>
        <v>199</v>
      </c>
      <c r="BB21" s="25">
        <f t="shared" ca="1" si="23"/>
        <v>179</v>
      </c>
      <c r="BC21" s="25">
        <f t="shared" ca="1" si="23"/>
        <v>160</v>
      </c>
      <c r="BD21" s="25">
        <f t="shared" ca="1" si="23"/>
        <v>142</v>
      </c>
      <c r="BE21" s="25">
        <f t="shared" ca="1" si="23"/>
        <v>125</v>
      </c>
      <c r="BF21" s="25">
        <f t="shared" ca="1" si="23"/>
        <v>113</v>
      </c>
      <c r="BG21" s="25">
        <f t="shared" ca="1" si="23"/>
        <v>98</v>
      </c>
      <c r="BH21" s="25">
        <f t="shared" ca="1" si="23"/>
        <v>84</v>
      </c>
      <c r="BI21" s="25">
        <f t="shared" ca="1" si="23"/>
        <v>75</v>
      </c>
      <c r="BJ21" s="25">
        <f t="shared" ca="1" si="23"/>
        <v>61</v>
      </c>
      <c r="BK21" s="25">
        <f t="shared" ca="1" si="23"/>
        <v>52</v>
      </c>
      <c r="BL21" s="25">
        <f t="shared" ca="1" si="23"/>
        <v>36</v>
      </c>
      <c r="BM21" s="25">
        <f t="shared" ca="1" si="23"/>
        <v>27</v>
      </c>
      <c r="BN21" s="25">
        <f t="shared" ca="1" si="23"/>
        <v>18</v>
      </c>
      <c r="BO21" s="25">
        <f t="shared" ca="1" si="23"/>
        <v>9</v>
      </c>
      <c r="BP21" s="29">
        <f>0+AH21</f>
        <v>0</v>
      </c>
      <c r="BR21" s="30"/>
      <c r="BS21" s="19"/>
      <c r="BT21" s="30"/>
      <c r="BU21" s="16">
        <f t="shared" ca="1" si="24"/>
        <v>49</v>
      </c>
      <c r="BV21" s="17">
        <f t="shared" ca="1" si="20"/>
        <v>44</v>
      </c>
      <c r="BW21" s="17">
        <f t="shared" ca="1" si="20"/>
        <v>40</v>
      </c>
      <c r="BX21" s="17">
        <f t="shared" ca="1" si="20"/>
        <v>35</v>
      </c>
      <c r="BY21" s="17">
        <f t="shared" ca="1" si="20"/>
        <v>31</v>
      </c>
      <c r="BZ21" s="17">
        <f t="shared" ca="1" si="20"/>
        <v>28</v>
      </c>
      <c r="CA21" s="17">
        <f t="shared" ca="1" si="20"/>
        <v>24</v>
      </c>
      <c r="CB21" s="17">
        <f t="shared" ca="1" si="20"/>
        <v>21</v>
      </c>
      <c r="CC21" s="17">
        <f t="shared" ca="1" si="20"/>
        <v>18</v>
      </c>
      <c r="CD21" s="17">
        <f t="shared" ca="1" si="20"/>
        <v>15</v>
      </c>
      <c r="CE21" s="17">
        <f t="shared" ca="1" si="20"/>
        <v>13</v>
      </c>
      <c r="CF21" s="17">
        <f t="shared" ca="1" si="20"/>
        <v>9</v>
      </c>
      <c r="CG21" s="17">
        <f t="shared" ca="1" si="20"/>
        <v>6</v>
      </c>
      <c r="CH21" s="17">
        <f t="shared" ca="1" si="20"/>
        <v>4</v>
      </c>
      <c r="CI21" s="17">
        <f t="shared" ca="1" si="20"/>
        <v>2</v>
      </c>
      <c r="CJ21" s="12">
        <f t="shared" si="20"/>
        <v>0</v>
      </c>
      <c r="CK21" s="19">
        <v>-1000</v>
      </c>
      <c r="CL21" s="19">
        <v>-1000</v>
      </c>
      <c r="CN21" s="28">
        <f t="shared" ca="1" si="25"/>
        <v>5</v>
      </c>
      <c r="CO21" s="25">
        <f t="shared" ca="1" si="25"/>
        <v>4</v>
      </c>
      <c r="CP21" s="25">
        <f t="shared" ca="1" si="26"/>
        <v>5</v>
      </c>
      <c r="CQ21" s="25">
        <f t="shared" ca="1" si="21"/>
        <v>4</v>
      </c>
      <c r="CR21" s="25">
        <f t="shared" ca="1" si="21"/>
        <v>3</v>
      </c>
      <c r="CS21" s="25">
        <f t="shared" ca="1" si="21"/>
        <v>4</v>
      </c>
      <c r="CT21" s="25">
        <f t="shared" ca="1" si="21"/>
        <v>3</v>
      </c>
      <c r="CU21" s="25">
        <f t="shared" ca="1" si="21"/>
        <v>3</v>
      </c>
      <c r="CV21" s="25">
        <f t="shared" ca="1" si="21"/>
        <v>3</v>
      </c>
      <c r="CW21" s="25">
        <f t="shared" ca="1" si="21"/>
        <v>2</v>
      </c>
      <c r="CX21" s="25">
        <f t="shared" ca="1" si="21"/>
        <v>4</v>
      </c>
      <c r="CY21" s="25">
        <f t="shared" ca="1" si="21"/>
        <v>3</v>
      </c>
      <c r="CZ21" s="25">
        <f t="shared" ca="1" si="21"/>
        <v>2</v>
      </c>
      <c r="DA21" s="25">
        <f t="shared" ca="1" si="21"/>
        <v>2</v>
      </c>
      <c r="DB21" s="25">
        <f t="shared" ca="1" si="21"/>
        <v>2</v>
      </c>
      <c r="DC21" s="34"/>
    </row>
    <row r="22" spans="2:107" ht="24.75" hidden="1" customHeight="1">
      <c r="AJ22" s="8">
        <f t="shared" ref="AJ22:AJ23" si="28">IF(MOD(B22,$E$3)=$E$3-1,1,0)</f>
        <v>0</v>
      </c>
      <c r="BA22" s="24">
        <f t="shared" ref="BA12:BA23" ca="1" si="29">INT((INDIRECT(CONCATENATE("R",ROW(BA$6),"C",COLUMN(BA$6)+(ROW()-1-ROW(BA$6))),FALSE)-1-S22)/IF(AJ17=1,E15,1))*IF(AJ17=1,E15,1)</f>
        <v>179</v>
      </c>
      <c r="BR22" s="30"/>
      <c r="BS22" s="19"/>
      <c r="BT22" s="30"/>
      <c r="BU22">
        <v>-1000</v>
      </c>
      <c r="BV22">
        <v>-1000</v>
      </c>
      <c r="BW22">
        <v>-1000</v>
      </c>
      <c r="BX22">
        <v>-1000</v>
      </c>
      <c r="BY22">
        <v>-1000</v>
      </c>
      <c r="BZ22">
        <v>-1000</v>
      </c>
      <c r="CA22">
        <v>-1000</v>
      </c>
      <c r="CB22">
        <v>-1000</v>
      </c>
      <c r="CC22">
        <v>-1000</v>
      </c>
      <c r="CD22">
        <v>-1000</v>
      </c>
      <c r="CE22">
        <v>-1000</v>
      </c>
      <c r="CF22">
        <v>-1000</v>
      </c>
      <c r="CG22">
        <v>-1000</v>
      </c>
      <c r="CH22">
        <v>-1000</v>
      </c>
      <c r="CI22">
        <v>-1000</v>
      </c>
      <c r="CJ22">
        <v>-1000</v>
      </c>
      <c r="CK22" s="19">
        <v>-1000</v>
      </c>
      <c r="CL22" s="19">
        <v>-1000</v>
      </c>
    </row>
    <row r="23" spans="2:107" ht="24.75" hidden="1" customHeight="1">
      <c r="AJ23" s="22">
        <f t="shared" si="28"/>
        <v>0</v>
      </c>
      <c r="BA23" s="24">
        <f t="shared" ca="1" si="29"/>
        <v>-1</v>
      </c>
      <c r="BR23" s="30"/>
      <c r="BS23" s="19"/>
      <c r="BT23" s="30"/>
      <c r="BU23">
        <v>-1000</v>
      </c>
      <c r="BV23">
        <v>-1000</v>
      </c>
      <c r="BW23">
        <v>-1000</v>
      </c>
      <c r="BX23">
        <v>-1000</v>
      </c>
      <c r="BY23">
        <v>-1000</v>
      </c>
      <c r="BZ23">
        <v>-1000</v>
      </c>
      <c r="CA23">
        <v>-1000</v>
      </c>
      <c r="CB23">
        <v>-1000</v>
      </c>
      <c r="CC23">
        <v>-1000</v>
      </c>
      <c r="CD23">
        <v>-1000</v>
      </c>
      <c r="CE23">
        <v>-1000</v>
      </c>
      <c r="CF23">
        <v>-1000</v>
      </c>
      <c r="CG23">
        <v>-1000</v>
      </c>
      <c r="CH23">
        <v>-1000</v>
      </c>
      <c r="CI23">
        <v>-1000</v>
      </c>
      <c r="CJ23">
        <v>-1000</v>
      </c>
      <c r="CK23" s="19">
        <v>-1000</v>
      </c>
      <c r="CL23" s="19">
        <v>-1000</v>
      </c>
    </row>
    <row r="24" spans="2:107" ht="24.75" customHeight="1">
      <c r="BR24" s="30"/>
      <c r="BS24" s="30"/>
      <c r="BT24" s="30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L24" s="6"/>
    </row>
    <row r="26" spans="2:107" ht="24.75" customHeight="1">
      <c r="BU26" t="s">
        <v>7</v>
      </c>
      <c r="CC26">
        <f ca="1">BU6+1</f>
        <v>91</v>
      </c>
      <c r="CD26" t="s">
        <v>8</v>
      </c>
    </row>
    <row r="27" spans="2:107" ht="24.75" customHeight="1">
      <c r="BU27" t="s">
        <v>9</v>
      </c>
      <c r="CB27" s="6"/>
      <c r="CC27" s="6">
        <f>16*16/3</f>
        <v>85.333333333333329</v>
      </c>
      <c r="CD27" s="6" t="s">
        <v>8</v>
      </c>
      <c r="CE27" s="6"/>
      <c r="CF27" s="6"/>
      <c r="CG27" s="6"/>
      <c r="CH27" s="6"/>
      <c r="CI27" s="6"/>
      <c r="CJ27" s="6"/>
    </row>
    <row r="28" spans="2:107" ht="24.75" customHeight="1">
      <c r="BU28" t="s">
        <v>10</v>
      </c>
      <c r="CB28" s="6"/>
      <c r="CC28" s="37">
        <f ca="1">CC26/CC27</f>
        <v>1.06640625</v>
      </c>
      <c r="CD28" s="6" t="s">
        <v>13</v>
      </c>
      <c r="CE28" s="6"/>
      <c r="CF28" s="6"/>
      <c r="CG28" s="6"/>
      <c r="CH28" s="6"/>
      <c r="CI28" s="6"/>
      <c r="CJ28" s="6"/>
    </row>
    <row r="29" spans="2:107" ht="24.75" customHeight="1">
      <c r="CB29" s="6"/>
      <c r="CC29" s="6"/>
      <c r="CD29" s="6"/>
      <c r="CE29" s="6"/>
      <c r="CF29" s="6"/>
      <c r="CG29" s="35"/>
      <c r="CH29" s="35"/>
      <c r="CI29" s="6"/>
      <c r="CJ29" s="6"/>
    </row>
    <row r="30" spans="2:107" ht="24.75" customHeight="1"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CB30" s="6"/>
      <c r="CC30" s="6"/>
      <c r="CD30" s="6"/>
      <c r="CE30" s="6"/>
      <c r="CF30" s="6"/>
      <c r="CG30" s="6"/>
      <c r="CH30" s="6"/>
      <c r="CI30" s="6"/>
      <c r="CJ30" s="6"/>
    </row>
    <row r="31" spans="2:107" ht="24.75" customHeight="1"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CB31" s="6"/>
      <c r="CC31" s="36"/>
      <c r="CD31" s="36"/>
      <c r="CE31" s="6"/>
      <c r="CF31" s="6"/>
      <c r="CG31" s="6"/>
      <c r="CH31" s="6"/>
      <c r="CI31" s="6"/>
      <c r="CJ31" s="6"/>
    </row>
    <row r="32" spans="2:107" ht="24.75" customHeight="1"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CB32" s="6"/>
      <c r="CC32" s="6"/>
      <c r="CD32" s="6"/>
      <c r="CE32" s="6"/>
      <c r="CF32" s="6"/>
      <c r="CG32" s="6"/>
      <c r="CH32" s="6"/>
      <c r="CI32" s="6"/>
      <c r="CJ32" s="6"/>
    </row>
    <row r="33" spans="20:88" ht="24.75" customHeight="1"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CB33" s="6"/>
      <c r="CC33" s="6"/>
      <c r="CD33" s="6"/>
      <c r="CE33" s="6"/>
      <c r="CF33" s="6"/>
      <c r="CG33" s="6"/>
      <c r="CH33" s="6"/>
      <c r="CI33" s="6"/>
      <c r="CJ33" s="6"/>
    </row>
    <row r="34" spans="20:88" ht="24.75" customHeight="1"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CC34" s="6"/>
      <c r="CD34" s="6"/>
    </row>
    <row r="35" spans="20:88" ht="24.75" customHeight="1"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CC35" s="6"/>
      <c r="CD35" s="6"/>
    </row>
    <row r="36" spans="20:88" ht="24.75" customHeight="1"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CC36" s="6"/>
      <c r="CD36" s="6"/>
    </row>
    <row r="37" spans="20:88" ht="24.75" customHeight="1"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CC37" s="6"/>
      <c r="CD37" s="6"/>
    </row>
    <row r="38" spans="20:88" ht="24.75" customHeight="1"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CC38" s="6"/>
      <c r="CD38" s="6"/>
    </row>
    <row r="39" spans="20:88" ht="24.75" customHeight="1"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CD39" s="20"/>
    </row>
    <row r="40" spans="20:88" ht="24.75" customHeight="1"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CC40" s="20"/>
      <c r="CD40" s="20"/>
    </row>
    <row r="41" spans="20:88" ht="24.75" customHeight="1"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CC41" s="20"/>
      <c r="CD41" s="20"/>
    </row>
    <row r="42" spans="20:88" ht="24.75" customHeight="1"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CC42" s="20"/>
      <c r="CD42" s="20"/>
    </row>
    <row r="43" spans="20:88" ht="24.75" customHeight="1">
      <c r="CC43" s="20"/>
      <c r="CD43" s="20"/>
    </row>
    <row r="44" spans="20:88" ht="24.75" customHeight="1">
      <c r="CC44" s="20"/>
      <c r="CD44" s="20"/>
    </row>
    <row r="45" spans="20:88" ht="24.75" customHeight="1">
      <c r="CC45" s="20"/>
      <c r="CD45" s="20"/>
    </row>
    <row r="46" spans="20:88" ht="24.75" customHeight="1">
      <c r="CD46" s="20"/>
    </row>
    <row r="47" spans="20:88" ht="24.75" customHeight="1">
      <c r="CD47" s="20"/>
    </row>
    <row r="48" spans="20:88" ht="24.75" customHeight="1">
      <c r="CD48" s="20"/>
    </row>
    <row r="49" spans="81:82" ht="24.75" customHeight="1">
      <c r="CC49" s="20"/>
      <c r="CD49" s="20"/>
    </row>
    <row r="50" spans="81:82" ht="24.75" customHeight="1">
      <c r="CC50" s="20"/>
      <c r="CD50" s="20"/>
    </row>
    <row r="51" spans="81:82" ht="24.75" customHeight="1">
      <c r="CC51" s="20"/>
      <c r="CD51" s="20"/>
    </row>
    <row r="52" spans="81:82" ht="24.75" customHeight="1">
      <c r="CC52" s="20"/>
      <c r="CD52" s="20"/>
    </row>
    <row r="53" spans="81:82" ht="24.75" customHeight="1">
      <c r="CC53" s="20"/>
      <c r="CD53" s="20"/>
    </row>
    <row r="54" spans="81:82" ht="24.75" customHeight="1">
      <c r="CC54" s="20"/>
      <c r="CD54" s="20"/>
    </row>
    <row r="55" spans="81:82" ht="24.75" customHeight="1">
      <c r="CD55" s="20"/>
    </row>
    <row r="56" spans="81:82" ht="24.75" customHeight="1">
      <c r="CD56" s="20"/>
    </row>
    <row r="57" spans="81:82" ht="24.75" customHeight="1">
      <c r="CD57" s="20"/>
    </row>
  </sheetData>
  <mergeCells count="7">
    <mergeCell ref="CN5:DC5"/>
    <mergeCell ref="CG29:CH29"/>
    <mergeCell ref="B5:Q5"/>
    <mergeCell ref="S5:AH5"/>
    <mergeCell ref="AJ5:AY5"/>
    <mergeCell ref="BA5:BP5"/>
    <mergeCell ref="BU5:CJ5"/>
  </mergeCells>
  <conditionalFormatting sqref="BU6:CJ21 BU5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O7:CO21 CN8:CN21 CP6:DB21 DC6:DC20">
    <cfRule type="cellIs" dxfId="0" priority="1" operator="lessThan"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Speculation for 420</vt:lpstr>
      <vt:lpstr>Speculation for 422</vt:lpstr>
      <vt:lpstr>Speculation for 444</vt:lpstr>
    </vt:vector>
  </TitlesOfParts>
  <Company>Sony Europe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Sharman</dc:creator>
  <cp:lastModifiedBy>Karl Sharman</cp:lastModifiedBy>
  <dcterms:created xsi:type="dcterms:W3CDTF">2011-10-25T13:49:23Z</dcterms:created>
  <dcterms:modified xsi:type="dcterms:W3CDTF">2011-11-03T13:25:37Z</dcterms:modified>
</cp:coreProperties>
</file>